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D:\Saowaluk\อัพเดท FVCT70\"/>
    </mc:Choice>
  </mc:AlternateContent>
  <xr:revisionPtr revIDLastSave="0" documentId="13_ncr:1_{0C4FD366-B694-47A6-9A85-F5BF67519C40}" xr6:coauthVersionLast="36" xr6:coauthVersionMax="36" xr10:uidLastSave="{00000000-0000-0000-0000-000000000000}"/>
  <bookViews>
    <workbookView xWindow="0" yWindow="0" windowWidth="23040" windowHeight="8940" tabRatio="754" firstSheet="4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โครงการปี 65" sheetId="10" state="hidden" r:id="rId4"/>
    <sheet name="1.รวม" sheetId="3" r:id="rId5"/>
    <sheet name="2.เรียง VC" sheetId="28" r:id="rId6"/>
    <sheet name="3.Pivot VC" sheetId="6" r:id="rId7"/>
    <sheet name="4. (ร่าง) ข้อเสนอโครงการฯ 69" sheetId="29" r:id="rId8"/>
    <sheet name="5. โครงการสำคัญ ปี 66 - 69" sheetId="19" r:id="rId9"/>
    <sheet name="Pivot หน่วยงาน" sheetId="7" state="hidden" r:id="rId10"/>
    <sheet name="1.รวม (2)" sheetId="26" state="hidden" r:id="rId11"/>
    <sheet name="ทำการ180403_use" sheetId="25" state="hidden" r:id="rId12"/>
    <sheet name="ทำการ180403" sheetId="24" state="hidden" r:id="rId13"/>
    <sheet name="โครงการ 67" sheetId="22" state="hidden" r:id="rId14"/>
    <sheet name="โครงการ 66" sheetId="23" state="hidden" r:id="rId15"/>
    <sheet name="5.เรียงปี" sheetId="4" state="hidden" r:id="rId16"/>
    <sheet name="6.เรียง VC" sheetId="5" state="hidden" r:id="rId17"/>
  </sheets>
  <externalReferences>
    <externalReference r:id="rId18"/>
  </externalReferences>
  <definedNames>
    <definedName name="_xlnm._FilterDatabase" localSheetId="4" hidden="1">'1.รวม'!$A$6:$R$423</definedName>
    <definedName name="_xlnm._FilterDatabase" localSheetId="10" hidden="1">'1.รวม (2)'!$A$6:$L$323</definedName>
    <definedName name="_xlnm._FilterDatabase" localSheetId="5" hidden="1">'2.เรียง VC'!$A$2:$R$359</definedName>
    <definedName name="_xlnm._FilterDatabase" localSheetId="7" hidden="1">'4. (ร่าง) ข้อเสนอโครงการฯ 69'!$A$2:$U$2</definedName>
    <definedName name="_xlnm._FilterDatabase" localSheetId="8" hidden="1">'5. โครงการสำคัญ ปี 66 - 69'!$B$3:$P$3</definedName>
    <definedName name="_xlnm._FilterDatabase" localSheetId="15" hidden="1">'5.เรียงปี'!$A$3:$M$253</definedName>
    <definedName name="_xlnm._FilterDatabase" localSheetId="16" hidden="1">'6.เรียง VC'!$A$3:$M$253</definedName>
    <definedName name="_xlnm._FilterDatabase" localSheetId="9" hidden="1">'Pivot หน่วยงาน'!$O$4:$Q$4</definedName>
    <definedName name="_xlnm._FilterDatabase" localSheetId="1" hidden="1">คัดเลือก!$A$2:$L$293</definedName>
    <definedName name="_xlnm._FilterDatabase" localSheetId="14" hidden="1">'โครงการ 66'!$A$2:$AW$69</definedName>
    <definedName name="_xlnm._FilterDatabase" localSheetId="13" hidden="1">'โครงการ 67'!$A$2:$AW$19</definedName>
    <definedName name="_xlnm._FilterDatabase" localSheetId="11" hidden="1">ทำการ180403_use!$A$7:$Q$265</definedName>
    <definedName name="_xlnm.Print_Area" localSheetId="2">'1.นำไปใช้'!$B$2:$F$13</definedName>
  </definedNames>
  <calcPr calcId="191029"/>
  <pivotCaches>
    <pivotCache cacheId="271" r:id="rId19"/>
    <pivotCache cacheId="272" r:id="rId20"/>
    <pivotCache cacheId="273" r:id="rId21"/>
  </pivotCaches>
</workbook>
</file>

<file path=xl/calcChain.xml><?xml version="1.0" encoding="utf-8"?>
<calcChain xmlns="http://schemas.openxmlformats.org/spreadsheetml/2006/main">
  <c r="M423" i="3" l="1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364" i="3"/>
  <c r="C13" i="19" l="1"/>
  <c r="C14" i="19"/>
  <c r="C15" i="19"/>
  <c r="C12" i="19"/>
  <c r="E4" i="29" l="1"/>
  <c r="E5" i="29"/>
  <c r="E6" i="29"/>
  <c r="E7" i="29"/>
  <c r="E8" i="29"/>
  <c r="E9" i="29"/>
  <c r="E10" i="29"/>
  <c r="E11" i="29"/>
  <c r="E12" i="29"/>
  <c r="E13" i="29"/>
  <c r="E3" i="29"/>
  <c r="K12" i="6" l="1"/>
  <c r="K11" i="6"/>
  <c r="K10" i="6"/>
  <c r="K7" i="6"/>
  <c r="K6" i="6"/>
  <c r="K4" i="6"/>
  <c r="K3" i="6"/>
  <c r="K39" i="6" l="1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44" i="6" s="1"/>
  <c r="K14" i="6"/>
  <c r="K13" i="6"/>
  <c r="K9" i="6"/>
  <c r="K8" i="6"/>
  <c r="K40" i="6" s="1"/>
  <c r="K5" i="6"/>
  <c r="B78" i="28"/>
  <c r="B241" i="28"/>
  <c r="B271" i="28"/>
  <c r="B9" i="28"/>
  <c r="B8" i="28"/>
  <c r="B77" i="28"/>
  <c r="B76" i="28"/>
  <c r="B330" i="28"/>
  <c r="B316" i="28"/>
  <c r="B7" i="28"/>
  <c r="B75" i="28"/>
  <c r="B74" i="28"/>
  <c r="B73" i="28"/>
  <c r="B329" i="28"/>
  <c r="B72" i="28"/>
  <c r="B71" i="28"/>
  <c r="B70" i="28"/>
  <c r="B69" i="28"/>
  <c r="B68" i="28"/>
  <c r="B328" i="28"/>
  <c r="B327" i="28"/>
  <c r="B67" i="28"/>
  <c r="B66" i="28"/>
  <c r="B6" i="28"/>
  <c r="B270" i="28"/>
  <c r="B240" i="28"/>
  <c r="B65" i="28"/>
  <c r="B326" i="28"/>
  <c r="B64" i="28"/>
  <c r="B63" i="28"/>
  <c r="B62" i="28"/>
  <c r="B61" i="28"/>
  <c r="B60" i="28"/>
  <c r="B59" i="28"/>
  <c r="B182" i="28"/>
  <c r="B325" i="28"/>
  <c r="B58" i="28"/>
  <c r="B57" i="28"/>
  <c r="B290" i="28"/>
  <c r="B56" i="28"/>
  <c r="B55" i="28"/>
  <c r="B54" i="28"/>
  <c r="B53" i="28"/>
  <c r="B52" i="28"/>
  <c r="B289" i="28"/>
  <c r="B51" i="28"/>
  <c r="B50" i="28"/>
  <c r="B324" i="28"/>
  <c r="B315" i="28"/>
  <c r="B323" i="28"/>
  <c r="B49" i="28"/>
  <c r="B48" i="28"/>
  <c r="B273" i="28"/>
  <c r="B47" i="28"/>
  <c r="B5" i="28"/>
  <c r="B46" i="28"/>
  <c r="B45" i="28"/>
  <c r="B272" i="28"/>
  <c r="B239" i="28"/>
  <c r="B44" i="28"/>
  <c r="B181" i="28"/>
  <c r="B314" i="28"/>
  <c r="B269" i="28"/>
  <c r="B43" i="28"/>
  <c r="B313" i="28"/>
  <c r="B42" i="28"/>
  <c r="B288" i="28"/>
  <c r="B312" i="28"/>
  <c r="B249" i="28"/>
  <c r="B268" i="28"/>
  <c r="B322" i="28"/>
  <c r="B35" i="28"/>
  <c r="B34" i="28"/>
  <c r="B310" i="28"/>
  <c r="B285" i="28"/>
  <c r="B348" i="28"/>
  <c r="B173" i="28"/>
  <c r="B309" i="28"/>
  <c r="B33" i="28"/>
  <c r="B267" i="28"/>
  <c r="B352" i="28"/>
  <c r="B32" i="28"/>
  <c r="B172" i="28"/>
  <c r="B179" i="28"/>
  <c r="B31" i="28"/>
  <c r="B274" i="28"/>
  <c r="B351" i="28"/>
  <c r="B266" i="28"/>
  <c r="B307" i="28"/>
  <c r="B284" i="28"/>
  <c r="B283" i="28"/>
  <c r="B4" i="28"/>
  <c r="B3" i="28"/>
  <c r="B30" i="28"/>
  <c r="B178" i="28"/>
  <c r="B350" i="28"/>
  <c r="B349" i="28"/>
  <c r="B251" i="28"/>
  <c r="B171" i="28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7" i="3"/>
  <c r="B323" i="26"/>
  <c r="B322" i="26"/>
  <c r="B321" i="26"/>
  <c r="B320" i="26"/>
  <c r="B319" i="26"/>
  <c r="B318" i="26"/>
  <c r="B317" i="26"/>
  <c r="B316" i="26"/>
  <c r="B315" i="26"/>
  <c r="B314" i="26"/>
  <c r="B313" i="26"/>
  <c r="B312" i="26"/>
  <c r="B311" i="26"/>
  <c r="B310" i="26"/>
  <c r="B309" i="26"/>
  <c r="B308" i="26"/>
  <c r="B307" i="26"/>
  <c r="B306" i="26"/>
  <c r="B305" i="26"/>
  <c r="B304" i="26"/>
  <c r="B303" i="26"/>
  <c r="B302" i="26"/>
  <c r="B301" i="26"/>
  <c r="B300" i="26"/>
  <c r="B299" i="26"/>
  <c r="B298" i="26"/>
  <c r="B297" i="26"/>
  <c r="B296" i="26"/>
  <c r="B295" i="26"/>
  <c r="B294" i="26"/>
  <c r="B293" i="26"/>
  <c r="B292" i="26"/>
  <c r="B291" i="26"/>
  <c r="B290" i="26"/>
  <c r="B289" i="26"/>
  <c r="B288" i="26"/>
  <c r="B287" i="26"/>
  <c r="B286" i="26"/>
  <c r="B285" i="26"/>
  <c r="B284" i="26"/>
  <c r="B283" i="26"/>
  <c r="B282" i="26"/>
  <c r="B281" i="26"/>
  <c r="B280" i="26"/>
  <c r="B279" i="26"/>
  <c r="B278" i="26"/>
  <c r="B277" i="26"/>
  <c r="B276" i="26"/>
  <c r="B275" i="26"/>
  <c r="B274" i="26"/>
  <c r="B273" i="26"/>
  <c r="B272" i="26"/>
  <c r="B271" i="26"/>
  <c r="B270" i="26"/>
  <c r="B269" i="26"/>
  <c r="B268" i="26"/>
  <c r="B267" i="26"/>
  <c r="B266" i="26"/>
  <c r="B265" i="26"/>
  <c r="B264" i="26"/>
  <c r="B263" i="26"/>
  <c r="B262" i="26"/>
  <c r="B261" i="26"/>
  <c r="B260" i="26"/>
  <c r="B259" i="26"/>
  <c r="B258" i="26"/>
  <c r="B257" i="26"/>
  <c r="B256" i="26"/>
  <c r="B255" i="26"/>
  <c r="B254" i="26"/>
  <c r="B253" i="26"/>
  <c r="B252" i="26"/>
  <c r="B251" i="26"/>
  <c r="B250" i="26"/>
  <c r="B249" i="26"/>
  <c r="B248" i="26"/>
  <c r="B247" i="26"/>
  <c r="B246" i="26"/>
  <c r="B245" i="26"/>
  <c r="B244" i="26"/>
  <c r="B243" i="26"/>
  <c r="B242" i="26"/>
  <c r="B241" i="26"/>
  <c r="B240" i="26"/>
  <c r="B239" i="26"/>
  <c r="B238" i="26"/>
  <c r="B237" i="26"/>
  <c r="B236" i="26"/>
  <c r="B235" i="26"/>
  <c r="B234" i="26"/>
  <c r="B233" i="26"/>
  <c r="B232" i="26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J44" i="6"/>
  <c r="J43" i="6"/>
  <c r="J45" i="6" l="1"/>
  <c r="K43" i="6"/>
  <c r="K45" i="6" s="1"/>
  <c r="C11" i="19"/>
  <c r="C10" i="19" l="1"/>
  <c r="C9" i="19" l="1"/>
  <c r="C8" i="19"/>
  <c r="C7" i="19"/>
  <c r="C6" i="19"/>
  <c r="C5" i="19"/>
  <c r="C4" i="19"/>
</calcChain>
</file>

<file path=xl/sharedStrings.xml><?xml version="1.0" encoding="utf-8"?>
<sst xmlns="http://schemas.openxmlformats.org/spreadsheetml/2006/main" count="42976" uniqueCount="3315">
  <si>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</si>
  <si>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</si>
  <si>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</si>
  <si>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</si>
  <si>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</si>
  <si>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</si>
  <si>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</si>
  <si>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</si>
  <si>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</si>
  <si>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</si>
  <si>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</si>
  <si>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</si>
  <si>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</si>
  <si>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</si>
  <si>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</si>
  <si>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</si>
  <si>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</si>
  <si>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</si>
  <si>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</si>
  <si>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</si>
  <si>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</si>
  <si>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</si>
  <si>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</si>
  <si>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</si>
  <si>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industry03091</t>
  </si>
  <si>
    <t>อก 0309-61-0007</t>
  </si>
  <si>
    <t>เพิ่มประสิทธิภาพโรงงานคัดแยกและรีไซเคิลซากผลิตภัณฑ์ไฟฟ้าและอิเล็กทรอนิกส์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</si>
  <si>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</si>
  <si>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</si>
  <si>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</si>
  <si>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3. การจัดการขยะมูลฝอย มูลฝอยติดเชื้อ ของเสียอันตรายสารเคมีในภาคการเกษตรและการอุตสาหกรรมมีประสิทธิภาพมากขึ้น</t>
  </si>
  <si>
    <t>8 สิงหาคม 2562 เวลา 11:40</t>
  </si>
  <si>
    <t>อนุมัติแล้ว</t>
  </si>
  <si>
    <t>มกราคม 2561</t>
  </si>
  <si>
    <t>ตุลาคม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</si>
  <si>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</si>
  <si>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</si>
  <si>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</si>
  <si>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อก 0309-61-0014</t>
  </si>
  <si>
    <t>ช่วยเหลือและติดตามการต่ออายุโรงงานที่ขาดการจัดการกากอุตสาหกรรม</t>
  </si>
  <si>
    <t>13 สิงหาคม 2562 เวลา 13:40</t>
  </si>
  <si>
    <t>ธันวาคม 2560</t>
  </si>
  <si>
    <t>กันยายน 2561</t>
  </si>
  <si>
    <t>อก 0309-61-0015</t>
  </si>
  <si>
    <t>ศึกษาและจัดทำแผนแม่บทการจัดการสารเคมีและวัตถุอันตราย</t>
  </si>
  <si>
    <t>13 สิงหาคม 2562 เวลา 14:52</t>
  </si>
  <si>
    <t>mnre10051</t>
  </si>
  <si>
    <t>ทส 1005-61-0002</t>
  </si>
  <si>
    <t>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</t>
  </si>
  <si>
    <t>22 ธันวาคม 2563 เวลา 14:44</t>
  </si>
  <si>
    <t>ตุลาคม 2560</t>
  </si>
  <si>
    <t>กันยายน 2565</t>
  </si>
  <si>
    <t>กองบริหารกองทุนสิ่งแวดล้อม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</si>
  <si>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</si>
  <si>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</si>
  <si>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mnre10091</t>
  </si>
  <si>
    <t>ทส 1009-61-0006</t>
  </si>
  <si>
    <t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t>
  </si>
  <si>
    <t>16 ธันวาคม 2563 เวลา 16:13</t>
  </si>
  <si>
    <t>พฤศจิกายน 2560</t>
  </si>
  <si>
    <t>mot03101</t>
  </si>
  <si>
    <t>คค 0310-61-0015</t>
  </si>
  <si>
    <t>ซ่อมใหญ่เรือ (จท.1303  จท.803  เรือเด่นสุทธิ  เรือชลธารานุรักษ์  เรือรักษ์ธารา) กรุงเทพมหานคร จำนวน 5 ลำ</t>
  </si>
  <si>
    <t>25 ตุลาคม 2562 เวลา 11:29</t>
  </si>
  <si>
    <t>กันยายน 2562</t>
  </si>
  <si>
    <t>สำนักความปลอดภัยและสิ่งแวดล้อมทางน้ำ</t>
  </si>
  <si>
    <t>กรมเจ้าท่า</t>
  </si>
  <si>
    <t>กระทรวงคมนาคม</t>
  </si>
  <si>
    <t>crru0532011</t>
  </si>
  <si>
    <t>ศธ053201-61-0006</t>
  </si>
  <si>
    <t>อนุรักษ์พลังงาน และใส่ใจสิ่งแวดล้อม</t>
  </si>
  <si>
    <t>25 กันยายน 2562 เวลา 15:41</t>
  </si>
  <si>
    <t>มีนาคม 2561</t>
  </si>
  <si>
    <t>สำนักงานอธิการบดี</t>
  </si>
  <si>
    <t>มหาวิทยาลัยราชภัฏเชียงราย</t>
  </si>
  <si>
    <t>กระทรวงการอุดมศึกษา วิทยาศาสตร์ วิจัยและนวัตกรรม</t>
  </si>
  <si>
    <t>mnre03041</t>
  </si>
  <si>
    <t>ทส 0304-61-0005</t>
  </si>
  <si>
    <t>โครงการป้องกันและแก้ไขปัญหามลพิษจากขยะมูลฝอยและของเสียอันตราย</t>
  </si>
  <si>
    <t>22 มิถุนายน 2563 เวลา 11:15</t>
  </si>
  <si>
    <t>กันยายน 2564</t>
  </si>
  <si>
    <t>สำนักจัดการกากของเสียและสารอันตราย</t>
  </si>
  <si>
    <t>กรมควบคุมมลพิษ</t>
  </si>
  <si>
    <t>ทส 0304-61-0006</t>
  </si>
  <si>
    <t>โครงการป้องกันและแก้ไขปัญหามลพิษจากสารอันตราย</t>
  </si>
  <si>
    <t>22 มิถุนายน 2563 เวลา 11:19</t>
  </si>
  <si>
    <t>mnre04051</t>
  </si>
  <si>
    <t>ทส 0405-61-0009</t>
  </si>
  <si>
    <t>การศึกษาการเพิ่มมูลค่าการผลิตทรัพยากรและศักยภาพการกักเก็บสารมลพิษของป่าชายเลนและป่าชายฝั่ง</t>
  </si>
  <si>
    <t>14 สิงหาคม 2563 เวลา 11:29</t>
  </si>
  <si>
    <t>สำนักอนุรักษ์ทรัพยากรป่าชายเลน</t>
  </si>
  <si>
    <t>กรมทรัพยากรทางทะเลและชายฝั่ง</t>
  </si>
  <si>
    <t>moac06151</t>
  </si>
  <si>
    <t>กษ 0615-61-0002</t>
  </si>
  <si>
    <t>โครงการเฝ้าระวังด้านปศุสัตว์เพื่อแก้ไขปัญหาลุ่มน้ำวิกฤต</t>
  </si>
  <si>
    <t>7 พฤษภาคม 2563 เวลา 14:30</t>
  </si>
  <si>
    <t>ตุลาคม 2562</t>
  </si>
  <si>
    <t>สำนักพัฒนาระบบและรับรองมาตรฐานสินค้าปศุสัตว์ (สพส.)</t>
  </si>
  <si>
    <t>กรมปศุสัตว์</t>
  </si>
  <si>
    <t>กระทรวงเกษตรและสหกรณ์</t>
  </si>
  <si>
    <t>moph10041</t>
  </si>
  <si>
    <t>สธ 1004-62-0001</t>
  </si>
  <si>
    <t>โครงการประเมินความสำเร็จการดำเนินงานตามยุทธศาสตร์การจัดการสารเคมีแห่งชาติ ฉบับที่ 4</t>
  </si>
  <si>
    <t>28 สิงหาคม 2562 เวลา 10:38</t>
  </si>
  <si>
    <t>สิงหาคม 2562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</si>
  <si>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</si>
  <si>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</si>
  <si>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</si>
  <si>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industry0033301</t>
  </si>
  <si>
    <t>ปจ0033-62-0001</t>
  </si>
  <si>
    <t>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</t>
  </si>
  <si>
    <t>30 กันยายน 2562 เวลา 10:32</t>
  </si>
  <si>
    <t>สำนักงานอุตสาหกรรมจังหวัดปราจีนบุรี</t>
  </si>
  <si>
    <t>สำนักงานปลัดกระทรวงอุตสาหกรรม(ราชการบริหารส่วนภูมิภาค)</t>
  </si>
  <si>
    <t>ปจ0033-62-0003</t>
  </si>
  <si>
    <t>โครงการพัฒนาสร้างสรรค์นวัตกรรมใหม่จากวัสดุที่ไม่ใช้แล้ว โดยเทคโนโลยีึการผลิตที่สะอาด 3R</t>
  </si>
  <si>
    <t>30 กันยายน 2562 เวลา 10:10</t>
  </si>
  <si>
    <t>มิถุนายน 2562</t>
  </si>
  <si>
    <t>rmutt0578081</t>
  </si>
  <si>
    <t>ศธ0578.08-62-0082</t>
  </si>
  <si>
    <t>โครงการการบูรณาการความรู้ทางวิศวกรรมโยธาเพื่อพัฒนาวัดปัญญานันทาราม ระยะที่ 2</t>
  </si>
  <si>
    <t>27 ธันวาคม 2562 เวลา 8:35</t>
  </si>
  <si>
    <t>กุมภาพันธ์ 2562</t>
  </si>
  <si>
    <t>คณะวิศวกรรมศาสตร์</t>
  </si>
  <si>
    <t>มหาวิทยาลัยเทคโนโลยีราชมงคลธัญบุรี</t>
  </si>
  <si>
    <t>industry03051</t>
  </si>
  <si>
    <t>อก 0305-62-0001</t>
  </si>
  <si>
    <t>โครงการพัฒนาและยกระดับผู้ประกอบการจัดการของเสียอันตรายภาคอุตสาหกรรม</t>
  </si>
  <si>
    <t>13 กันยายน 2562 เวลา 13:53</t>
  </si>
  <si>
    <t>มีนาคม 2562</t>
  </si>
  <si>
    <t>ธันวาคม 2562</t>
  </si>
  <si>
    <t>กองบริหารจัดการกากอุตสาหกรรม</t>
  </si>
  <si>
    <t>อก 0305-62-0002</t>
  </si>
  <si>
    <t>เพิ่มประสิทธิภาพโรงงานคัดแยกและรีไซเคิลซากผลิตภัณฑ์และอิเล็กทรอนิกส์</t>
  </si>
  <si>
    <t>13 กันยายน 2562 เวลา 15:03</t>
  </si>
  <si>
    <t>อก 0305-62-0003</t>
  </si>
  <si>
    <t>โครงการพัฒนาศักยภาพการใช้ประโยชน์กากของเสีย</t>
  </si>
  <si>
    <t>13 กันยายน 2562 เวลา 15:09</t>
  </si>
  <si>
    <t>ธันวาคม 2561</t>
  </si>
  <si>
    <t>อก 0305-62-0004</t>
  </si>
  <si>
    <t>โครงการปรับปรุงและพัฒนาระบบสารสนเทศการจัดการกากของเสียอุตสาหกรรม</t>
  </si>
  <si>
    <t>13 กันยายน 2562 เวลา 15:21</t>
  </si>
  <si>
    <t>เมษายน 2562</t>
  </si>
  <si>
    <t>มกราคม 2563</t>
  </si>
  <si>
    <t>อก 0305-62-0005</t>
  </si>
  <si>
    <t>โครงการช่วยเหลือและติดตามโรงงานที่ขาดการจัดการกากอุตสาหกรรม</t>
  </si>
  <si>
    <t>13 กันยายน 2562 เวลา 13:09</t>
  </si>
  <si>
    <t>มกราคม 2562</t>
  </si>
  <si>
    <t>ubu05291</t>
  </si>
  <si>
    <t>ศธ 0529-62-0028</t>
  </si>
  <si>
    <t>โครงการบริการวิชาการเพื่อส่งเสริมการจัดการทรัพยากรธรรมชาติ สิ่งแวดล้อมและพลังงาน (2562)</t>
  </si>
  <si>
    <t>27 กันยายน 2562 เวลา 9:56</t>
  </si>
  <si>
    <t>มหาวิทยาลัยอุบลราชธานี</t>
  </si>
  <si>
    <t>mnre08021</t>
  </si>
  <si>
    <t>ทส 0802-62-0002</t>
  </si>
  <si>
    <t>สร้างวินัยและการมีส่วนร่วมของคนในชาติมุ่งสู่การจัดการขยะและสิ่งแวดล้อมที่ยั่งยืน</t>
  </si>
  <si>
    <t>23 ธันวาคม 2562 เวลา 14:35</t>
  </si>
  <si>
    <t>กองส่งเสริมและเผยแพร่</t>
  </si>
  <si>
    <t>กรมส่งเสริมคุณภาพสิ่งแวดล้อม</t>
  </si>
  <si>
    <t>swu690261</t>
  </si>
  <si>
    <t>ศธ 6902 (6)-62-0022</t>
  </si>
  <si>
    <t>โครงการธนาคารขยะรีไซเคิล มหาวิทยาลัยศรีนครินทรวิโรฒ องครักษ์ (ปีที่ 4)</t>
  </si>
  <si>
    <t>ด้านการสร้างโอกาสและความเสมอภาคทางสังคม</t>
  </si>
  <si>
    <t>19 กันยายน 2562 เวลา 10:09</t>
  </si>
  <si>
    <t>ส่วนแผนและยุทธศาสตร์</t>
  </si>
  <si>
    <t>มหาวิทยาลัยศรีนครินทรวิโรฒ</t>
  </si>
  <si>
    <t>ศธ 6902 (6)-62-0023</t>
  </si>
  <si>
    <t>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</t>
  </si>
  <si>
    <t>19 กันยายน 2562 เวลา 10:34</t>
  </si>
  <si>
    <t>moac06071</t>
  </si>
  <si>
    <t>กษ 0607-62-0001</t>
  </si>
  <si>
    <t>โครงการพัฒนาต้นแบบการเลี้ยงโค - กระบือ เพื่อผลิตก๊าซชีวภาพพลังงานทดแทนอย่างยั่งยืน</t>
  </si>
  <si>
    <t>5 พฤษภาคม 2563 เวลา 15:52</t>
  </si>
  <si>
    <t>สำนักพัฒนาอาหารสัตว์ (สอส.)</t>
  </si>
  <si>
    <t>ศธ 6902 (6)-62-0043</t>
  </si>
  <si>
    <t>โครงการพัฒนาและถ่ายทอดเทคโนโลยีพลังงานและนวัตกรรมเพื่อชุมชน</t>
  </si>
  <si>
    <t>18 กันยายน 2562 เวลา 17:14</t>
  </si>
  <si>
    <t>พฤศจิกายน 2561</t>
  </si>
  <si>
    <t>wu5704051</t>
  </si>
  <si>
    <t>ศธ 570405-62-0011</t>
  </si>
  <si>
    <t>โครงการสนับสนุนการพัฒนาเมืองมหาวิทยาลัยสีเขียวแห่งความสุข</t>
  </si>
  <si>
    <t>17 ตุลาคม 2562 เวลา 16:10</t>
  </si>
  <si>
    <t>ส่วนแผนงานและยุทธศาสตร์</t>
  </si>
  <si>
    <t>มหาวิทยาลัยวลัยลักษณ์</t>
  </si>
  <si>
    <t>moe021301</t>
  </si>
  <si>
    <t>ศธ02130-62-0019</t>
  </si>
  <si>
    <t>ขยะให้ชีวิตเป็นมิตรกับสิ่งแวดล้อม ปี 2562</t>
  </si>
  <si>
    <t>22 มกราคม 2564 เวลา 14:03</t>
  </si>
  <si>
    <t>สำนักงานศึกษาธิการจังหวัดอุตรดิตถ์</t>
  </si>
  <si>
    <t>สำนักงานปลัดกระทรวงศึกษาธิการ</t>
  </si>
  <si>
    <t>กระทรวงศึกษาธิการ</t>
  </si>
  <si>
    <t>moi08151</t>
  </si>
  <si>
    <t>มท 0815-63-0009</t>
  </si>
  <si>
    <t>แผนงานบูรณาการพัฒนาเมืองอุตสาหกรรมเชิงนิเวศและการจัดการมลพิษและสิ่งแวดล้อม</t>
  </si>
  <si>
    <t>16 ตุลาคม 2562 เวลา 12:27</t>
  </si>
  <si>
    <t>กองยุทธศาสตร์และแผนงาน (กยผ.)</t>
  </si>
  <si>
    <t>กรมส่งเสริมการปกครองท้องถิ่น</t>
  </si>
  <si>
    <t>กระทรวงมหาดไทย</t>
  </si>
  <si>
    <t>ทส 1005-63-0002</t>
  </si>
  <si>
    <t>โครงการสนับสนุนเงินกองทุนสิ่งแวดล้อมเพื่อแก้ไขปัญหาสิ่งแวดล้อม</t>
  </si>
  <si>
    <t>22 ธันวาคม 2563 เวลา 14:40</t>
  </si>
  <si>
    <t>ทส 0802-63-0001</t>
  </si>
  <si>
    <t>โครงการสร้างวินัยและการมีส่วนร่วมของคนในชาติ มุ่งสู่การจัดการขยะที่ยั่งยืน</t>
  </si>
  <si>
    <t>27 เมษายน 2563 เวลา 8:36</t>
  </si>
  <si>
    <t>กันยายน 2563</t>
  </si>
  <si>
    <t>moph02071</t>
  </si>
  <si>
    <t>สธ 0207-63-0006</t>
  </si>
  <si>
    <t>โครงการบริหารจัดการสิ่งแวดล้อม (GREEN&amp;CLEAN Hospital)  ปีงบประมาณ พ.ศ. 2563</t>
  </si>
  <si>
    <t>14 ธันวาคม 2562 เวลา 13:04</t>
  </si>
  <si>
    <t>กองบริหารการสาธารณสุข</t>
  </si>
  <si>
    <t>สำนักงานปลัดกระทรวงสาธารณสุข</t>
  </si>
  <si>
    <t>mnre0214101</t>
  </si>
  <si>
    <t>ชน 0214-63-0001</t>
  </si>
  <si>
    <t>ส่งเสริมและเพิ่มประสิทธิภาพการจัดการขยะมูลฝอย</t>
  </si>
  <si>
    <t>3 กรกฎาคม 2563 เวลา 9:50</t>
  </si>
  <si>
    <t>สำนักงานทรัพยากรธรรมชาติและสิ่งแวดล้อมจังหวัด ชัยนาท</t>
  </si>
  <si>
    <t>สำนักงานปลัดกระทรวงทรัพยากรธรรมชาติและสิ่งแวดล้อม</t>
  </si>
  <si>
    <t>nida05263081</t>
  </si>
  <si>
    <t>ศธ0526308-63-0010</t>
  </si>
  <si>
    <t>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</t>
  </si>
  <si>
    <t>16 ธันวาคม 2562 เวลา 20:23</t>
  </si>
  <si>
    <t>กุมภาพันธ์ 2563</t>
  </si>
  <si>
    <t>กองแผนงาน</t>
  </si>
  <si>
    <t>สถาบันบัณฑิตพัฒนบริหารศาสตร์</t>
  </si>
  <si>
    <t>mnre0214411</t>
  </si>
  <si>
    <t>พร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</si>
  <si>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</si>
  <si>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27 เมษายน 2563 เวลา 12:25</t>
  </si>
  <si>
    <t>สำนักงานทรัพยากรธรรมชาติและสิ่งแวดล้อมจังหวัด แพร่</t>
  </si>
  <si>
    <t>moph04041</t>
  </si>
  <si>
    <t>สธ 0404-63-0033</t>
  </si>
  <si>
    <t>โครงการสนับสนุนการเฝ้าระวัง ป้องกัน ควบคุมโรคและภัยสุขภาพของประชาชนและผู้สัมผัสขยะ</t>
  </si>
  <si>
    <t>24 มกราคม 2563 เวลา 15:06</t>
  </si>
  <si>
    <t>กรมควบคุมโรค</t>
  </si>
  <si>
    <t>mnre0214031</t>
  </si>
  <si>
    <t>กจ 0214-63-0001</t>
  </si>
  <si>
    <t>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</t>
  </si>
  <si>
    <t>10 เมษายน 2563 เวลา 10:58</t>
  </si>
  <si>
    <t>สำนักงานทรัพยากรธรรมชาติและสิ่งแวดล้อมจังหวัด กาญจนบุรี</t>
  </si>
  <si>
    <t>mnre0214541</t>
  </si>
  <si>
    <t>ลพ 0214-63-0001</t>
  </si>
  <si>
    <t>โครงการลำพูนเมืองสะอาดอย่างยั่งยืน</t>
  </si>
  <si>
    <t>8 ตุลาคม 2563 เวลา 13:18</t>
  </si>
  <si>
    <t>สำนักงานทรัพยากรธรรมชาติและสิ่งแวดล้อมจังหวัด ลำพูน</t>
  </si>
  <si>
    <t>mnre0214661</t>
  </si>
  <si>
    <t>สท 0214-63-0001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</si>
  <si>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</t>
  </si>
  <si>
    <t>28 เมษายน 2563 เวลา 15:56</t>
  </si>
  <si>
    <t>พฤศจิกายน 2562</t>
  </si>
  <si>
    <t>สำนักงานทรัพยากรธรรมชาติและสิ่งแวดล้อมจังหวัด สุโขทัย</t>
  </si>
  <si>
    <t>moph09241</t>
  </si>
  <si>
    <t>สธ 0924-63-0001</t>
  </si>
  <si>
    <t>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</t>
  </si>
  <si>
    <t>10 มกราคม 2563 เวลา 16:58</t>
  </si>
  <si>
    <t>สำนักอนามัยสิ่งแวดล้อม</t>
  </si>
  <si>
    <t>กรมอนามัย</t>
  </si>
  <si>
    <t>สธ 0924-63-0002</t>
  </si>
  <si>
    <t>โครงการพัฒนาระบบบริหารจัดการและเพิ่มศักยภาพการจัดการมูลฝอยติดเชื้อ</t>
  </si>
  <si>
    <t>27 มกราคม 2563 เวลา 15:25</t>
  </si>
  <si>
    <t>mnre0214081</t>
  </si>
  <si>
    <t>ฉช 0214-63-0001</t>
  </si>
  <si>
    <t>จัดการขยะชุมชนตามแนวทาง "จังหวัดสะอาด" ลดมลพิษเมืองระเบียงเศรษฐกิจตะวันออกสู่สิ่งแวดล้อมที่ดี รุ่นที่ 2</t>
  </si>
  <si>
    <t>10 กันยายน 2563 เวลา 15:45</t>
  </si>
  <si>
    <t>พฤษภาคม 2563</t>
  </si>
  <si>
    <t>สำนักงานทรัพยากรธรรมชาติและสิ่งแวดล้อมจังหวัด ฉะเชิงเทรา</t>
  </si>
  <si>
    <t>mnre0214711</t>
  </si>
  <si>
    <t>นภ 0214-63-0002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</si>
  <si>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</t>
  </si>
  <si>
    <t>22 เมษายน 2563 เวลา 11:30</t>
  </si>
  <si>
    <t>สำนักงานทรัพยากรธรรมชาติและสิ่งแวดล้อมจังหวัด หนองบัวลำภู</t>
  </si>
  <si>
    <t>moe02871</t>
  </si>
  <si>
    <t>ศธ0287-63-0006</t>
  </si>
  <si>
    <t>โครงการรณรงค์การลดและแยกขยะมูลฝอยในสำนักงานศึกษาธิการจังหวัดพระนครศรีอยุธยา ปีงบประมาณ 2563</t>
  </si>
  <si>
    <t>2 มิถุนายน 2563 เวลา 15:54</t>
  </si>
  <si>
    <t>สำนักงานศึกษาธิการจังหวัดพระนครศรีอยุธยา</t>
  </si>
  <si>
    <t>mnre0214191</t>
  </si>
  <si>
    <t>นฐ 0214-63-0007</t>
  </si>
  <si>
    <t>9 กรกฎาคม 2563 เวลา 14:17</t>
  </si>
  <si>
    <t>สำนักงานทรัพยากรธรรมชาติและสิ่งแวดล้อมจังหวัด นครปฐม</t>
  </si>
  <si>
    <t>สธ 1004-63-0011</t>
  </si>
  <si>
    <t>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</t>
  </si>
  <si>
    <t>7 พฤษภาคม 2563 เวลา 16:07</t>
  </si>
  <si>
    <t>มิถุนายน 2563</t>
  </si>
  <si>
    <t>mnre0214621</t>
  </si>
  <si>
    <t>สค 0214-63-0005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</si>
  <si>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</t>
  </si>
  <si>
    <t>21 เมษายน 2563 เวลา 14:46</t>
  </si>
  <si>
    <t>สำนักงานทรัพยากรธรรมชาติและสิ่งแวดล้อมจังหวัด สมุทรสาคร</t>
  </si>
  <si>
    <t>mnre0214271</t>
  </si>
  <si>
    <t>บก 0214-63-0005</t>
  </si>
  <si>
    <t>24 เมษายน 2563 เวลา 10:01</t>
  </si>
  <si>
    <t>สำนักงานทรัพยากรธรรมชาติและสิ่งแวดล้อมจังหวัด บึงกาฬ</t>
  </si>
  <si>
    <t>ฉช 0214-63-0004</t>
  </si>
  <si>
    <t>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</t>
  </si>
  <si>
    <t>19 พฤษภาคม 2563 เวลา 15:01</t>
  </si>
  <si>
    <t>mnre0214681</t>
  </si>
  <si>
    <t>สฎ 0214-63-0002</t>
  </si>
  <si>
    <t>ส่งเสริมการมีส่วนร่วมในการบริหารจัดการปัญหามลพิษขยะมูลฝอยจากแหล่งกำเนิดเพื่อมุ่งสู่เมือง Zero waste</t>
  </si>
  <si>
    <t>16 เมษายน 2563 เวลา 15:28</t>
  </si>
  <si>
    <t>สำนักงานทรัพยากรธรรมชาติและสิ่งแวดล้อมจังหวัด สุราษฎร์ธานี</t>
  </si>
  <si>
    <t>ศธ 0529-63-0016</t>
  </si>
  <si>
    <t>โครงการส่งเสริมการจัดการสิ่งแวดล้อมที่ดีเพื่อชุมชน</t>
  </si>
  <si>
    <t>5 สิงหาคม 2563 เวลา 9:05</t>
  </si>
  <si>
    <t>mnre0214121</t>
  </si>
  <si>
    <t>ชพ 0214-63-0006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</si>
  <si>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</t>
  </si>
  <si>
    <t>23 เมษายน 2563 เวลา 15:22</t>
  </si>
  <si>
    <t>สำนักงานทรัพยากรธรรมชาติและสิ่งแวดล้อมจังหวัด ชุมพร</t>
  </si>
  <si>
    <t>mnre0214361</t>
  </si>
  <si>
    <t>พท 0214-63-0008</t>
  </si>
  <si>
    <t>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</si>
  <si>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20 ตุลาคม 2563 เวลา 11:42</t>
  </si>
  <si>
    <t>สำนักงานทรัพยากรธรรมชาติและสิ่งแวดล้อมจังหวัด พัทลุง</t>
  </si>
  <si>
    <t>mnre0214401</t>
  </si>
  <si>
    <t>พช 0214-63-0003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</si>
  <si>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</t>
  </si>
  <si>
    <t>28 เมษายน 2563 เวลา 11:21</t>
  </si>
  <si>
    <t>สำนักงานทรัพยากรธรรมชาติและสิ่งแวดล้อมจังหวัด เพชรบูรณ์</t>
  </si>
  <si>
    <t>mnre0214611</t>
  </si>
  <si>
    <t>สส 0214-63-0003</t>
  </si>
  <si>
    <t>โครงการแก้ไขปัญหาขยะและสิ่งแวดล้อม</t>
  </si>
  <si>
    <t>23 เมษายน 2563 เวลา 14:55</t>
  </si>
  <si>
    <t>สำนักงานทรัพยากรธรรมชาติและสิ่งแวดล้อมจังหวัด สมุทรสงคราม</t>
  </si>
  <si>
    <t>mnre0214341</t>
  </si>
  <si>
    <t>อย 0214-63-0001</t>
  </si>
  <si>
    <t>14 ตุลาคม 2563 เวลา 13:24</t>
  </si>
  <si>
    <t>สำนักงานทรัพยากรธรรมชาติและสิ่งแวดล้อมจังหวัด พระนครศรีอยุธยา</t>
  </si>
  <si>
    <t>mnre0214751</t>
  </si>
  <si>
    <t>อต 0214-63-0001</t>
  </si>
  <si>
    <t>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</t>
  </si>
  <si>
    <t>24 เมษายน 2563 เวลา 14:25</t>
  </si>
  <si>
    <t>สำนักงานทรัพยากรธรรมชาติและสิ่งแวดล้อมจังหวัด อุตรดิตถ์</t>
  </si>
  <si>
    <t>mnre0214311</t>
  </si>
  <si>
    <t>ปจ 0214-63-0001</t>
  </si>
  <si>
    <t>27 เมษายน 2563 เวลา 15:38</t>
  </si>
  <si>
    <t>มีนาคม 2563</t>
  </si>
  <si>
    <t>สำนักงานทรัพยากรธรรมชาติและสิ่งแวดล้อมจังหวัด ปราจีนบุรี</t>
  </si>
  <si>
    <t>mnre0214211</t>
  </si>
  <si>
    <t>นม 0214-63-0001</t>
  </si>
  <si>
    <t>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</t>
  </si>
  <si>
    <t>23 เมษายน 2563 เวลา 14:52</t>
  </si>
  <si>
    <t>สำนักงานทรัพยากรธรรมชาติและสิ่งแวดล้อมจังหวัด นครราชสีมา</t>
  </si>
  <si>
    <t>opm02191</t>
  </si>
  <si>
    <t>นร 0219-63-0004</t>
  </si>
  <si>
    <t>โครงการประชาสัมพันธ์การบริหารจัดการขยะและสิ่งแวดล้อม</t>
  </si>
  <si>
    <t>28 ธันวาคม 2562 เวลา 14:17</t>
  </si>
  <si>
    <t>สำนักพัฒนาการประชาสัมพันธ์</t>
  </si>
  <si>
    <t>กรมประชาสัมพันธ์</t>
  </si>
  <si>
    <t>สำนักนายกรัฐมนตรี</t>
  </si>
  <si>
    <t>mnre0214581</t>
  </si>
  <si>
    <t>สข 0214-63-0001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</si>
  <si>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</t>
  </si>
  <si>
    <t>25 เมษายน 2563 เวลา 16:48</t>
  </si>
  <si>
    <t>สำนักงานทรัพยากรธรรมชาติและสิ่งแวดล้อมจังหวัด สงขลา</t>
  </si>
  <si>
    <t>สฎ 0214-63-0005</t>
  </si>
  <si>
    <t>16 ตุลาคม 2563 เวลา 15:57</t>
  </si>
  <si>
    <t>mnre0214381</t>
  </si>
  <si>
    <t>พล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</si>
  <si>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</t>
  </si>
  <si>
    <t>29 เมษายน 2563 เวลา 6:01</t>
  </si>
  <si>
    <t>สำนักงานทรัพยากรธรรมชาติและสิ่งแวดล้อมจังหวัด พิษณุโลก</t>
  </si>
  <si>
    <t>mnre0214091</t>
  </si>
  <si>
    <t>ชบ 0214-63-0001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</si>
  <si>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</t>
  </si>
  <si>
    <t>14 กรกฎาคม 2563 เวลา 14:03</t>
  </si>
  <si>
    <t>สำนักงานทรัพยากรธรรมชาติและสิ่งแวดล้อมจังหวัด ชลบุรี</t>
  </si>
  <si>
    <t>mnre0214481</t>
  </si>
  <si>
    <t>รอ 0214-63-0002</t>
  </si>
  <si>
    <t>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</t>
  </si>
  <si>
    <t>21 กรกฎาคม 2563 เวลา 13:51</t>
  </si>
  <si>
    <t>สำนักงานทรัพยากรธรรมชาติและสิ่งแวดล้อมจังหวัด ร้อยเอ็ด</t>
  </si>
  <si>
    <t>mnre0214501</t>
  </si>
  <si>
    <t>รย 0214-63-0002</t>
  </si>
  <si>
    <t>การจัดการขยะมูลฝอยและของเสียอันตรายในพื้นที่จังหวัดระยอง</t>
  </si>
  <si>
    <t>27 เมษายน 2563 เวลา 9:35</t>
  </si>
  <si>
    <t>สำนักงานทรัพยากรธรรมชาติและสิ่งแวดล้อมจังหวัด ระยอง</t>
  </si>
  <si>
    <t>mnre0214671</t>
  </si>
  <si>
    <t>สพ 0214-63-0004</t>
  </si>
  <si>
    <t>26 ตุลาคม 2563 เวลา 9:57</t>
  </si>
  <si>
    <t>สำนักงานทรัพยากรธรรมชาติและสิ่งแวดล้อมจังหวัด สุพรรณบุรี</t>
  </si>
  <si>
    <t>mnre0214641</t>
  </si>
  <si>
    <t>สบ 0214-63-0001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</si>
  <si>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</t>
  </si>
  <si>
    <t>12 พฤษภาคม 2563 เวลา 10:24</t>
  </si>
  <si>
    <t>สำนักงานทรัพยากรธรรมชาติและสิ่งแวดล้อมจังหวัด สระบุรี</t>
  </si>
  <si>
    <t>mnre0214601</t>
  </si>
  <si>
    <t>สป 0214-63-0002</t>
  </si>
  <si>
    <t>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</t>
  </si>
  <si>
    <t>22 เมษายน 2563 เวลา 15:22</t>
  </si>
  <si>
    <t>สำนักงานทรัพยากรธรรมชาติและสิ่งแวดล้อมจังหวัด สมุทรปราการ</t>
  </si>
  <si>
    <t>mnre0214231</t>
  </si>
  <si>
    <t>นว 0214-63-0008</t>
  </si>
  <si>
    <t>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</t>
  </si>
  <si>
    <t>21 เมษายน 2563 เวลา 13:43</t>
  </si>
  <si>
    <t>สำนักงานทรัพยากรธรรมชาติและสิ่งแวดล้อมจังหวัด นครสวรรค์</t>
  </si>
  <si>
    <t>mnre0214651</t>
  </si>
  <si>
    <t>สห 0214-63-0004</t>
  </si>
  <si>
    <t>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</t>
  </si>
  <si>
    <t>1 พฤษภาคม 2563 เวลา 0:18</t>
  </si>
  <si>
    <t>สำนักงานทรัพยากรธรรมชาติและสิ่งแวดล้อมจังหวัด สิงห์บุรี</t>
  </si>
  <si>
    <t>mnre0214761</t>
  </si>
  <si>
    <t>อน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</si>
  <si>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</t>
  </si>
  <si>
    <t>30 เมษายน 2563 เวลา 12:53</t>
  </si>
  <si>
    <t>สำนักงานทรัพยากรธรรมชาติและสิ่งแวดล้อมจังหวัด อุทัยธานี</t>
  </si>
  <si>
    <t>mnre0214451</t>
  </si>
  <si>
    <t>มส 0214-63-0015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</si>
  <si>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</t>
  </si>
  <si>
    <t>24 เมษายน 2563 เวลา 10:08</t>
  </si>
  <si>
    <t>สำนักงานทรัพยากรธรรมชาติและสิ่งแวดล้อมจังหวัด แม่ฮ่องสอน</t>
  </si>
  <si>
    <t>สธ 1004-63-0023</t>
  </si>
  <si>
    <t>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</t>
  </si>
  <si>
    <t>8 พฤษภาคม 2563 เวลา 8:39</t>
  </si>
  <si>
    <t>mnre0214131</t>
  </si>
  <si>
    <t>ชร 0214-63-0008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</si>
  <si>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</t>
  </si>
  <si>
    <t>23 เมษายน 2563 เวลา 14:31</t>
  </si>
  <si>
    <t>สำนักงานทรัพยากรธรรมชาติและสิ่งแวดล้อมจังหวัด เชียงราย</t>
  </si>
  <si>
    <t>mnre0214061</t>
  </si>
  <si>
    <t>ขก 0214-63-0003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</si>
  <si>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</t>
  </si>
  <si>
    <t>8 กันยายน 2563 เวลา 14:23</t>
  </si>
  <si>
    <t>สำนักงานทรัพยากรธรรมชาติและสิ่งแวดล้อมจังหวัด ขอนแก่น</t>
  </si>
  <si>
    <t>mnre0214421</t>
  </si>
  <si>
    <t>ภก 0214-63-0002</t>
  </si>
  <si>
    <t>28 เมษายน 2563 เวลา 10:04</t>
  </si>
  <si>
    <t>สำนักงานทรัพยากรธรรมชาติและสิ่งแวดล้อมจังหวัด ภูเก็ต</t>
  </si>
  <si>
    <t>mnre0214371</t>
  </si>
  <si>
    <t>พจ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</si>
  <si>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</t>
  </si>
  <si>
    <t>24 เมษายน 2563 เวลา 8:48</t>
  </si>
  <si>
    <t>สำนักงานทรัพยากรธรรมชาติและสิ่งแวดล้อมจังหวัด พิจิตร</t>
  </si>
  <si>
    <t>mnre0214531</t>
  </si>
  <si>
    <t>ลป 0214-63-0005</t>
  </si>
  <si>
    <t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</si>
  <si>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27 เมษายน 2563 เวลา 14:19</t>
  </si>
  <si>
    <t>สำนักงานทรัพยากรธรรมชาติและสิ่งแวดล้อมจังหวัด ลำปาง</t>
  </si>
  <si>
    <t>mnre0214631</t>
  </si>
  <si>
    <t>สก 0214-63-0005</t>
  </si>
  <si>
    <t>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</t>
  </si>
  <si>
    <t>29 ตุลาคม 2563 เวลา 16:50</t>
  </si>
  <si>
    <t>เมษายน 2563</t>
  </si>
  <si>
    <t>สำนักงานทรัพยากรธรรมชาติและสิ่งแวดล้อมจังหวัด สระแก้ว</t>
  </si>
  <si>
    <t>mnre0214321</t>
  </si>
  <si>
    <t>ปน 0214-63-0003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</si>
  <si>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</t>
  </si>
  <si>
    <t>27 ตุลาคม 2563 เวลา 13:45</t>
  </si>
  <si>
    <t>สำนักงานทรัพยากรธรรมชาติและสิ่งแวดล้อมจังหวัด ปัตตานี</t>
  </si>
  <si>
    <t>mnre0214351</t>
  </si>
  <si>
    <t>พง 0214-63-0008</t>
  </si>
  <si>
    <t>27 เมษายน 2563 เวลา 10:04</t>
  </si>
  <si>
    <t>สำนักงานทรัพยากรธรรมชาติและสิ่งแวดล้อมจังหวัด พังงา</t>
  </si>
  <si>
    <t>mnre0214151</t>
  </si>
  <si>
    <t>ตง 0214-63-0008</t>
  </si>
  <si>
    <t>3 เมษายน 2563 เวลา 14:24</t>
  </si>
  <si>
    <t>สำนักงานทรัพยากรธรรมชาติและสิ่งแวดล้อมจังหวัด ตรัง</t>
  </si>
  <si>
    <t>ชน 0214-63-0006</t>
  </si>
  <si>
    <t>21 เมษายน 2563 เวลา 11:44</t>
  </si>
  <si>
    <t>mnre0214741</t>
  </si>
  <si>
    <t>อด 0214-63-0002</t>
  </si>
  <si>
    <t>27 เมษายน 2563 เวลา 14:40</t>
  </si>
  <si>
    <t>สำนักงานทรัพยากรธรรมชาติและสิ่งแวดล้อมจังหวัด อุดรธานี</t>
  </si>
  <si>
    <t>mnre0214251</t>
  </si>
  <si>
    <t>นธ 0214-63-0002</t>
  </si>
  <si>
    <t>13 เมษายน 2563 เวลา 15:27</t>
  </si>
  <si>
    <t>สำนักงานทรัพยากรธรรมชาติและสิ่งแวดล้อมจังหวัด นราธิวาส</t>
  </si>
  <si>
    <t>moe02761</t>
  </si>
  <si>
    <t>ศธ0276-63-0022</t>
  </si>
  <si>
    <t>ขยะให้ชีวิตเป็นมิตรกับสิ่งแวดล้อม</t>
  </si>
  <si>
    <t>15 กรกฎาคม 2563 เวลา 13:47</t>
  </si>
  <si>
    <t>สำนักงานศึกษาธิการจังหวัดนครราชสีมา</t>
  </si>
  <si>
    <t>mnre0214111</t>
  </si>
  <si>
    <t>ชย 0214-63-0006</t>
  </si>
  <si>
    <t>19 ตุลาคม 2563 เวลา 9:47</t>
  </si>
  <si>
    <t>สำนักงานทรัพยากรธรรมชาติและสิ่งแวดล้อมจังหวัด ชัยภูมิ</t>
  </si>
  <si>
    <t>moe021071</t>
  </si>
  <si>
    <t>ศธ02107-63-0015</t>
  </si>
  <si>
    <t>โครงการ ลด คัดแยกขยะมูลฝอย และรักษาความสะอาดในสถานที่ทำงาน ประจำปีงบประมาณ 2563</t>
  </si>
  <si>
    <t>22 มิถุนายน 2563 เวลา 11:08</t>
  </si>
  <si>
    <t>สำนักงานศึกษาธิการจังหวัดลำปาง</t>
  </si>
  <si>
    <t>obec_regional_96_21</t>
  </si>
  <si>
    <t>ศธ 04078-63-0006</t>
  </si>
  <si>
    <t>โครงการสร้างวินัยและจิตสำนึกในการจัดการพลังงาน และการคัดแยกขยะ</t>
  </si>
  <si>
    <t>18 กันยายน 2563 เวลา 14:23</t>
  </si>
  <si>
    <t>สำนักงานเขตพื้นที่การศึกษาประถมศึกษานราธิวาส เขต 1</t>
  </si>
  <si>
    <t>สำนักงานคณะกรรมการการศึกษาขั้นพื้นฐาน</t>
  </si>
  <si>
    <t>ศธ 04078-63-0007</t>
  </si>
  <si>
    <t>โครงการประกวดโรงเรียนต้นแบบด้านการจัดการขยะที่เป็นมิตรกับสิ่งแวดล้อม</t>
  </si>
  <si>
    <t>6 พฤศจิกายน 2563 เวลา 11:15</t>
  </si>
  <si>
    <t>กรกฎาคม 2563</t>
  </si>
  <si>
    <t>สิงหาคม 2563</t>
  </si>
  <si>
    <t>obec_regional_70_21</t>
  </si>
  <si>
    <t>ศธ 04127-63-0019</t>
  </si>
  <si>
    <t>โรงเรียนปลอดขยะ (Zero waste school)</t>
  </si>
  <si>
    <t>2 พฤศจิกายน 2563 เวลา 9:35</t>
  </si>
  <si>
    <t>สำนักงานเขตพื้นที่การศึกษาประถมศึกษาราชบุรี เขต 1</t>
  </si>
  <si>
    <t>obec_regional_90_21</t>
  </si>
  <si>
    <t>ศธ 04145-63-0032</t>
  </si>
  <si>
    <t>การบริหารจัดการขยะ ตามหลักปรัชญาของเศรษฐกิจพอเพียง</t>
  </si>
  <si>
    <t>ด้านการศึกษา</t>
  </si>
  <si>
    <t>6 พฤศจิกายน 2563 เวลา 23:41</t>
  </si>
  <si>
    <t>สำนักงานเขตพื้นที่การศึกษาประถมศึกษาสงขลา เขต 1</t>
  </si>
  <si>
    <t>รย 0214-63-0009</t>
  </si>
  <si>
    <t>โครงการส่งเสริมสนับสนุนการคัดแยกขยะมูลฝอย จังหวัดระยอง</t>
  </si>
  <si>
    <t>3 กรกฎาคม 2563 เวลา 15:00</t>
  </si>
  <si>
    <t>รย 0214-63-0010</t>
  </si>
  <si>
    <t>โครงการรณรงค์สร้างวินัย ใส่ใจการจัดการขยะ จังหวัดระยอง</t>
  </si>
  <si>
    <t>3 กรกฎาคม 2563 เวลา 15:21</t>
  </si>
  <si>
    <t>obec_regional_24_21</t>
  </si>
  <si>
    <t>ศธ 04032-63-0017</t>
  </si>
  <si>
    <t>ประชุมเชิงปฏิบัติการเสริมสร้างความรู้การคัดแยกขยะและการนำขยะมูลฝอยมาใช้ประโยชน์</t>
  </si>
  <si>
    <t>26 กันยายน 2563 เวลา 13:57</t>
  </si>
  <si>
    <t>สำนักงานเขตพื้นที่การศึกษาประถมศึกษาฉะเชิงเทรา เขต 1</t>
  </si>
  <si>
    <t>180403V01</t>
  </si>
  <si>
    <t>180403F0102</t>
  </si>
  <si>
    <t>สธ 0404-63-0041</t>
  </si>
  <si>
    <t>โครงการพัฒนาระบบเฝ้าระวังสิ่งแวดล้อมและสุขภาพจากมลพิษขยะ</t>
  </si>
  <si>
    <t>7 สิงหาคม 2563 เวลา 14:52</t>
  </si>
  <si>
    <t>ตุลาคม 2564</t>
  </si>
  <si>
    <t>ข้อเสนอโครงการสำคัญ 2565 ที่ไม่ผ่านเข้ารอบ</t>
  </si>
  <si>
    <t>180403V03</t>
  </si>
  <si>
    <t>180403F0301</t>
  </si>
  <si>
    <t>moph09051</t>
  </si>
  <si>
    <t>สธ 0905-63-0030</t>
  </si>
  <si>
    <t>โครงการพัฒนาและเพิ่มประสิทธิภาพระบบการบริหารจัดการมูลฝอยตามกฎหมายว่าด้วยการสาธารณสุข</t>
  </si>
  <si>
    <t>1 สิงหาคม 2563 เวลา 14:40</t>
  </si>
  <si>
    <t>180403V02</t>
  </si>
  <si>
    <t>180403F0202</t>
  </si>
  <si>
    <t>obec_regional_12_21</t>
  </si>
  <si>
    <t>ศธ 04076-63-0030</t>
  </si>
  <si>
    <t>การสร้างจิตสำนึกและความรู้ในการผลิตและบริโภคที่เป็นมิตรกับสิ่งแวดล้อม</t>
  </si>
  <si>
    <t>20 ตุลาคม 2563 เวลา 14:37</t>
  </si>
  <si>
    <t>สำนักงานเขตพื้นที่การศึกษาประถมศึกษานนทบุรี เขต 1</t>
  </si>
  <si>
    <t>180403V04</t>
  </si>
  <si>
    <t>180403F0403</t>
  </si>
  <si>
    <t>police000711</t>
  </si>
  <si>
    <t>ตช 0007.1-63-0190</t>
  </si>
  <si>
    <t>การพัฒนาระบบการจัดการของเสียในห้องปฏิบัติการทางวิทยาศาสตร์ ของสำนักงานตำรวจแห่งชาติ (วจ.)</t>
  </si>
  <si>
    <t>3 สิงหาคม 2563 เวลา 18:52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</si>
  <si>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</si>
  <si>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</si>
  <si>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</si>
  <si>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180403F0303</t>
  </si>
  <si>
    <t>ตช 0007.1-63-0192</t>
  </si>
  <si>
    <t>การจัดการของเสียในห้องปฏิบัติการทางวิทยาศาสตร์ของสำนักงานตำรวจแห่งชาติ (วจ.)</t>
  </si>
  <si>
    <t>3 สิงหาคม 2563 เวลา 18:51</t>
  </si>
  <si>
    <t>180403F0104</t>
  </si>
  <si>
    <t>มท 0815-63-0040</t>
  </si>
  <si>
    <t>โครงการ “การส่งเสริมการบริหารจัดการขยะมูลฝอยขององค์กรปกครองส่วนท้องถิ่น”</t>
  </si>
  <si>
    <t>4 สิงหาคม 2563 เวลา 14:30</t>
  </si>
  <si>
    <t>180403F0402</t>
  </si>
  <si>
    <t>psu05211</t>
  </si>
  <si>
    <t>ศธ  0521-63-0019</t>
  </si>
  <si>
    <t>โครงการพัฒนา (Upskill) ช่างเทคนิคสิ่งแวดล้อมสำหรับควบคุมระบบจัดการขยะและระบบบำบัดน้ำเสีย รวมทั้งการพัฒนาเครื่องมือติดตามตรวจสอบอัจฉริยะ (Smart monitoring equipment) ในพื้นที่ลุ่มน้ำทะเลสาบสงขลา (จังหวัดสงขลาและพัทลุง)</t>
  </si>
  <si>
    <t>7 สิงหาคม 2563 เวลา 9:23</t>
  </si>
  <si>
    <t>มหาวิทยาลัยสงขลานครินทร์</t>
  </si>
  <si>
    <t>ศธ  0521-63-0085</t>
  </si>
  <si>
    <t>โครงการลดขยะเพิ่มรายได้สร้างเศรษฐกิจหมุนเวียนสู่การพัฒนาที่ยั่งยืน ในกลุ่มจังหวัดอันดามัน (Bio-Circular-Green Economy</t>
  </si>
  <si>
    <t>6 สิงหาคม 2563 เวลา 23:06</t>
  </si>
  <si>
    <t>อก 0309-63-0002</t>
  </si>
  <si>
    <t>"โครงการเพิ่มประสิทธิภาพการจัดการกากอุตสาหกรรมที่มีปัญหาเสี่ยงต่อการลักลอบทิ้ง โดยใช้หลักกการ 3Rs และ KAIZEN"</t>
  </si>
  <si>
    <t>7 สิงหาคม 2563 เวลา 9:12</t>
  </si>
  <si>
    <t>ธันวาคม 2564</t>
  </si>
  <si>
    <t>mnre08101</t>
  </si>
  <si>
    <t>ทส 0810-63-0007</t>
  </si>
  <si>
    <t>โครงการสร้างวินัยและการมีส่วนร่วมของคนในชาติมุ่งสู่การจัดการขยะและสิ่งแวดล้อมที่ยั่งยืน</t>
  </si>
  <si>
    <t>7 สิงหาคม 2563 เวลา 16:53</t>
  </si>
  <si>
    <t>industry05071</t>
  </si>
  <si>
    <t>อก 0507-63-0014</t>
  </si>
  <si>
    <t>โครงการส่งเสริมและต่อยอดเทคโนโลยีรีไซเคิล เพื่อพัฒนาของเสียเป็นแหล่งทรัพยากรทดแทนสนับสนุนการพัฒนาเมืองอุตสาหกรรมเชิงนิเวศและเมืองสิ่งแวดล้อมยั่งยืน</t>
  </si>
  <si>
    <t>7 สิงหาคม 2563 เวลา 17:34</t>
  </si>
  <si>
    <t>กรมอุตสาหกรรมพื้นฐานและการเหมืองแร่</t>
  </si>
  <si>
    <t>180403F0304</t>
  </si>
  <si>
    <t>อก 0507-63-0016</t>
  </si>
  <si>
    <t>โครงการส่งเสริมการใช้เทคโนโลยีรีไซเคิล เพื่อพัฒนาต้นแบบการจัดการแบตเตอรี่ยานยนต์ไฟฟ้าใช้งานแล้วในประเทศไทย</t>
  </si>
  <si>
    <t>15 พฤศจิกายน 2563 เวลา 11:04</t>
  </si>
  <si>
    <t>ข้อเสนอโครงการสำคัญ 2565 ที่ผ่านเข้ารอบ</t>
  </si>
  <si>
    <t>mnre03031</t>
  </si>
  <si>
    <t>ทส 0303-63-0002</t>
  </si>
  <si>
    <t>ป้องกันและแก้ไขปัญหามลพิษจากขยะมูลฝอยและของเสียอันตราย</t>
  </si>
  <si>
    <t>7 สิงหาคม 2563 เวลา 17:56</t>
  </si>
  <si>
    <t>เมษายน 2564</t>
  </si>
  <si>
    <t>กองแผนงานและประเมินผล</t>
  </si>
  <si>
    <t>180403F0204</t>
  </si>
  <si>
    <t>อก 0507-63-0017</t>
  </si>
  <si>
    <t>โครงการส่งเสริมและพัฒนาอุตสาหกรรมพื้นฐานตามเกณฑ์มาตรฐาน Circular Economy เพื่อรองรับการขับเคลื่อน Circular Economy ของประเทศ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</t>
  </si>
  <si>
    <t>7 สิงหาคม 2563 เวลา 17:57</t>
  </si>
  <si>
    <t>180403F0401</t>
  </si>
  <si>
    <t>อก 0507-63-0019</t>
  </si>
  <si>
    <t>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 ของประเทศ</t>
  </si>
  <si>
    <t>7 สิงหาคม 2563 เวลา 18:09</t>
  </si>
  <si>
    <t>mnre02071</t>
  </si>
  <si>
    <t>ทส 0207-63-0008</t>
  </si>
  <si>
    <t>โครงการ “แก้ไขปัญหาขยะและสิ่งแวดล้อม”</t>
  </si>
  <si>
    <t>7 สิงหาคม 2563 เวลา 18:15</t>
  </si>
  <si>
    <t>อก 0507-63-0020</t>
  </si>
  <si>
    <t>โครงการพัฒนาและยกระดับชุมชนสู่การเป็นวิสาหกิจหรือสถานประกอบการต้นแบบในการคัดแยกขยะอิเล็กทรอนิกส์อย่างถูกต้อง ปลอดภัย และเป็นมิตรกับสิ่งแวดล้อม เพื่อเป็นกลไกที่สำคัญในการจัดการขยะอิเล็กทรอนิกส์สำหรับเป็นวัตถุดิบให้แก่อุตสาหกรรมในประเทศ</t>
  </si>
  <si>
    <t>7 สิงหาคม 2563 เวลา 18:18</t>
  </si>
  <si>
    <t>ทส 0207-63-0009</t>
  </si>
  <si>
    <t>โครงการ “ยกระดับศักยภาพชุมชนสู่สังคมที่เป็นมิตรกับสิ่งแวดล้อม”</t>
  </si>
  <si>
    <t>7 สิงหาคม 2563 เวลา 18:36</t>
  </si>
  <si>
    <t>mfu590131</t>
  </si>
  <si>
    <t>ศธ 5901(3)-63-0033</t>
  </si>
  <si>
    <t>โครงการระบบอัจฉริยะสนับสนุนการจัดการของเสียอันตรายชุมชนขององค์กรปกครองท้องถิ่น</t>
  </si>
  <si>
    <t>7 สิงหาคม 2563 เวลา 20:16</t>
  </si>
  <si>
    <t>ส่วนนโยบายและแผน</t>
  </si>
  <si>
    <t>มหาวิทยาลัยแม่ฟ้าหลวง</t>
  </si>
  <si>
    <t>mnre04021</t>
  </si>
  <si>
    <t>ทส 0402-63-0021</t>
  </si>
  <si>
    <t>โครงการบริหารจัดการขยะทะเล</t>
  </si>
  <si>
    <t>15 พฤศจิกายน 2563 เวลา 11:05</t>
  </si>
  <si>
    <t>ทส 1009-63-0031</t>
  </si>
  <si>
    <t>สนับสนุนเงินกองทุนสิ่งแวดล้อมสำหรับโครงการสร้างจิตสำนึกและส่งเสริมการมีส่วนร่วมในการจัดการขยะในพื้นที่ติดชายฝั่งทะเล</t>
  </si>
  <si>
    <t>7 สิงหาคม 2563 เวลา 21:56</t>
  </si>
  <si>
    <t>ตุลาคม 2565</t>
  </si>
  <si>
    <t>ทส 1009-63-0032</t>
  </si>
  <si>
    <t>โครงการสนับสนุนเงินกองทุนสิ่งแวดล้อมสำหรับโครงการก่อสร้างระบบบำบัด/กำจัดขยะมูลฝอย มูลฝอยติดเชื้อ ของเสียอันตราย</t>
  </si>
  <si>
    <t>7 สิงหาคม 2563 เวลา 22:04</t>
  </si>
  <si>
    <t>ทส 0207-63-0016</t>
  </si>
  <si>
    <t>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</t>
  </si>
  <si>
    <t>7 สิงหาคม 2563 เวลา 22:20</t>
  </si>
  <si>
    <t>ศธ 04032-63-0042</t>
  </si>
  <si>
    <t>สร้างจิตสำนึกและความรู้ในการผลิตและบริโภคที่เป็นมิตรกับสิ่งแวดล้อม</t>
  </si>
  <si>
    <t>26 กันยายน 2563 เวลา 15:55</t>
  </si>
  <si>
    <t>obec_regional_44_51</t>
  </si>
  <si>
    <t>ศธ 04256-63-0011</t>
  </si>
  <si>
    <t>สร้างจิตสำนึกในการลดและคัดแยกขยะมูลฝอยในหน่วยงานโดยใข้หลักการ 3R</t>
  </si>
  <si>
    <t>4 พฤศจิกายน 2563 เวลา 8:23</t>
  </si>
  <si>
    <t>สำนักงานเขตพื้นที่การศึกษามัธยมศึกษา เขต 26 (มหาสารคาม)</t>
  </si>
  <si>
    <t>รย 0214-63-0012</t>
  </si>
  <si>
    <t>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</t>
  </si>
  <si>
    <t>2 ตุลาคม 2563 เวลา 11:10</t>
  </si>
  <si>
    <t>รย 0214-63-0013</t>
  </si>
  <si>
    <t>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</t>
  </si>
  <si>
    <t>2 ตุลาคม 2563 เวลา 11:12</t>
  </si>
  <si>
    <t>obec_regional_53_31</t>
  </si>
  <si>
    <t>ศธ 04181-63-0023</t>
  </si>
  <si>
    <t>โครงการจัดการขยะภายในสำนักงานเขตพื้นที่การศึกษาประถมศึกษาอุตรดิตถ์ เขต  2</t>
  </si>
  <si>
    <t>30 กันยายน 2563 เวลา 11:31</t>
  </si>
  <si>
    <t>สำนักงานเขตพื้นที่การศึกษาประถมศึกษาอุตรดิตถ์ เขต 2</t>
  </si>
  <si>
    <t>obec_regional_36_41</t>
  </si>
  <si>
    <t>ศธ 04040-64-0018</t>
  </si>
  <si>
    <t>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</t>
  </si>
  <si>
    <t>6 พฤศจิกายน 2563 เวลา 13:22</t>
  </si>
  <si>
    <t>สำนักงานเขตพื้นที่การศึกษาประถมศึกษาชัยภูมิ เขต 3</t>
  </si>
  <si>
    <t>ศธ 04040-64-0019</t>
  </si>
  <si>
    <t>6 พฤศจิกายน 2563 เวลา 9:26</t>
  </si>
  <si>
    <t>mnre0214291</t>
  </si>
  <si>
    <t>ปท 0214-64-0001</t>
  </si>
  <si>
    <t>28 ตุลาคม 2563 เวลา 10:03</t>
  </si>
  <si>
    <t>สำนักงานทรัพยากรธรรมชาติและสิ่งแวดล้อมจังหวัด ปทุมธานี</t>
  </si>
  <si>
    <t>mnre0214571</t>
  </si>
  <si>
    <t>สน 0214-64-0003</t>
  </si>
  <si>
    <t>30 ตุลาคม 2563 เวลา 14:37</t>
  </si>
  <si>
    <t>ตุลาคม 2563</t>
  </si>
  <si>
    <t>สำนักงานทรัพยากรธรรมชาติและสิ่งแวดล้อมจังหวัด สกลนคร</t>
  </si>
  <si>
    <t>180403F0404</t>
  </si>
  <si>
    <t>obec_regional_72_21</t>
  </si>
  <si>
    <t>ศธ 04160-64-0018</t>
  </si>
  <si>
    <t>สำนักงานสีเขียว (Green Office)</t>
  </si>
  <si>
    <t>6 พฤศจิกายน 2563 เวลา 11:41</t>
  </si>
  <si>
    <t>สำนักงานเขตพื้นที่การศึกษาประถมศึกษาสุพรรณบุรี เขต 1</t>
  </si>
  <si>
    <t>ศธ 570405-64-0014</t>
  </si>
  <si>
    <t>22 ธันวาคม 2563 เวลา 9:32</t>
  </si>
  <si>
    <t>mnre0214241</t>
  </si>
  <si>
    <t>นบ 0214-64-0004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</si>
  <si>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</t>
  </si>
  <si>
    <t>5 พฤศจิกายน 2563 เวลา 12:03</t>
  </si>
  <si>
    <t>สำนักงานทรัพยากรธรรมชาติและสิ่งแวดล้อมจังหวัด นนทบุรี</t>
  </si>
  <si>
    <t>สธ 0924-64-0001</t>
  </si>
  <si>
    <t>โครงการบริหารจัดการมูลฝอยและส่งเสริมอนามัยสิ่งแวดล้อมในสถานบริการการสาธารณสุข</t>
  </si>
  <si>
    <t>2 ธันวาคม 2563 เวลา 14:31</t>
  </si>
  <si>
    <t>moph0032901</t>
  </si>
  <si>
    <t>สข 0032-64-0001</t>
  </si>
  <si>
    <t>โครงการจังหวัดสงขลาปลอดโฟม ลดพลาสติก บรรจุอาหาร ปี 2564</t>
  </si>
  <si>
    <t>7 ธันวาคม 2563 เวลา 10:24</t>
  </si>
  <si>
    <t>สำนักงานสาธารณสุขจังหวัดสงขลา</t>
  </si>
  <si>
    <t>moi08101</t>
  </si>
  <si>
    <t>มท 0810-64-0001</t>
  </si>
  <si>
    <t>โครงการส่งเสริมสนับสนุนการจัดการสิ่งปฏิกูลและขยะมูลฝอยขององค์กรปกครองส่วนท้องถิ่น</t>
  </si>
  <si>
    <t>14 มิถุนายน 2564 เวลา 4:58</t>
  </si>
  <si>
    <t>กองพัฒนาและส่งเสริมการบริหารงานท้องถิ่น (กพส.)</t>
  </si>
  <si>
    <t>โครงการภายใต้กิจกรรม Big Rock</t>
  </si>
  <si>
    <t>180403F0105</t>
  </si>
  <si>
    <t>ชร 0214-64-0001</t>
  </si>
  <si>
    <t>เมืองเชียงรายเมืองสะอาด เป็นมิตรสิ่งแวดล้อมแบบบูรณาการ</t>
  </si>
  <si>
    <t>11 มกราคม 2564 เวลา 16:50</t>
  </si>
  <si>
    <t>180403F0101</t>
  </si>
  <si>
    <t>industry05031</t>
  </si>
  <si>
    <t>อก 0503-63-0006</t>
  </si>
  <si>
    <t>28 ธันวาคม 2563 เวลา 9:50</t>
  </si>
  <si>
    <t>กองนวัตกรรมวัตถุดิบและอุตสาหกรรมต่อเนื่อง</t>
  </si>
  <si>
    <t>โครงการสำคัญ 2565</t>
  </si>
  <si>
    <t>ฉช 0214-64-0001</t>
  </si>
  <si>
    <t>พัฒนาเครือข่ายการจัดการขยะอันตรายของจังหวัดฉะเชิงเทรา</t>
  </si>
  <si>
    <t>30 พฤศจิกายน 2563 เวลา 11:21</t>
  </si>
  <si>
    <t>ธันวาคม 2563</t>
  </si>
  <si>
    <t>moi0017461</t>
  </si>
  <si>
    <t>ยล 0017-64-0008</t>
  </si>
  <si>
    <t>กิจกรรมการพัฒนาระบบบริหารจัดการขยะมูลฝอย</t>
  </si>
  <si>
    <t>3 ธันวาคม 2563 เวลา 9:34</t>
  </si>
  <si>
    <t>ยะลา</t>
  </si>
  <si>
    <t>จังหวัดและกลุ่มจังหวัด</t>
  </si>
  <si>
    <t>รอ 0214-64-0002</t>
  </si>
  <si>
    <t>โครงการจัดการขยะมูลฝอยจังหวัดร้อยเอ็ดแบบบูรณาการอย่างมีส่วนร่วมทุกภาคส่วน</t>
  </si>
  <si>
    <t>3 ธันวาคม 2563 เวลา 13:58</t>
  </si>
  <si>
    <t>mnre04031</t>
  </si>
  <si>
    <t>ทส 0403-63-0014</t>
  </si>
  <si>
    <t>8 ธันวาคม 2563 เวลา 14:44</t>
  </si>
  <si>
    <t>สถาบันวิจัยและพัฒนาทรัพยากรทางทะเล ชายฝั่งทะเล และป่าชายเลน</t>
  </si>
  <si>
    <t>mnre0214161</t>
  </si>
  <si>
    <t>ตร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</si>
  <si>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</t>
  </si>
  <si>
    <t>3 ธันวาคม 2563 เวลา 14:56</t>
  </si>
  <si>
    <t>สำนักงานทรัพยากรธรรมชาติและสิ่งแวดล้อมจังหวัด ตราด</t>
  </si>
  <si>
    <t>มท 0810-64-0018</t>
  </si>
  <si>
    <t>โครงการยกระดับประสิทธิภาพการบริหารราชการท้องถิ่น (ส่งเสริมและพัฒนาประสิทธิภาพด้านสิ่งแวดล้อม)</t>
  </si>
  <si>
    <t>7 ธันวาคม 2563 เวลา 15:01</t>
  </si>
  <si>
    <t>พท 0214-64-0002</t>
  </si>
  <si>
    <t>7 ธันวาคม 2563 เวลา 11:45</t>
  </si>
  <si>
    <t>mnre0214171</t>
  </si>
  <si>
    <t>ตก 0214-64-0004</t>
  </si>
  <si>
    <t>8 ธันวาคม 2563 เวลา 10:25</t>
  </si>
  <si>
    <t>สำนักงานทรัพยากรธรรมชาติและสิ่งแวดล้อมจังหวัด ตาก</t>
  </si>
  <si>
    <t>นร 0219-64-0003</t>
  </si>
  <si>
    <t>22 ธันวาคม 2563 เวลา 17:36</t>
  </si>
  <si>
    <t>อก 0507-64-0004</t>
  </si>
  <si>
    <t>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</t>
  </si>
  <si>
    <t>23 ธันวาคม 2563 เวลา 14:33</t>
  </si>
  <si>
    <t>ทส 0802-64-0001</t>
  </si>
  <si>
    <t>22 ธันวาคม 2563 เวลา 10:30</t>
  </si>
  <si>
    <t>obec_regional_60_31</t>
  </si>
  <si>
    <t>ศธ 04074-64-0055</t>
  </si>
  <si>
    <t>การลดและคัดแยกขยะมูลฝอยในหน่วยงานภาครัฐ</t>
  </si>
  <si>
    <t>4 มกราคม 2564 เวลา 11:54</t>
  </si>
  <si>
    <t>สำนักงานเขตพื้นที่การศึกษาประถมศึกษานครสวรรค์ เขต 2</t>
  </si>
  <si>
    <t>mnre0205131</t>
  </si>
  <si>
    <t>ทส 0205 (13)-64-0001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</si>
  <si>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t>
  </si>
  <si>
    <t>25 ธันวาคม 2563 เวลา 15:09</t>
  </si>
  <si>
    <t>สำนักงานสิ่งแวดล้อมภาคที่ 13</t>
  </si>
  <si>
    <t>นภ 0214-64-0002</t>
  </si>
  <si>
    <t>โครงการอนุรักษ์ฟื้นฟูทรัพยากรธรรมชาติและสิ่งแวดล้อมอย่างยั่งยืน</t>
  </si>
  <si>
    <t>7 มกราคม 2564 เวลา 9:32</t>
  </si>
  <si>
    <t>mnre020561</t>
  </si>
  <si>
    <t>ทส 0205 (6)-64-0001</t>
  </si>
  <si>
    <t>โครงการยกระดับศักยภาพชุมชนสู่สังคมที่เป็นมิตรกับสิ่งแวดล้อม</t>
  </si>
  <si>
    <t>29 ธันวาคม 2563 เวลา 6:05</t>
  </si>
  <si>
    <t>สำนักงานสิ่งแวดล้อมภาคที่ 6</t>
  </si>
  <si>
    <t>สส 0214-64-0003</t>
  </si>
  <si>
    <t>27 มกราคม 2564 เวลา 14:57</t>
  </si>
  <si>
    <t>mnre0214301</t>
  </si>
  <si>
    <t>ปข 0214-64-0002</t>
  </si>
  <si>
    <t>31 มกราคม 2564 เวลา 17:58</t>
  </si>
  <si>
    <t>สำนักงานทรัพยากรธรรมชาติและสิ่งแวดล้อมจังหวัด ประจวบคีรีขันธ์</t>
  </si>
  <si>
    <t>สก 0214-64-0005</t>
  </si>
  <si>
    <t>6 มกราคม 2564 เวลา 12:22</t>
  </si>
  <si>
    <t>อก 0305-64-0001</t>
  </si>
  <si>
    <t>11 มกราคม 2564 เวลา 17:28</t>
  </si>
  <si>
    <t>มกราคม 2564</t>
  </si>
  <si>
    <t>อก 0305-64-0002</t>
  </si>
  <si>
    <t>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</t>
  </si>
  <si>
    <t>11 มกราคม 2564 เวลา 17:24</t>
  </si>
  <si>
    <t>สิงหาคม 2564</t>
  </si>
  <si>
    <t>อก 0305-64-0003</t>
  </si>
  <si>
    <t>11 มกราคม 2564 เวลา 18:00</t>
  </si>
  <si>
    <t>กุมภาพันธ์ 2564</t>
  </si>
  <si>
    <t>อก 0305-64-0004</t>
  </si>
  <si>
    <t>11 มกราคม 2564 เวลา 18:04</t>
  </si>
  <si>
    <t>มส 0214-64-0005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</si>
  <si>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</t>
  </si>
  <si>
    <t>21 มกราคม 2564 เวลา 9:34</t>
  </si>
  <si>
    <t>mnre0214591</t>
  </si>
  <si>
    <t>สต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</si>
  <si>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</t>
  </si>
  <si>
    <t>22 มกราคม 2564 เวลา 11:26</t>
  </si>
  <si>
    <t>สำนักงานทรัพยากรธรรมชาติและสิ่งแวดล้อมจังหวัด สตูล</t>
  </si>
  <si>
    <t>พง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</si>
  <si>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</t>
  </si>
  <si>
    <t>28 มกราคม 2564 เวลา 10:38</t>
  </si>
  <si>
    <t>mnre0214471</t>
  </si>
  <si>
    <t>ยล 0214-64-0004</t>
  </si>
  <si>
    <t>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</t>
  </si>
  <si>
    <t>29 มกราคม 2564 เวลา 15:21</t>
  </si>
  <si>
    <t>สำนักงานทรัพยากรธรรมชาติและสิ่งแวดล้อมจังหวัด ยะลา</t>
  </si>
  <si>
    <t>ชน 0214-64-0001</t>
  </si>
  <si>
    <t>1 กุมภาพันธ์ 2564 เวลา 13:44</t>
  </si>
  <si>
    <t>รย 0214-64-0003</t>
  </si>
  <si>
    <t>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</t>
  </si>
  <si>
    <t>25 มกราคม 2564 เวลา 15:38</t>
  </si>
  <si>
    <t>สป 0214-64-0002</t>
  </si>
  <si>
    <t>26 มกราคม 2564 เวลา 15:21</t>
  </si>
  <si>
    <t>mnre0214731</t>
  </si>
  <si>
    <t>อจ 0214-64-0004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</si>
  <si>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</t>
  </si>
  <si>
    <t>26 มกราคม 2564 เวลา 15:29</t>
  </si>
  <si>
    <t>สำนักงานทรัพยากรธรรมชาติและสิ่งแวดล้อมจังหวัด อำนาจเจริญ</t>
  </si>
  <si>
    <t>ชพ 0214-64-0001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</si>
  <si>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</t>
  </si>
  <si>
    <t>29 มกราคม 2564 เวลา 14:42</t>
  </si>
  <si>
    <t>ลป 0214-64-0002</t>
  </si>
  <si>
    <t>27 มกราคม 2564 เวลา 9:54</t>
  </si>
  <si>
    <t>มีนาคม 2564</t>
  </si>
  <si>
    <t>อน 0214-64-0001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</si>
  <si>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</t>
  </si>
  <si>
    <t>27 มกราคม 2564 เวลา 14:52</t>
  </si>
  <si>
    <t>ภก 0214-64-0002</t>
  </si>
  <si>
    <t>28 มกราคม 2564 เวลา 10:11</t>
  </si>
  <si>
    <t>นภ 0214-64-0004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</si>
  <si>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</t>
  </si>
  <si>
    <t>29 มกราคม 2564 เวลา 13:55</t>
  </si>
  <si>
    <t>mnre0214331</t>
  </si>
  <si>
    <t>พย 0214-64-0005</t>
  </si>
  <si>
    <t>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</t>
  </si>
  <si>
    <t>28 มกราคม 2564 เวลา 10:18</t>
  </si>
  <si>
    <t>สำนักงานทรัพยากรธรรมชาติและสิ่งแวดล้อมจังหวัด พะเยา</t>
  </si>
  <si>
    <t>สฎ 0214-64-0002</t>
  </si>
  <si>
    <t>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</t>
  </si>
  <si>
    <t>28 มกราคม 2564 เวลา 10:39</t>
  </si>
  <si>
    <t>พช 0214-64-0006</t>
  </si>
  <si>
    <t>28 มกราคม 2564 เวลา 12:36</t>
  </si>
  <si>
    <t>รอ 0214-64-0004</t>
  </si>
  <si>
    <t>28 มกราคม 2564 เวลา 14:58</t>
  </si>
  <si>
    <t>อย 0214-64-0005</t>
  </si>
  <si>
    <t>28 มกราคม 2564 เวลา 15:01</t>
  </si>
  <si>
    <t>นธ 0214-64-0005</t>
  </si>
  <si>
    <t>28 มกราคม 2564 เวลา 15:24</t>
  </si>
  <si>
    <t>mnre0214491</t>
  </si>
  <si>
    <t>รน 0214-64-0005</t>
  </si>
  <si>
    <t>29 มกราคม 2564 เวลา 9:20</t>
  </si>
  <si>
    <t>พฤศจิกายน 2563</t>
  </si>
  <si>
    <t>สำนักงานทรัพยากรธรรมชาติและสิ่งแวดล้อมจังหวัด ระนอง</t>
  </si>
  <si>
    <t>สน 0214-64-0015</t>
  </si>
  <si>
    <t>29 มกราคม 2564 เวลา 15:17</t>
  </si>
  <si>
    <t>อต 0214-64-0005</t>
  </si>
  <si>
    <t>28 มกราคม 2564 เวลา 21:44</t>
  </si>
  <si>
    <t>ปจ 0214-64-0002</t>
  </si>
  <si>
    <t>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</t>
  </si>
  <si>
    <t>29 มกราคม 2564 เวลา 9:52</t>
  </si>
  <si>
    <t>สพ 0214-64-0004</t>
  </si>
  <si>
    <t>29 มกราคม 2564 เวลา 10:42</t>
  </si>
  <si>
    <t>ทส 0405-64-0001</t>
  </si>
  <si>
    <t>การศึกษาศักยภาพของพื้นที่ชายฝั่งในการกักเก็บสารมลพิษของป่าชายเลนและป่าชายฝั่ง</t>
  </si>
  <si>
    <t>29 มกราคม 2564 เวลา 16:21</t>
  </si>
  <si>
    <t>mnre0214561</t>
  </si>
  <si>
    <t>ศก 0214-64-0003</t>
  </si>
  <si>
    <t>3 กุมภาพันธ์ 2564 เวลา 15:01</t>
  </si>
  <si>
    <t>สำนักงานทรัพยากรธรรมชาติและสิ่งแวดล้อมจังหวัด ศรีสะเกษ</t>
  </si>
  <si>
    <t>นว 0214-64-0009</t>
  </si>
  <si>
    <t>30 มกราคม 2564 เวลา 1:09</t>
  </si>
  <si>
    <t>พล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</si>
  <si>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</t>
  </si>
  <si>
    <t>31 มกราคม 2564 เวลา 14:24</t>
  </si>
  <si>
    <t>สท 0214-64-0003</t>
  </si>
  <si>
    <t>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</t>
  </si>
  <si>
    <t>30 มกราคม 2564 เวลา 17:15</t>
  </si>
  <si>
    <t>mnre0214071</t>
  </si>
  <si>
    <t>จบ 0214-64-0003</t>
  </si>
  <si>
    <t>30 มกราคม 2564 เวลา 22:17</t>
  </si>
  <si>
    <t>สำนักงานทรัพยากรธรรมชาติและสิ่งแวดล้อมจังหวัด จันทบุรี</t>
  </si>
  <si>
    <t>สบ 0214-64-0001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</si>
  <si>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</t>
  </si>
  <si>
    <t>31 มกราคม 2564 เวลา 21:32</t>
  </si>
  <si>
    <t>ชย 0214-64-0004</t>
  </si>
  <si>
    <t>1 กุมภาพันธ์ 2564 เวลา 14:20</t>
  </si>
  <si>
    <t>ชบ 0214-64-0004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</si>
  <si>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</t>
  </si>
  <si>
    <t>29 เมษายน 2564 เวลา 15:41</t>
  </si>
  <si>
    <t>mnre0214261</t>
  </si>
  <si>
    <t>นน 0214-64-0001</t>
  </si>
  <si>
    <t>10 กุมภาพันธ์ 2564 เวลา 11:56</t>
  </si>
  <si>
    <t>สำนักงานทรัพยากรธรรมชาติและสิ่งแวดล้อมจังหวัด น่าน</t>
  </si>
  <si>
    <t>ศธ 04181-64-0067</t>
  </si>
  <si>
    <t>จัดการขยะภายในสำนักงานเขตพื้นที่การศึกษาประถมศึกษาอุตรดิตถ์ เขต 2</t>
  </si>
  <si>
    <t>7 เมษายน 2564 เวลา 14:41</t>
  </si>
  <si>
    <t>สห 0214-64-0004</t>
  </si>
  <si>
    <t>29 มีนาคม 2564 เวลา 11:25</t>
  </si>
  <si>
    <t>mnre0214201</t>
  </si>
  <si>
    <t>นพ 0214-64-0001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</si>
  <si>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</t>
  </si>
  <si>
    <t>15 กุมภาพันธ์ 2564 เวลา 16:01</t>
  </si>
  <si>
    <t>สำนักงานทรัพยากรธรรมชาติและสิ่งแวดล้อมจังหวัด นครพนม</t>
  </si>
  <si>
    <t>ฉช 0214-64-0003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</si>
  <si>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</t>
  </si>
  <si>
    <t>18 กุมภาพันธ์ 2564 เวลา 11:47</t>
  </si>
  <si>
    <t>eplan31</t>
  </si>
  <si>
    <t>eplan31-64-0005</t>
  </si>
  <si>
    <t>โครงการขุดลอกสระหนองจักรปรือ</t>
  </si>
  <si>
    <t>19 กุมภาพันธ์ 2564 เวลา 22:40</t>
  </si>
  <si>
    <t>Invalid date</t>
  </si>
  <si>
    <t>จ.บุรีรัมย์</t>
  </si>
  <si>
    <t>eplan31-64-0057</t>
  </si>
  <si>
    <t>โครงการจัดการสิ่งปฎิกูลและมูลฝอย</t>
  </si>
  <si>
    <t>19 กุมภาพันธ์ 2564 เวลา 22:41</t>
  </si>
  <si>
    <t>eplan31-64-0080</t>
  </si>
  <si>
    <t>โครงการบริหารจัดการขยะและ สิ่งแวดล้อมในชุมชน</t>
  </si>
  <si>
    <t>eplan31-64-0204</t>
  </si>
  <si>
    <t>โครงการโคกเหล็กชุมชนน่าอยู่</t>
  </si>
  <si>
    <t>19 กุมภาพันธ์ 2564 เวลา 22:42</t>
  </si>
  <si>
    <t>eplan31-64-0206</t>
  </si>
  <si>
    <t>โครงการรณรงค์ลดปริมาณขยะมูลฝอยและส่งเสริมการคัดแยกขยะต้นทาง</t>
  </si>
  <si>
    <t>ขก 0214-64-0009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</si>
  <si>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</t>
  </si>
  <si>
    <t>15 มีนาคม 2564 เวลา 17:50</t>
  </si>
  <si>
    <t>ตง 0214-64-0001</t>
  </si>
  <si>
    <t>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</t>
  </si>
  <si>
    <t>21 เมษายน 2564 เวลา 14:47</t>
  </si>
  <si>
    <t>มิถุนายน 2564</t>
  </si>
  <si>
    <t>mnre0214431</t>
  </si>
  <si>
    <t>มค 0214-64-0003</t>
  </si>
  <si>
    <t>21 เมษายน 2564 เวลา 17:10</t>
  </si>
  <si>
    <t>สำนักงานทรัพยากรธรรมชาติและสิ่งแวดล้อมจังหวัด มหาสารคาม</t>
  </si>
  <si>
    <t>อด 0214-64-0005</t>
  </si>
  <si>
    <t>26 เมษายน 2564 เวลา 13:55</t>
  </si>
  <si>
    <t>พร 0214-64-0005</t>
  </si>
  <si>
    <t>7 พฤษภาคม 2564 เวลา 11:07</t>
  </si>
  <si>
    <t>นบ 0214-64-0009</t>
  </si>
  <si>
    <t>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</t>
  </si>
  <si>
    <t>18 พฤษภาคม 2564 เวลา 11:51</t>
  </si>
  <si>
    <t>บก 0214-64-0005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</si>
  <si>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</t>
  </si>
  <si>
    <t>2 มิถุนายน 2564 เวลา 15:04</t>
  </si>
  <si>
    <t>สธ 0404-64-0038</t>
  </si>
  <si>
    <t>โครงการข้อเสนอมาตรการภาษี กฎหมาย และกฎระเบียบในการป้องกันและลดอันตรายจากสารเคมีอันตรายที่ใช้ในภาคการเกษตร</t>
  </si>
  <si>
    <t>ด้านการสร้างความสามารถในการแข่งขัน</t>
  </si>
  <si>
    <t>ด้านสาธารณสุข</t>
  </si>
  <si>
    <t>17 มิถุนายน 2564 เวลา 14:36</t>
  </si>
  <si>
    <t>sskru05721</t>
  </si>
  <si>
    <t>มรภ.ศก. 0572-64-0002</t>
  </si>
  <si>
    <t>แหล่งเรียนรู้ต้นแบบเมืองสะอาด มหาวิทยาลัยราชภัฏศรีสะเกษ</t>
  </si>
  <si>
    <t>5 สิงหาคม 2564 เวลา 15:32</t>
  </si>
  <si>
    <t>มหาวิทยาลัยราชภัฏศรีสะเกษ</t>
  </si>
  <si>
    <t>ทส 1005-66-0002</t>
  </si>
  <si>
    <t>โครงการการสนับสนุนเงินกองทุนสิ่งแวดล้อมด้านการจัดการขยะ</t>
  </si>
  <si>
    <t>5 สิงหาคม 2564 เวลา 21:11</t>
  </si>
  <si>
    <t>กันยายน 2566</t>
  </si>
  <si>
    <t>ข้อเสนอโครงการสำคัญ 2566 ที่ไม่ผ่านเข้ารอบ</t>
  </si>
  <si>
    <t>v2_180403V01</t>
  </si>
  <si>
    <t>v2_180403V01F02</t>
  </si>
  <si>
    <t>ทส 0303-66-0004</t>
  </si>
  <si>
    <t>5 สิงหาคม 2564 เวลา 20:11</t>
  </si>
  <si>
    <t>อก 0309-66-0003</t>
  </si>
  <si>
    <t>โครงการจัดทำคู่มือการตรวจกำกับดูแลโรงงานรีไซเคิล พร้อมแนวทางนการคัดแยกและรีไซเคิลอย่างเหมาะสม (โรงงานลำดับ106)</t>
  </si>
  <si>
    <t>6 สิงหาคม 2564 เวลา 18:31</t>
  </si>
  <si>
    <t>v2_180403V01F03</t>
  </si>
  <si>
    <t>สธ 0905-66-0028</t>
  </si>
  <si>
    <t>8 สิงหาคม 2564 เวลา 19:02</t>
  </si>
  <si>
    <t>v2_180403V01F04</t>
  </si>
  <si>
    <t>อก 0309-66-0010</t>
  </si>
  <si>
    <t>โครงการจัดทำคู่มือแนวทางเกี่ยวกับการกำกับดูแลด้านของเสียอุตสาหกรรมด้านสิ่งแวดล้อม ความปลอดภัยและการแก้ไขปัญหาข้อร้องเรียนจากโรงงานจำพวกที่ 1 และจำพวกที่ 2</t>
  </si>
  <si>
    <t>14 สิงหาคม 2564 เวลา 9:37</t>
  </si>
  <si>
    <t>ปท 0214-64-0004</t>
  </si>
  <si>
    <t>10 สิงหาคม 2564 เวลา 16:10</t>
  </si>
  <si>
    <t>อก 0507-66-0007</t>
  </si>
  <si>
    <t>โครงการการพัฒนาและยกระดับสถานประกอบการในการรีไซเคิล (Recycle) และอัพไซเคิล (Upcycle) เพื่อเชื่อมโยงสู่ตลาดเศรษฐกิจหมุนเวียน (Circular Economy)</t>
  </si>
  <si>
    <t>10 สิงหาคม 2564 เวลา 20:47</t>
  </si>
  <si>
    <t>v2_180403V03</t>
  </si>
  <si>
    <t>v2_180403V03F03</t>
  </si>
  <si>
    <t>most61101</t>
  </si>
  <si>
    <t>วว 6110-66-0003</t>
  </si>
  <si>
    <t>โครงการต้นแบบการจัดการขยะชุมชนด้วยหลักเศรษฐกิจหมุนเวียน (Circular Economy)</t>
  </si>
  <si>
    <t>11 สิงหาคม 2564 เวลา 17:38</t>
  </si>
  <si>
    <t>กันยายน 2567</t>
  </si>
  <si>
    <t>กองนโยบายและแผน</t>
  </si>
  <si>
    <t>สถาบันวิจัยวิทยาศาสตร์และเทคโนโลยีแห่งประเทศไทย (วว.)</t>
  </si>
  <si>
    <t>มท 0810-66-0001</t>
  </si>
  <si>
    <t>โครงการ ประกวดการจัดการขยะมูลฝอยชุมชน “จังหวัดสะอาด” ประจำปี พ.ศ. 2566</t>
  </si>
  <si>
    <t>13 สิงหาคม 2564 เวลา 16:09</t>
  </si>
  <si>
    <t>อก 0309-66-0012</t>
  </si>
  <si>
    <t>โครงการศึกษาและจัดทำแผนการจัดการกากอุตสาหกรรมตามแนวเศรษฐกิจหมุนเวียนเพื่อรองรับ BCG Model  ปี พ.ศ. 2566 – 2570</t>
  </si>
  <si>
    <t>14 สิงหาคม 2564 เวลา 9:19</t>
  </si>
  <si>
    <t>v2_180403V02</t>
  </si>
  <si>
    <t>v2_180403V02F02</t>
  </si>
  <si>
    <t>อก 0309-66-0013</t>
  </si>
  <si>
    <t>โครงการส่งเสริมการปรับปรุงประสิทธิภาพสถานประกอบการตามมาตรฐานเศรษฐกิจหมุนเวียน</t>
  </si>
  <si>
    <t>14 สิงหาคม 2564 เวลา 9:25</t>
  </si>
  <si>
    <t>most54011</t>
  </si>
  <si>
    <t>วท 5401-66-0130</t>
  </si>
  <si>
    <t>การจัดการขยะพลาสติกครบวงจร แยก รวบรวม จัดเก็บ หมุนเวียนใช้ประโยชน์อย่างยั่งยืน</t>
  </si>
  <si>
    <t>13 สิงหาคม 2564 เวลา 19:53</t>
  </si>
  <si>
    <t>กันยายน 2568</t>
  </si>
  <si>
    <t>สำนักงานกลาง</t>
  </si>
  <si>
    <t>สำนักงานพัฒนาวิทยาศาสตร์และเทคโนโลยีแห่งชาติ (พว.)</t>
  </si>
  <si>
    <t>วท 5401-66-0131</t>
  </si>
  <si>
    <t>บริหารจัดการและบูรณาการข้อมูลเพื่อลดการสูญเสียอาหารและขยะอาหาร (Food Loss &amp; Food Waste) ระดับชาติ</t>
  </si>
  <si>
    <t>13 สิงหาคม 2564 เวลา 21:17</t>
  </si>
  <si>
    <t>กันยายน 2570</t>
  </si>
  <si>
    <t>อก 0309-66-0014</t>
  </si>
  <si>
    <t>โครงการการศึกษาเพื่อพัฒนาระบบฐานข้อมูลและแพลตฟอร์มบล็อกเชนกลางและระบบติดตามผลิตภัณฑ์ของเสียและวัสดุเหลือใช้เพื่อรองรับ BCG Model  ปี พ.ศ. 2566–2570</t>
  </si>
  <si>
    <t>14 สิงหาคม 2564 เวลา 9:13</t>
  </si>
  <si>
    <t>อก 0309-66-0015</t>
  </si>
  <si>
    <t>โครงการจัดทำฐานข้อมูลของสิ่งปฏิกูลหรือวัสดุที่ไม่ใช้แล้วในอุตสาหกรรมเป้าหมาย</t>
  </si>
  <si>
    <t>14 สิงหาคม 2564 เวลา 9:06</t>
  </si>
  <si>
    <t>ข้อเสนอโครงการสำคัญ 2566 ที่ผ่านเข้ารอบ</t>
  </si>
  <si>
    <t>v2_180403V03F01</t>
  </si>
  <si>
    <t>sut56027021</t>
  </si>
  <si>
    <t>ศธ 5602(7)-66-0013</t>
  </si>
  <si>
    <t>โครงการจัดตั้งศูนย์ถ่ายทอดนวัตกรรมเศรษฐกิจหมุนเวียน เพื่อการพัฒนาภาคตะวันออกเฉียงเหนืออย่างยั่งยืน (Circular Economy)</t>
  </si>
  <si>
    <t>16 สิงหาคม 2564 เวลา 14:44</t>
  </si>
  <si>
    <t>ส่วนแผนงาน</t>
  </si>
  <si>
    <t>มหาวิทยาลัยเทคโนโลยีสุรนารี</t>
  </si>
  <si>
    <t>v2_180403V04</t>
  </si>
  <si>
    <t>v2_180403V04F01</t>
  </si>
  <si>
    <t>ศธ 5602(7)-66-0014</t>
  </si>
  <si>
    <t>โครงการสร้างระบบการจัดการขยะมูลฝอยด้วยวิธีทางกลและชีวภาพ (SUT-MBT)</t>
  </si>
  <si>
    <t>16 สิงหาคม 2564 เวลา 14:43</t>
  </si>
  <si>
    <t>udru20401</t>
  </si>
  <si>
    <t>มร.อด.2040-66-0020</t>
  </si>
  <si>
    <t>โครงการพัฒนาโปรแกรมประยุกต์สำหรับวิเคราะห์ปริมาณกลูโฟซิเนตอย่างรวดเร็วในแหล่งน้ำและในดินแปลงเกษตรด้วยโทรศัพท์สมาร์ทโฟนและถ่ายทอดเทคโนโลยีสู่ชุมชนในเขตภาคตะวันออกเฉียงเหนือตอนบน 4 จังหวัด</t>
  </si>
  <si>
    <t>15 สิงหาคม 2564 เวลา 17:18</t>
  </si>
  <si>
    <t>สถาบันวิจัยและพัฒนา</t>
  </si>
  <si>
    <t>มหาวิทยาลัยราชภัฏอุดรธานี</t>
  </si>
  <si>
    <t>v2_180403V03F02</t>
  </si>
  <si>
    <t>cu05122381</t>
  </si>
  <si>
    <t>ศธ 0512.2.38-66-0036</t>
  </si>
  <si>
    <t>นวัตกรรมแพลตฟอร์มดิจิทัลเพื่อการจัดการขยะบรรจุภัณฑ์พลาสติก</t>
  </si>
  <si>
    <t>16 สิงหาคม 2564 เวลา 15:59</t>
  </si>
  <si>
    <t>สำนักบริหารแผนและการงบประมาณ (สบผ.)</t>
  </si>
  <si>
    <t>จุฬาลงกรณ์มหาวิทยาลัย</t>
  </si>
  <si>
    <t>rru054801021</t>
  </si>
  <si>
    <t>มรร 0548.01/02-66-0016</t>
  </si>
  <si>
    <t>พัฒนาธนาคารต้นแบบการคัดแยกขยะ และการสร้างรายได้จากขยะ</t>
  </si>
  <si>
    <t>16 สิงหาคม 2564 เวลา 16:20</t>
  </si>
  <si>
    <t>มหาวิทยาลัยราชภัฏราชนครินทร์</t>
  </si>
  <si>
    <t>ทส 0802-66-0001</t>
  </si>
  <si>
    <t>โครงการสร้างวินัยและการมีส่วนร่วมของคนในชาติมุ่งสู่การจัดการขยะที่ยั่งยืน</t>
  </si>
  <si>
    <t>16 สิงหาคม 2564 เวลา 18:49</t>
  </si>
  <si>
    <t>dru0563041</t>
  </si>
  <si>
    <t>ศธ 0563.04-64-0002</t>
  </si>
  <si>
    <t>โครงการสร้างการเจริญเติบโตบนคุณภาพชีวิตที่ดีเป็นมิตรกับสิ่งแวดล้อม</t>
  </si>
  <si>
    <t>20 สิงหาคม 2564 เวลา 12:28</t>
  </si>
  <si>
    <t>คณะวิทยาศาสตร์และเทคโนโลยี</t>
  </si>
  <si>
    <t>มหาวิทยาลัยราชภัฏธนบุรี</t>
  </si>
  <si>
    <t>สพ 0214-65-0001</t>
  </si>
  <si>
    <t>1 ธันวาคม 2564 เวลา 10:01</t>
  </si>
  <si>
    <t>มท 0810-65-0006</t>
  </si>
  <si>
    <t>เงินอุดหนุนสำหรับสนับสนุนการจัดการสิ่งปฏิกูลและมูลฝอยขององค์กรปกครองส่วนท้องถิ่น</t>
  </si>
  <si>
    <t>17 ธันวาคม 2564 เวลา 9:57</t>
  </si>
  <si>
    <t>มท 0810-65-0007</t>
  </si>
  <si>
    <t>โครงการส่งเสริมการบริหารจัดการขยะมูลฝอยขององค์กรปกครองส่วนท้องถิ่น</t>
  </si>
  <si>
    <t>16 ธันวาคม 2564 เวลา 14:26</t>
  </si>
  <si>
    <t>มท 0810-65-0008</t>
  </si>
  <si>
    <t>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</t>
  </si>
  <si>
    <t>16 ธันวาคม 2564 เวลา 14:05</t>
  </si>
  <si>
    <t>สก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</si>
  <si>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</t>
  </si>
  <si>
    <t>14 ธันวาคม 2564 เวลา 9:43</t>
  </si>
  <si>
    <t>อก 0507-65-0008</t>
  </si>
  <si>
    <t>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t>
  </si>
  <si>
    <t>24 พฤศจิกายน 2564 เวลา 11:57</t>
  </si>
  <si>
    <t>อก 0507-65-0010</t>
  </si>
  <si>
    <t>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</t>
  </si>
  <si>
    <t>พง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</si>
  <si>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</t>
  </si>
  <si>
    <t>23 พฤศจิกายน 2564 เวลา 11:46</t>
  </si>
  <si>
    <t>พฤศจิกายน 2564</t>
  </si>
  <si>
    <t>พย 0214-65-0004</t>
  </si>
  <si>
    <t>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</t>
  </si>
  <si>
    <t>23 พฤศจิกายน 2564 เวลา 15:57</t>
  </si>
  <si>
    <t>มส 0214-65-0001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</si>
  <si>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</t>
  </si>
  <si>
    <t>24 พฤศจิกายน 2564 เวลา 10:04</t>
  </si>
  <si>
    <t>ตง 0214-65-0002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</si>
  <si>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</t>
  </si>
  <si>
    <t>24 พฤศจิกายน 2564 เวลา 10:34</t>
  </si>
  <si>
    <t>กรกฎาคม 2565</t>
  </si>
  <si>
    <t>ทส 0802-65-0001</t>
  </si>
  <si>
    <t>27 ธันวาคม 2564 เวลา 22:37</t>
  </si>
  <si>
    <t>อน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</si>
  <si>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</t>
  </si>
  <si>
    <t>21 ธันวาคม 2564 เวลา 13:40</t>
  </si>
  <si>
    <t>นว 0214-65-0003</t>
  </si>
  <si>
    <t>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</t>
  </si>
  <si>
    <t>2 ธันวาคม 2564 เวลา 10:53</t>
  </si>
  <si>
    <t>อจ 0214-65-0005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</si>
  <si>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</t>
  </si>
  <si>
    <t>2 ธันวาคม 2564 เวลา 14:30</t>
  </si>
  <si>
    <t>สต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</si>
  <si>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</t>
  </si>
  <si>
    <t>2 ธันวาคม 2564 เวลา 15:36</t>
  </si>
  <si>
    <t>รน 0214-65-0004</t>
  </si>
  <si>
    <t>3 ธันวาคม 2564 เวลา 13:28</t>
  </si>
  <si>
    <t>energy05101</t>
  </si>
  <si>
    <t>พน 0510-65-0005</t>
  </si>
  <si>
    <t>โครงการศึกษา แนวทางการส่งเสริมการจัดการขยะในชุมชน เพื่อนำมาผลิตเป็นเชื้อเพลิง RDF แบบบูรณาการ</t>
  </si>
  <si>
    <t>22 ธันวาคม 2564 เวลา 20:56</t>
  </si>
  <si>
    <t>มกราคม 2565</t>
  </si>
  <si>
    <t>มิถุนายน 2566</t>
  </si>
  <si>
    <t>สำนักวิจัยค้นคว้าพลังงาน</t>
  </si>
  <si>
    <t>กรมพัฒนาพลังงานทดแทนและอนุรักษ์พลังงาน</t>
  </si>
  <si>
    <t>กระทรวงพลังงาน</t>
  </si>
  <si>
    <t>180403F0201</t>
  </si>
  <si>
    <t>ทส 0205 (6)-65-0001</t>
  </si>
  <si>
    <t>3 ธันวาคม 2564 เวลา 23:57</t>
  </si>
  <si>
    <t>ภก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</si>
  <si>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</t>
  </si>
  <si>
    <t>8 ธันวาคม 2564 เวลา 9:54</t>
  </si>
  <si>
    <t>ทส 0207-65-0003</t>
  </si>
  <si>
    <t>8 ธันวาคม 2564 เวลา 10:07</t>
  </si>
  <si>
    <t>สบ 0214-65-0001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</si>
  <si>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</t>
  </si>
  <si>
    <t>30 ธันวาคม 2564 เวลา 16:13</t>
  </si>
  <si>
    <t>อย 0214-65-0001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</si>
  <si>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</t>
  </si>
  <si>
    <t>20 ธันวาคม 2564 เวลา 14:27</t>
  </si>
  <si>
    <t>ทส 0304-65-0001</t>
  </si>
  <si>
    <t>13 ธันวาคม 2564 เวลา 15:30</t>
  </si>
  <si>
    <t>กองจัดการกากของเสียและสารอันตราย</t>
  </si>
  <si>
    <t>ทส 0304-65-0002</t>
  </si>
  <si>
    <t>28 ธันวาคม 2564 เวลา 10:13</t>
  </si>
  <si>
    <t>รอ 0214-65-0015</t>
  </si>
  <si>
    <t>23 ธันวาคม 2564 เวลา 10:13</t>
  </si>
  <si>
    <t>ชพ 0214-65-0002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</si>
  <si>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</t>
  </si>
  <si>
    <t>29 ธันวาคม 2564 เวลา 13:44</t>
  </si>
  <si>
    <t>mnre0214721</t>
  </si>
  <si>
    <t>อท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</si>
  <si>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</t>
  </si>
  <si>
    <t>27 ธันวาคม 2564 เวลา 11:09</t>
  </si>
  <si>
    <t>สำนักงานทรัพยากรธรรมชาติและสิ่งแวดล้อมจังหวัด อ่างทอง</t>
  </si>
  <si>
    <t>สห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</si>
  <si>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</t>
  </si>
  <si>
    <t>30 ธันวาคม 2564 เวลา 17:28</t>
  </si>
  <si>
    <t>mnre020571</t>
  </si>
  <si>
    <t>ทส 0205 (7)-65-0001</t>
  </si>
  <si>
    <t>28 ธันวาคม 2564 เวลา 10:25</t>
  </si>
  <si>
    <t>สำนักงานสิ่งแวดล้อมภาคที่ 7</t>
  </si>
  <si>
    <t>สป 0214-65-0001</t>
  </si>
  <si>
    <t>21 ธันวาคม 2564 เวลา 9:49</t>
  </si>
  <si>
    <t>สป 0214-65-0004</t>
  </si>
  <si>
    <t>พัฒนาเครือข่ายอนุรักษ์ฟื้นฟูคุณภาพน้ำคูคลองและลดปริมาณขยะมูลฝอยชุมชนจังหวัดสมุทรปราการ</t>
  </si>
  <si>
    <t>17 ธันวาคม 2564 เวลา 19:06</t>
  </si>
  <si>
    <t>ยล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</si>
  <si>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</t>
  </si>
  <si>
    <t>28 ธันวาคม 2564 เวลา 9:19</t>
  </si>
  <si>
    <t>สธ 0924-65-0003</t>
  </si>
  <si>
    <t>โครงการส่งเสริมการจัดการอนามัยสิ่งแวดล้อมเพื่อเมืองสุขภาพดี</t>
  </si>
  <si>
    <t>24 ธันวาคม 2564 เวลา 17:15</t>
  </si>
  <si>
    <t>ตก 0214-65-0003</t>
  </si>
  <si>
    <t>21 ธันวาคม 2564 เวลา 16:02</t>
  </si>
  <si>
    <t>industry03061</t>
  </si>
  <si>
    <t>อก 0306-65-0001</t>
  </si>
  <si>
    <t>โครงการยกระดับสถานที่เก็บรักษาวัตถุอันตรายสู่สากล</t>
  </si>
  <si>
    <t>29 ธันวาคม 2564 เวลา 16:33</t>
  </si>
  <si>
    <t>กองบริหารจัดการวัตถุอันตราย</t>
  </si>
  <si>
    <t>สส 0214-65-0001</t>
  </si>
  <si>
    <t>24 ธันวาคม 2564 เวลา 14:51</t>
  </si>
  <si>
    <t>mod06071</t>
  </si>
  <si>
    <t>กห 0607-65-0001</t>
  </si>
  <si>
    <t>โครงการพัฒนาคุณภาพสิ่งแวดล้อมกองทัพอากาศ</t>
  </si>
  <si>
    <t>27 ธันวาคม 2564 เวลา 14:20</t>
  </si>
  <si>
    <t>กรมส่งกำลังบำรุงทหารอากาศ</t>
  </si>
  <si>
    <t>กองทัพอากาศ</t>
  </si>
  <si>
    <t>กระทรวงกลาโหม</t>
  </si>
  <si>
    <t>ชบ 0214-65-0004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</si>
  <si>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</t>
  </si>
  <si>
    <t>24 ธันวาคม 2564 เวลา 15:23</t>
  </si>
  <si>
    <t>สค 0214-65-0003</t>
  </si>
  <si>
    <t>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</t>
  </si>
  <si>
    <t>28 ธันวาคม 2564 เวลา 10:17</t>
  </si>
  <si>
    <t>ฉช 0214-65-0003</t>
  </si>
  <si>
    <t>27 ธันวาคม 2564 เวลา 10:32</t>
  </si>
  <si>
    <t>ทส 1009-65-0004</t>
  </si>
  <si>
    <t>28 ธันวาคม 2564 เวลา 11:16</t>
  </si>
  <si>
    <t>พร 0214-65-0002</t>
  </si>
  <si>
    <t>28 ธันวาคม 2564 เวลา 16:24</t>
  </si>
  <si>
    <t>นธ 0214-65-0004</t>
  </si>
  <si>
    <t>28 ธันวาคม 2564 เวลา 14:20</t>
  </si>
  <si>
    <t>ชน 0214-65-0003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</si>
  <si>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</t>
  </si>
  <si>
    <t>28 ธันวาคม 2564 เวลา 15:02</t>
  </si>
  <si>
    <t>rus0585131</t>
  </si>
  <si>
    <t>ศธ0585.13-65-0041</t>
  </si>
  <si>
    <t>นวัตกรรมคานคอนกรีตผสมเศษยางรถยนต์รีไซเคิล</t>
  </si>
  <si>
    <t>29 ธันวาคม 2564 เวลา 15:13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</si>
  <si>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</si>
  <si>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</si>
  <si>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ปน 0214-65-0005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</si>
  <si>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</t>
  </si>
  <si>
    <t>29 ธันวาคม 2564 เวลา 12:00</t>
  </si>
  <si>
    <t>ทส 0405-65-0007</t>
  </si>
  <si>
    <t>29 ธันวาคม 2564 เวลา 10:50</t>
  </si>
  <si>
    <t>สท 0214-65-0001</t>
  </si>
  <si>
    <t>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</t>
  </si>
  <si>
    <t>29 ธันวาคม 2564 เวลา 10:37</t>
  </si>
  <si>
    <t>รย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</si>
  <si>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</t>
  </si>
  <si>
    <t>29 ธันวาคม 2564 เวลา 10:44</t>
  </si>
  <si>
    <t>ขก 0214-65-0005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</si>
  <si>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</t>
  </si>
  <si>
    <t>29 ธันวาคม 2564 เวลา 12:25</t>
  </si>
  <si>
    <t>สฎ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</si>
  <si>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</t>
  </si>
  <si>
    <t>30 ธันวาคม 2564 เวลา 10:11</t>
  </si>
  <si>
    <t>ปจ 0214-65-0003</t>
  </si>
  <si>
    <t>โครงการประสานความร่วมมือติดตามการดำเนินงานการจัดการขยะมูลฝอยและสิ่งแวดล้อมจังหวัดปราจีนบุรี</t>
  </si>
  <si>
    <t>30 ธันวาคม 2564 เวลา 10:23</t>
  </si>
  <si>
    <t>พล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</si>
  <si>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</t>
  </si>
  <si>
    <t>30 ธันวาคม 2564 เวลา 11:25</t>
  </si>
  <si>
    <t>นภ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</si>
  <si>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</t>
  </si>
  <si>
    <t>30 ธันวาคม 2564 เวลา 15:11</t>
  </si>
  <si>
    <t>สิงหาคม 2565</t>
  </si>
  <si>
    <t>พช 0214-65-0002</t>
  </si>
  <si>
    <t>30 ธันวาคม 2564 เวลา 15:51</t>
  </si>
  <si>
    <t>พจ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</si>
  <si>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</t>
  </si>
  <si>
    <t>30 ธันวาคม 2564 เวลา 18:08</t>
  </si>
  <si>
    <t>ปข 0214-65-0011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</si>
  <si>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</t>
  </si>
  <si>
    <t>30 ธันวาคม 2564 เวลา 19:13</t>
  </si>
  <si>
    <t>อก 0306-65-0002</t>
  </si>
  <si>
    <t>โครงการพัฒนาการบริหารจัดการสารเคมีและวัตถุอันตรายโดยหลักการประเมินความเสี่ยง</t>
  </si>
  <si>
    <t>31 มกราคม 2565 เวลา 11:29</t>
  </si>
  <si>
    <t>ลิ้งค์</t>
  </si>
  <si>
    <t>ซ่อมใหญ่เรือ (จท.1303 จท.803 เรือเด่นสุทธิ เรือชลธารานุรักษ์ เรือรักษ์ธารา) กรุงเทพมหานคร จำนวน 5 ลำ</t>
  </si>
  <si>
    <t>โครงการบริหารจัดการสิ่งแวดล้อม (GREEN&amp;CLEAN Hospital) ปีงบประมาณ พ.ศ. 2563</t>
  </si>
  <si>
    <t>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ของประเทศ</t>
  </si>
  <si>
    <t>โครงการจัดการขยะภายในสำนักงานเขตพื้นที่การศึกษาประถมศึกษาอุตรดิตถ์ เขต 2</t>
  </si>
  <si>
    <t>ค่าใช้จ่ายในการส่งเสริมและพัฒนาเทคโนโลยีรีไซเคิล เพื่อพัฒนาของเสียเป็นทรัพยากรทดแทนด้านแร่ และโลหะของประเทศ และสนับสนุนการขับเคลื่อนเศรษฐกิจหมุนเวียน (Circular Economy)</t>
  </si>
  <si>
    <t>โครงการเพิ่มประสิทธิภาพการจัดการกากอุตสาหกรรมที่มีปัญหาเสี่ยงต่อการลักลอบทิ้ง โดยใช้หลักการ 3Rs และ KAIZEN</t>
  </si>
  <si>
    <t>โครงการศึกษาและจัดทำแผนการจัดการกากอุตสาหกรรมตามแนวเศรษฐกิจหมุนเวียนเพื่อรองรับ BCG Model ปี พ.ศ. 2566 – 2570</t>
  </si>
  <si>
    <t>โครงการการศึกษาเพื่อพัฒนาระบบฐานข้อมูลและแพลตฟอร์มบล็อกเชนกลางและระบบติดตามผลิตภัณฑ์ของเสียและวัสดุเหลือใช้เพื่อรองรับ BCG Model ปี พ.ศ. 2566–2570</t>
  </si>
  <si>
    <t>โครงการภายใต้เป้าหมายแผนแม่บทย่อย: 180403 การจัดการขยะมูลฝอย มูลฝอยติดเชื้อ ของเสียอันตรายสารเคมีในภาคการเกษตรและการอุตสาหกรรมมีประสิทธิภาพมากขึ้น</t>
  </si>
  <si>
    <t>ปีงบประมาณ</t>
  </si>
  <si>
    <t>180403F0103</t>
  </si>
  <si>
    <t>180403F0302</t>
  </si>
  <si>
    <t>180403F0405</t>
  </si>
  <si>
    <t>180403F0406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</si>
  <si>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</si>
  <si>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</si>
  <si>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</si>
  <si>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</si>
  <si>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</si>
  <si>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</si>
  <si>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</si>
  <si>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</si>
  <si>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</si>
  <si>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</si>
  <si>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</si>
  <si>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/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</si>
  <si>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</si>
  <si>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</si>
  <si>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</si>
  <si>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</si>
  <si>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</si>
  <si>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</si>
  <si>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</si>
  <si>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</si>
  <si>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</si>
  <si>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</si>
  <si>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</si>
  <si>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</si>
  <si>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</si>
  <si>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</si>
  <si>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</si>
  <si>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</si>
  <si>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</si>
  <si>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</si>
  <si>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</si>
  <si>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</si>
  <si>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</si>
  <si>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</si>
  <si>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</si>
  <si>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</si>
  <si>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</si>
  <si>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</si>
  <si>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</si>
  <si>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180403V01F02</t>
  </si>
  <si>
    <t>https://emenscr.nesdc.go.th/viewer/view.html?id=aQl2Rl5NXguZAeyKBByg</t>
  </si>
  <si>
    <t>https://emenscr.nesdc.go.th/viewer/view.html?id=618a3377da880b328aef0d8f</t>
  </si>
  <si>
    <t>180403V01F01</t>
  </si>
  <si>
    <t>https://emenscr.nesdc.go.th/viewer/view.html?id=83WRRAMQzmSoZgr03l4y</t>
  </si>
  <si>
    <t>https://emenscr.nesdc.go.th/viewer/view.html?id=6191e09378f1114b28747c4c</t>
  </si>
  <si>
    <t>https://emenscr.nesdc.go.th/viewer/view.html?id=NVoVe2ZEyocMRydkmLyZ</t>
  </si>
  <si>
    <t>https://emenscr.nesdc.go.th/viewer/view.html?id=619383ebd221902211f9ae8f</t>
  </si>
  <si>
    <t>https://emenscr.nesdc.go.th/viewer/view.html?id=WXGaojAp09F8xrY2YBnX</t>
  </si>
  <si>
    <t>https://emenscr.nesdc.go.th/viewer/view.html?id=6194b4aaa679c7221758eb93</t>
  </si>
  <si>
    <t>https://emenscr.nesdc.go.th/viewer/view.html?id=KYA0lZpaVxsYorqm2wEw</t>
  </si>
  <si>
    <t>https://emenscr.nesdc.go.th/viewer/view.html?id=6195dda2d221902211f9afd2</t>
  </si>
  <si>
    <t>180403V03F04</t>
  </si>
  <si>
    <t>https://emenscr.nesdc.go.th/viewer/view.html?id=83WWKBX2mdt1Jm5LwEMW</t>
  </si>
  <si>
    <t>https://emenscr.nesdc.go.th/viewer/view.html?id=6197204ad221902211f9b094</t>
  </si>
  <si>
    <t>https://emenscr.nesdc.go.th/viewer/view.html?id=83WWlQ7K4oszBjmemVrB</t>
  </si>
  <si>
    <t>https://emenscr.nesdc.go.th/viewer/view.html?id=61974753a679c7221758ed07</t>
  </si>
  <si>
    <t>https://emenscr.nesdc.go.th/viewer/view.html?id=wElyjq5LONC84pmNG8Ga</t>
  </si>
  <si>
    <t>https://emenscr.nesdc.go.th/viewer/view.html?id=619c723f5e6a003d4c76bfb4</t>
  </si>
  <si>
    <t>https://emenscr.nesdc.go.th/viewer/view.html?id=lOlWkdMGkjcgVa7OdgWK</t>
  </si>
  <si>
    <t>https://emenscr.nesdc.go.th/viewer/view.html?id=619cace35e6a003d4c76c048</t>
  </si>
  <si>
    <t>https://emenscr.nesdc.go.th/viewer/view.html?id=WXGOdKaz1KI7jEG1ZZQ4</t>
  </si>
  <si>
    <t>https://emenscr.nesdc.go.th/viewer/view.html?id=619daba66687241c090540d4</t>
  </si>
  <si>
    <t>180403V01F04</t>
  </si>
  <si>
    <t>https://emenscr.nesdc.go.th/viewer/view.html?id=o4lZ3nwennt9dXrAEEpM</t>
  </si>
  <si>
    <t>https://emenscr.nesdc.go.th/viewer/view.html?id=619db2ad6687241c090540f1</t>
  </si>
  <si>
    <t>https://emenscr.nesdc.go.th/viewer/view.html?id=7M9lpWjErZu4kaLEqgYx</t>
  </si>
  <si>
    <t>https://emenscr.nesdc.go.th/viewer/view.html?id=61a05534eacc4561cc159eef</t>
  </si>
  <si>
    <t>https://emenscr.nesdc.go.th/viewer/view.html?id=93X8dqWa7zhEZy7kQOrm</t>
  </si>
  <si>
    <t>https://emenscr.nesdc.go.th/viewer/view.html?id=61a08e69df200361cae58381</t>
  </si>
  <si>
    <t>ศธ 4327-65-0051</t>
  </si>
  <si>
    <t>โครงการสร้างจิตสำนึกด้านการบริหารจัดการขยะและอนุรักษ์สิ่งแวดล้อมในสถานศึกษา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</si>
  <si>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</si>
  <si>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</si>
  <si>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</si>
  <si>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</si>
  <si>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27 ตุลาคม 2565 เวลา 11:28</t>
  </si>
  <si>
    <t>สำนักงานเขตพื้นที่การศึกษามัธยมศึกษามหาสารคาม</t>
  </si>
  <si>
    <t>180403V04F03</t>
  </si>
  <si>
    <t>https://emenscr.nesdc.go.th/viewer/view.html?id=mdl7Vp0QNAhW8YLp2dmR</t>
  </si>
  <si>
    <t>https://emenscr.nesdc.go.th/viewer/view.html?id=61a7033be4a0ba43f163afeb</t>
  </si>
  <si>
    <t>https://emenscr.nesdc.go.th/viewer/view.html?id=KYANMQWM9mfneQXqNOa7</t>
  </si>
  <si>
    <t>https://emenscr.nesdc.go.th/viewer/view.html?id=61a84347e4a0ba43f163b0f8</t>
  </si>
  <si>
    <t>https://emenscr.nesdc.go.th/viewer/view.html?id=33OQV51weafla16WNGQA</t>
  </si>
  <si>
    <t>https://emenscr.nesdc.go.th/viewer/view.html?id=61a8761a7a9fbf43eacea747</t>
  </si>
  <si>
    <t>https://emenscr.nesdc.go.th/viewer/view.html?id=A38Ryzo7E1sVq1QAz8J3</t>
  </si>
  <si>
    <t>https://emenscr.nesdc.go.th/viewer/view.html?id=61a8846ce55ef143eb1fcbe2</t>
  </si>
  <si>
    <t>https://emenscr.nesdc.go.th/viewer/view.html?id=Z6x76wX3Oec461xdyy2V</t>
  </si>
  <si>
    <t>https://emenscr.nesdc.go.th/viewer/view.html?id=61a98eb87a9fbf43eacea7ea</t>
  </si>
  <si>
    <t>180403V02F01</t>
  </si>
  <si>
    <t>https://emenscr.nesdc.go.th/viewer/view.html?id=kwl8WpjlX7sRkZXgNdam</t>
  </si>
  <si>
    <t>https://emenscr.nesdc.go.th/viewer/view.html?id=61a9abcee4a0ba43f163b271</t>
  </si>
  <si>
    <t>https://emenscr.nesdc.go.th/viewer/view.html?id=B8kolR6AAMSo93y672Je</t>
  </si>
  <si>
    <t>https://emenscr.nesdc.go.th/viewer/view.html?id=61aa4c7de55ef143eb1fcd43</t>
  </si>
  <si>
    <t>https://emenscr.nesdc.go.th/viewer/view.html?id=qWEm1EXNY2sg4kM0YeBx</t>
  </si>
  <si>
    <t>https://emenscr.nesdc.go.th/viewer/view.html?id=61b019bfe4a0ba43f163b496</t>
  </si>
  <si>
    <t>https://emenscr.nesdc.go.th/viewer/view.html?id=LAMVr3z5MrIJZoGXe55G</t>
  </si>
  <si>
    <t>https://emenscr.nesdc.go.th/viewer/view.html?id=61b02174e55ef143eb1fcf15</t>
  </si>
  <si>
    <t>https://emenscr.nesdc.go.th/viewer/view.html?id=gAdMQ3K4RrTxVoaNnnkZ</t>
  </si>
  <si>
    <t>https://emenscr.nesdc.go.th/viewer/view.html?id=61b036577a9fbf43eaceaae1</t>
  </si>
  <si>
    <t>https://emenscr.nesdc.go.th/viewer/view.html?id=o4625066xVimqaQApJLw</t>
  </si>
  <si>
    <t>https://emenscr.nesdc.go.th/viewer/view.html?id=61b0599ec02cee271c611f2c</t>
  </si>
  <si>
    <t>https://emenscr.nesdc.go.th/viewer/view.html?id=jo9jAOY8X6UwAorr2wp1</t>
  </si>
  <si>
    <t>https://emenscr.nesdc.go.th/viewer/view.html?id=61b704c0f3473f0ca7a6c5f3</t>
  </si>
  <si>
    <t>180403V04F01</t>
  </si>
  <si>
    <t>https://emenscr.nesdc.go.th/viewer/view.html?id=LAMdR755lmtYl0BBKY3B</t>
  </si>
  <si>
    <t>https://emenscr.nesdc.go.th/viewer/view.html?id=61b70fb1f3473f0ca7a6c61b</t>
  </si>
  <si>
    <t>https://emenscr.nesdc.go.th/viewer/view.html?id=Y7mEXz7VL2uwBRe5qdL0</t>
  </si>
  <si>
    <t>https://emenscr.nesdc.go.th/viewer/view.html?id=61b81163d52e740ca37b92d4</t>
  </si>
  <si>
    <t>https://emenscr.nesdc.go.th/viewer/view.html?id=aQAOwAx8aKc3l7BwwxJ0</t>
  </si>
  <si>
    <t>https://emenscr.nesdc.go.th/viewer/view.html?id=61b8514f91f0f52e468da28c</t>
  </si>
  <si>
    <t>https://emenscr.nesdc.go.th/viewer/view.html?id=aQA1O613ojTOKoNVqz9J</t>
  </si>
  <si>
    <t>https://emenscr.nesdc.go.th/viewer/view.html?id=61b99a3f77a3ca1cee43a75a</t>
  </si>
  <si>
    <t>https://emenscr.nesdc.go.th/viewer/view.html?id=XGkLrkWN2GsxLgw6ZaWq</t>
  </si>
  <si>
    <t>https://emenscr.nesdc.go.th/viewer/view.html?id=61bc148c132398622df86db0</t>
  </si>
  <si>
    <t>https://emenscr.nesdc.go.th/viewer/view.html?id=deo6QqMZy8ImE3JM1kEB</t>
  </si>
  <si>
    <t>https://emenscr.nesdc.go.th/viewer/view.html?id=61bc15db1a10626236233c8c</t>
  </si>
  <si>
    <t>https://emenscr.nesdc.go.th/viewer/view.html?id=qWEOKANVwGCOEqoQLROx</t>
  </si>
  <si>
    <t>https://emenscr.nesdc.go.th/viewer/view.html?id=61bc615cc326516233ced912</t>
  </si>
  <si>
    <t>https://emenscr.nesdc.go.th/viewer/view.html?id=aQA6qzaBK1hjXK2ExnoG</t>
  </si>
  <si>
    <t>https://emenscr.nesdc.go.th/viewer/view.html?id=61bc7d39c326516233ced924</t>
  </si>
  <si>
    <t>https://emenscr.nesdc.go.th/viewer/view.html?id=EaMxllgr18cRrlJa02Jp</t>
  </si>
  <si>
    <t>https://emenscr.nesdc.go.th/viewer/view.html?id=61c029c21a10626236233dfa</t>
  </si>
  <si>
    <t>180403V02F02</t>
  </si>
  <si>
    <t>https://emenscr.nesdc.go.th/viewer/view.html?id=XGkZBnzNgYI0pA4EBXMJ</t>
  </si>
  <si>
    <t>https://emenscr.nesdc.go.th/viewer/view.html?id=61c19635f54f5733e49b42a9</t>
  </si>
  <si>
    <t>https://emenscr.nesdc.go.th/viewer/view.html?id=gAdkEpww1ycOxL2zV8r1</t>
  </si>
  <si>
    <t>https://emenscr.nesdc.go.th/viewer/view.html?id=61c19840cf8d3033eb3ef471</t>
  </si>
  <si>
    <t>https://emenscr.nesdc.go.th/viewer/view.html?id=63zmjEnqNKte0om2GNBQ</t>
  </si>
  <si>
    <t>https://emenscr.nesdc.go.th/viewer/view.html?id=61c2a514cf8d3033eb3ef521</t>
  </si>
  <si>
    <t>https://emenscr.nesdc.go.th/viewer/view.html?id=VWMdoppO9ecgE8M7YzJo</t>
  </si>
  <si>
    <t>https://emenscr.nesdc.go.th/viewer/view.html?id=61c42fd6f54f5733e49b456b</t>
  </si>
  <si>
    <t>https://emenscr.nesdc.go.th/viewer/view.html?id=OoMzgm9ELBsxd7rO1QqW</t>
  </si>
  <si>
    <t>https://emenscr.nesdc.go.th/viewer/view.html?id=61c44db0f54f5733e49b45a7</t>
  </si>
  <si>
    <t>https://emenscr.nesdc.go.th/viewer/view.html?id=jo9LYJRpL0TNYAEVm2qg</t>
  </si>
  <si>
    <t>https://emenscr.nesdc.go.th/viewer/view.html?id=61c58375ee1f2878a16ceee2</t>
  </si>
  <si>
    <t>https://emenscr.nesdc.go.th/viewer/view.html?id=kwWz01Eg6ysWLpaQz78y</t>
  </si>
  <si>
    <t>https://emenscr.nesdc.go.th/viewer/view.html?id=61c76cb480d4df78932ea8c8</t>
  </si>
  <si>
    <t>https://emenscr.nesdc.go.th/viewer/view.html?id=rX5kk0oZEKtoYa3pzpOX</t>
  </si>
  <si>
    <t>https://emenscr.nesdc.go.th/viewer/view.html?id=61c933c84db925615229a886</t>
  </si>
  <si>
    <t>https://emenscr.nesdc.go.th/viewer/view.html?id=XGkjrMQ7r7Fp3B0n0LZQ</t>
  </si>
  <si>
    <t>https://emenscr.nesdc.go.th/viewer/view.html?id=61c99b3818f9e461517becec</t>
  </si>
  <si>
    <t>https://emenscr.nesdc.go.th/viewer/view.html?id=83MOwRpqzaUEmGNoRoJE</t>
  </si>
  <si>
    <t>https://emenscr.nesdc.go.th/viewer/view.html?id=61ca79f04db925615229aa62</t>
  </si>
  <si>
    <t>https://emenscr.nesdc.go.th/viewer/view.html?id=0RzedQROwKcAjkKwowpd</t>
  </si>
  <si>
    <t>https://emenscr.nesdc.go.th/viewer/view.html?id=61cabaa84db925615229ab54</t>
  </si>
  <si>
    <t>https://emenscr.nesdc.go.th/viewer/view.html?id=eKwExyl5qoTM43BMp2W3</t>
  </si>
  <si>
    <t>https://emenscr.nesdc.go.th/viewer/view.html?id=61cabeb074e0ea615e990bc8</t>
  </si>
  <si>
    <t>https://emenscr.nesdc.go.th/viewer/view.html?id=p9xzwKlxzMfylR4EogV5</t>
  </si>
  <si>
    <t>https://emenscr.nesdc.go.th/viewer/view.html?id=61cae18a91854c614b74dd4a</t>
  </si>
  <si>
    <t>https://emenscr.nesdc.go.th/viewer/view.html?id=lOXRAaLjNyCpkXoQoOKk</t>
  </si>
  <si>
    <t>https://emenscr.nesdc.go.th/viewer/view.html?id=61cae77b18f9e461517bef08</t>
  </si>
  <si>
    <t>https://emenscr.nesdc.go.th/viewer/view.html?id=B8MgRYeXnzt68Nx0G0ro</t>
  </si>
  <si>
    <t>https://emenscr.nesdc.go.th/viewer/view.html?id=61cb541c4db925615229ac56</t>
  </si>
  <si>
    <t>https://emenscr.nesdc.go.th/viewer/view.html?id=p9xzjZWo2liOm8YgZgyg</t>
  </si>
  <si>
    <t>https://emenscr.nesdc.go.th/viewer/view.html?id=61cbd7fc4db925615229ac9d</t>
  </si>
  <si>
    <t>https://emenscr.nesdc.go.th/viewer/view.html?id=rX5rerNy7YUoYa3pzp8q</t>
  </si>
  <si>
    <t>https://emenscr.nesdc.go.th/viewer/view.html?id=61cbd9914db925615229aca5</t>
  </si>
  <si>
    <t>https://emenscr.nesdc.go.th/viewer/view.html?id=93lz4nBJnwUnpGjO0O62</t>
  </si>
  <si>
    <t>https://emenscr.nesdc.go.th/viewer/view.html?id=61cbf12d4db925615229ad10</t>
  </si>
  <si>
    <t>https://emenscr.nesdc.go.th/viewer/view.html?id=lOX4lwn58yTpkXoQoOYE</t>
  </si>
  <si>
    <t>https://emenscr.nesdc.go.th/viewer/view.html?id=61cd237018f9e461517bf0f5</t>
  </si>
  <si>
    <t>https://emenscr.nesdc.go.th/viewer/view.html?id=WX8x8RpzwwTzMK0znNYB</t>
  </si>
  <si>
    <t>https://emenscr.nesdc.go.th/viewer/view.html?id=61cd263474e0ea615e990e74</t>
  </si>
  <si>
    <t>180403V04F04</t>
  </si>
  <si>
    <t>https://emenscr.nesdc.go.th/viewer/view.html?id=mdGRggKOn0cXyrKjKxZA</t>
  </si>
  <si>
    <t>https://emenscr.nesdc.go.th/viewer/view.html?id=61cd34cc18f9e461517bf148</t>
  </si>
  <si>
    <t>https://emenscr.nesdc.go.th/viewer/view.html?id=gAdNq6VnBXCXrjaXyj59</t>
  </si>
  <si>
    <t>https://emenscr.nesdc.go.th/viewer/view.html?id=61cd661b74e0ea615e990f5c</t>
  </si>
  <si>
    <t>https://emenscr.nesdc.go.th/viewer/view.html?id=LAMxlNnr64hJQeKJrenW</t>
  </si>
  <si>
    <t>https://emenscr.nesdc.go.th/viewer/view.html?id=61cd6fd074e0ea615e990f8c</t>
  </si>
  <si>
    <t>https://emenscr.nesdc.go.th/viewer/view.html?id=LAMxJz6oN0tJQeKJrezd</t>
  </si>
  <si>
    <t>https://emenscr.nesdc.go.th/viewer/view.html?id=61cd931074e0ea615e990fe9</t>
  </si>
  <si>
    <t>https://emenscr.nesdc.go.th/viewer/view.html?id=VWMzjqQ0Xrf3WMO3BMr7</t>
  </si>
  <si>
    <t>https://emenscr.nesdc.go.th/viewer/view.html?id=61cda28174e0ea615e990ff4</t>
  </si>
  <si>
    <t>obec_regional_65_21</t>
  </si>
  <si>
    <t>ศธ 04101-65-0010</t>
  </si>
  <si>
    <t>โครงการโรงเรียนต้นแบบปลอดขยะ  Zero Waste School สู่การปฏิบัติที่ยั่งยืน</t>
  </si>
  <si>
    <t>11 สิงหาคม 2565 เวลา 14:40</t>
  </si>
  <si>
    <t>สำนักงานเขตพื้นที่การศึกษาประถมศึกษาพิษณุโลก เขต 1</t>
  </si>
  <si>
    <t>https://emenscr.nesdc.go.th/viewer/view.html?id=wEmYxm74ArfR8p6Qmj2j</t>
  </si>
  <si>
    <t>https://emenscr.nesdc.go.th/viewer/view.html?id=61e53e3262501f04a8aaaee6</t>
  </si>
  <si>
    <t>อก 0305-65-0002</t>
  </si>
  <si>
    <t>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</t>
  </si>
  <si>
    <t>22 เมษายน 2565 เวลา 17:01</t>
  </si>
  <si>
    <t>กุมภาพันธ์ 2565</t>
  </si>
  <si>
    <t>https://emenscr.nesdc.go.th/viewer/view.html?id=LAMlBgzejOuowYn75yaB</t>
  </si>
  <si>
    <t>https://emenscr.nesdc.go.th/viewer/view.html?id=61eee8777f6e0c2e654ba2bb</t>
  </si>
  <si>
    <t>https://emenscr.nesdc.go.th/viewer/view.html?id=JK2eayge1nC2r0Xy5M54</t>
  </si>
  <si>
    <t>https://emenscr.nesdc.go.th/viewer/view.html?id=61f3d0dcbdfa254de21c3e5c</t>
  </si>
  <si>
    <t>ปข 0214-65-0012</t>
  </si>
  <si>
    <t>โครงการ “การขับเคลื่อนการบริหารจัดการขยะแบบ พลเรือนยุคใหม่ ชุมชนไร้ถัง ตามแนวพระราชดำริเศรษฐกิจพอเพียง”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2565</t>
  </si>
  <si>
    <t>8 เมษายน 2565 เวลา 11:28</t>
  </si>
  <si>
    <t>https://emenscr.nesdc.go.th/viewer/view.html?id=335yVQMeLki3MQAWrLqK</t>
  </si>
  <si>
    <t>https://emenscr.nesdc.go.th/viewer/view.html?id=624fb9ffcbef9a4bba410676</t>
  </si>
  <si>
    <t>อก 0305-65-0003</t>
  </si>
  <si>
    <t>22 เมษายน 2565 เวลา 17:05</t>
  </si>
  <si>
    <t>https://emenscr.nesdc.go.th/viewer/view.html?id=7MyEzm7p4XcVdoEpdQyK</t>
  </si>
  <si>
    <t>https://emenscr.nesdc.go.th/viewer/view.html?id=625e790c5cca3c6715b01733</t>
  </si>
  <si>
    <t>mnre0214041</t>
  </si>
  <si>
    <t>กส 0214-65-0006</t>
  </si>
  <si>
    <t>26 เมษายน 2565 เวลา 13:58</t>
  </si>
  <si>
    <t>สำนักงานทรัพยากรธรรมชาติและสิ่งแวดล้อมจังหวัด กาฬสินธุ์</t>
  </si>
  <si>
    <t>https://emenscr.nesdc.go.th/viewer/view.html?id=LAW3VzJREgSYdO40dw9W</t>
  </si>
  <si>
    <t>https://emenscr.nesdc.go.th/viewer/view.html?id=62676f265cca3c6715b01a34</t>
  </si>
  <si>
    <t>obec_regional43031</t>
  </si>
  <si>
    <t>ศธ 4303-65-0004</t>
  </si>
  <si>
    <t>ทำดีด้วยหัวใจ ลดภัยสิ่งแวดล้อม</t>
  </si>
  <si>
    <t>29 ตุลาคม 2565 เวลา 21:24</t>
  </si>
  <si>
    <t>สำนักงานเขตพื้นที่การศึกษามัธยมศึกษาตาก</t>
  </si>
  <si>
    <t>https://emenscr.nesdc.go.th/viewer/view.html?id=23Eo5g4gyaiwKmRWnNxN</t>
  </si>
  <si>
    <t>https://emenscr.nesdc.go.th/viewer/view.html?id=626a047dd34f744d60124707</t>
  </si>
  <si>
    <t>ieat5106111</t>
  </si>
  <si>
    <t>อก 5106.1.1-65-0007</t>
  </si>
  <si>
    <t>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</t>
  </si>
  <si>
    <t>28 เมษายน 2565 เวลา 16:53</t>
  </si>
  <si>
    <t>กองอำนวยการปฏิบัติการ 3</t>
  </si>
  <si>
    <t>การนิคมอุตสาหกรรมแห่งประเทศไทย</t>
  </si>
  <si>
    <t>180403F0203</t>
  </si>
  <si>
    <t>180403V02F03</t>
  </si>
  <si>
    <t>https://emenscr.nesdc.go.th/viewer/view.html?id=83892LRKKGSr3EaaVrX8</t>
  </si>
  <si>
    <t>https://emenscr.nesdc.go.th/viewer/view.html?id=626a6430b54bab4d5b2d8290</t>
  </si>
  <si>
    <t>eplan11</t>
  </si>
  <si>
    <t>eplan11-65-1418687</t>
  </si>
  <si>
    <t>โครงการเก็บขยะมูลฝอยและวัชพืชทางน้ำ บริเวณรอบเกาะบางปลา พื้นที่ หมู่ที่ 1 - หมู่ที่ 6</t>
  </si>
  <si>
    <t>27 พฤษภาคม 2565 เวลา 22:47</t>
  </si>
  <si>
    <t>จ.สมุทรปราการ</t>
  </si>
  <si>
    <t>https://emenscr.nesdc.go.th/viewer/view.html?id=7M21YZoxdeUpln43B5Md</t>
  </si>
  <si>
    <t>https://emenscr.nesdc.go.th/viewer/view.html?id=6290f28373978f2f9e0b5231</t>
  </si>
  <si>
    <t>eplan11-65-1418525</t>
  </si>
  <si>
    <t>โครงการรณรงค์และส่งเสริมการคัดแยกขยะ ในชุมชน/หมู่บ้าน</t>
  </si>
  <si>
    <t>https://emenscr.nesdc.go.th/viewer/view.html?id=Ea2178LNgXf67VGymJoZ</t>
  </si>
  <si>
    <t>https://emenscr.nesdc.go.th/viewer/view.html?id=6290f28373978f2f9e0b5234</t>
  </si>
  <si>
    <t>eplan11-65-895645</t>
  </si>
  <si>
    <t>ค่าจ้างเอกชนกวาด เก็บขนและกำจัดขยะมูลฝอย</t>
  </si>
  <si>
    <t>https://emenscr.nesdc.go.th/viewer/view.html?id=832gAeo1rKF16lYzqWe6</t>
  </si>
  <si>
    <t>https://emenscr.nesdc.go.th/viewer/view.html?id=6290f28373978f2f9e0b5246</t>
  </si>
  <si>
    <t>eplan11-65-1299487</t>
  </si>
  <si>
    <t>จ้างดำเนินการและบำรุงรักษา ระบบการจัดการขยะเพื่อผลิต เป็นเชื้อเพลิง (Refuse Derived Fuel) และปุ๋ยอินทรีย์</t>
  </si>
  <si>
    <t>https://emenscr.nesdc.go.th/viewer/view.html?id=QOYLAVkj8mhp26aZQGK8</t>
  </si>
  <si>
    <t>https://emenscr.nesdc.go.th/viewer/view.html?id=6290f28373978f2f9e0b524a</t>
  </si>
  <si>
    <t>eplan11-65-771895</t>
  </si>
  <si>
    <t>คลองสวยน้ำใสใส่ใจแหล่งน้ำ</t>
  </si>
  <si>
    <t>https://emenscr.nesdc.go.th/viewer/view.html?id=932wBKoy4YF1yMJ7ml6p</t>
  </si>
  <si>
    <t>https://emenscr.nesdc.go.th/viewer/view.html?id=6290f28373978f2f9e0b5266</t>
  </si>
  <si>
    <t>eplan11-65-771777</t>
  </si>
  <si>
    <t>พัฒนาศักยภาพแกนนำและศึกษาดูงานด้านการจัดการขยะชุมชน</t>
  </si>
  <si>
    <t>https://emenscr.nesdc.go.th/viewer/view.html?id=WXO9d4eNZKINR6n8q421</t>
  </si>
  <si>
    <t>https://emenscr.nesdc.go.th/viewer/view.html?id=6290f28373978f2f9e0b5267</t>
  </si>
  <si>
    <t>eplan11-65-772494</t>
  </si>
  <si>
    <t>รณรงค์ลดภาวะโลกร้อน</t>
  </si>
  <si>
    <t>https://emenscr.nesdc.go.th/viewer/view.html?id=XGd1r9VNeYFxw1WYX31E</t>
  </si>
  <si>
    <t>https://emenscr.nesdc.go.th/viewer/view.html?id=6290f28373978f2f9e0b5268</t>
  </si>
  <si>
    <t>eplan11-65-772239</t>
  </si>
  <si>
    <t>ทำความสะอาดท่อระบายน้ำในเขตเทศบาลฯ</t>
  </si>
  <si>
    <t>https://emenscr.nesdc.go.th/viewer/view.html?id=Gj2e8mzl07sYxwBneGwy</t>
  </si>
  <si>
    <t>https://emenscr.nesdc.go.th/viewer/view.html?id=6290f28373978f2f9e0b5269</t>
  </si>
  <si>
    <t>eplan11-65-772106</t>
  </si>
  <si>
    <t>ท้องถิ่นสะอาดสวยใสไร้มลพิษ</t>
  </si>
  <si>
    <t>https://emenscr.nesdc.go.th/viewer/view.html?id=0R2Lm9pQY8H17nGlq4n3</t>
  </si>
  <si>
    <t>https://emenscr.nesdc.go.th/viewer/view.html?id=6290f28373978f2f9e0b5273</t>
  </si>
  <si>
    <t>eplan11-65-772029</t>
  </si>
  <si>
    <t>รณรงค์คัดแยกขยะตั้งแต่ต้นทาง</t>
  </si>
  <si>
    <t>https://emenscr.nesdc.go.th/viewer/view.html?id=z0rRkoXZqVHM3X9jwYX7</t>
  </si>
  <si>
    <t>https://emenscr.nesdc.go.th/viewer/view.html?id=6290f28373978f2f9e0b5275</t>
  </si>
  <si>
    <t>eplan11-65-2681422</t>
  </si>
  <si>
    <t>จ้างเหมาดูดลอกท่อระบายน้ำในเขตเทศบาลฯ</t>
  </si>
  <si>
    <t>เมษายน 2565</t>
  </si>
  <si>
    <t>https://emenscr.nesdc.go.th/viewer/view.html?id=jokmAr7xqYuo80kzXW0V</t>
  </si>
  <si>
    <t>https://emenscr.nesdc.go.th/viewer/view.html?id=6290f28473978f2f9e0b528c</t>
  </si>
  <si>
    <t>eplan13</t>
  </si>
  <si>
    <t>eplan13-65-215436</t>
  </si>
  <si>
    <t>โครงการจัดหาเครื่องมือเครื่องใช้ในการจัดเก็บขยะมูลฝอย</t>
  </si>
  <si>
    <t>มีนาคม 2565</t>
  </si>
  <si>
    <t>จ.ปทุมธานี</t>
  </si>
  <si>
    <t>https://emenscr.nesdc.go.th/viewer/view.html?id=3324jmBrOMH39a8N5RZ5</t>
  </si>
  <si>
    <t>https://emenscr.nesdc.go.th/viewer/view.html?id=6290f2acccc69b2fa95e3b18</t>
  </si>
  <si>
    <t>eplan13-65-1025816</t>
  </si>
  <si>
    <t>โครงการส่งเสริมการคัดแยกขยะภายในตำบล</t>
  </si>
  <si>
    <t>https://emenscr.nesdc.go.th/viewer/view.html?id=deJLQB7j2ohE2xJL67xk</t>
  </si>
  <si>
    <t>https://emenscr.nesdc.go.th/viewer/view.html?id=6290f2adccc69b2fa95e3b74</t>
  </si>
  <si>
    <t>eplan13-65-214511</t>
  </si>
  <si>
    <t>ค่าใช้จ่ายเกี่ยวกับการจัดการขยะ</t>
  </si>
  <si>
    <t>https://emenscr.nesdc.go.th/viewer/view.html?id=aQxNkKZJL1H84xAdGJdp</t>
  </si>
  <si>
    <t>https://emenscr.nesdc.go.th/viewer/view.html?id=6290f2aeccc69b2fa95e3bd4</t>
  </si>
  <si>
    <t>eplan13-65-229049</t>
  </si>
  <si>
    <t>โครงการกำจัดขยะ (ขนย้าย)</t>
  </si>
  <si>
    <t>https://emenscr.nesdc.go.th/viewer/view.html?id=Gj2e8m6nkRfaz3GmZRJo</t>
  </si>
  <si>
    <t>https://emenscr.nesdc.go.th/viewer/view.html?id=6290f2afccc69b2fa95e3c34</t>
  </si>
  <si>
    <t>eplan14</t>
  </si>
  <si>
    <t>eplan14-65-1231154</t>
  </si>
  <si>
    <t>โครงการจ้างเหมาเครื่องจักรในการฝังกลบและปรับปรุงบริเวณที่ทิ้งขยะของเทศบาล</t>
  </si>
  <si>
    <t>27 พฤษภาคม 2565 เวลา 22:48</t>
  </si>
  <si>
    <t>จ.พระนครศรีอยุธยา</t>
  </si>
  <si>
    <t>https://emenscr.nesdc.go.th/viewer/view.html?id=7M21YJrkERSN7V42ngWg</t>
  </si>
  <si>
    <t>https://emenscr.nesdc.go.th/viewer/view.html?id=6290f2be30beb52fb706e2f2</t>
  </si>
  <si>
    <t>eplan14-65-1753959</t>
  </si>
  <si>
    <t>โครงการคัดแยกขยะในชุมชน</t>
  </si>
  <si>
    <t>https://emenscr.nesdc.go.th/viewer/view.html?id=0R2Lm4yGJghX6eGgnmj9</t>
  </si>
  <si>
    <t>https://emenscr.nesdc.go.th/viewer/view.html?id=6290f2be30beb52fb706e334</t>
  </si>
  <si>
    <t>eplan14-65-1905547</t>
  </si>
  <si>
    <t>โครงการก่อสร้าง/จัดซื้อวัสดุอุปกรณ์เครื่องมือเครื่องใช้ในการส่งเสริมและสนับสนุนการจัดการสิ่งแวดล้อมและการกำจัดขยะ</t>
  </si>
  <si>
    <t>https://emenscr.nesdc.go.th/viewer/view.html?id=z0rRkL6NJ9T0yW9qXoex</t>
  </si>
  <si>
    <t>https://emenscr.nesdc.go.th/viewer/view.html?id=6290f2c030beb52fb706e37f</t>
  </si>
  <si>
    <t>eplan14-65-949667</t>
  </si>
  <si>
    <t>โครงการจัดกิจกรรมเพื่อให้ประชาชนอนุรักษ์ ฟื้นฟู และดูแลรักษาสิ่งแวดล้อม</t>
  </si>
  <si>
    <t>https://emenscr.nesdc.go.th/viewer/view.html?id=Y7rO43Bl12fj8GXA1Q0j</t>
  </si>
  <si>
    <t>https://emenscr.nesdc.go.th/viewer/view.html?id=6290f2c030beb52fb706e392</t>
  </si>
  <si>
    <t>eplan14-65-945327</t>
  </si>
  <si>
    <t>โครงการบริหารจัดการขยะมูลฝอยชุมชน</t>
  </si>
  <si>
    <t>https://emenscr.nesdc.go.th/viewer/view.html?id=rXYa4L6WVBunJyEWXNAY</t>
  </si>
  <si>
    <t>https://emenscr.nesdc.go.th/viewer/view.html?id=6290f2c030beb52fb706e39a</t>
  </si>
  <si>
    <t>eplan14-65-1904654</t>
  </si>
  <si>
    <t>โครงการรณรงค์ประชาสัมพันธ์จัดทำสื่อ/เอกสารเผยแพร่ การอนุรักษ์ทรัพยากรธรรมชาติและสิ่งแวดล้อมและการกำจัดขยะที่ถูกวิธี</t>
  </si>
  <si>
    <t>https://emenscr.nesdc.go.th/viewer/view.html?id=Z64X9MNaQYCxeEZmVp2p</t>
  </si>
  <si>
    <t>https://emenscr.nesdc.go.th/viewer/view.html?id=6290f2c130beb52fb706e3a3</t>
  </si>
  <si>
    <t>eplan14-65-3149629</t>
  </si>
  <si>
    <t>โครงการจัดทำประกันภัยรถยนต์ (งานกำจัดขยะมูลฝอยและสิ่งปฏิกูล)</t>
  </si>
  <si>
    <t>https://emenscr.nesdc.go.th/viewer/view.html?id=RdALB3Z1Jki32o0eJlKV</t>
  </si>
  <si>
    <t>https://emenscr.nesdc.go.th/viewer/view.html?id=6290f2c130beb52fb706e3d0</t>
  </si>
  <si>
    <t>eplan15</t>
  </si>
  <si>
    <t>eplan15-65-2642866</t>
  </si>
  <si>
    <t>รายจ่ายเพื่อให้ได้มาซึ่งบริการขององค์กรปกครอง ส่วนท้องถิ่น</t>
  </si>
  <si>
    <t>จ.อ่างทอง</t>
  </si>
  <si>
    <t>https://emenscr.nesdc.go.th/viewer/view.html?id=B82wW6rkGOfd41X3XOLL</t>
  </si>
  <si>
    <t>https://emenscr.nesdc.go.th/viewer/view.html?id=6290f2d0bbecf62fbd86323e</t>
  </si>
  <si>
    <t>eplan15-65-201349</t>
  </si>
  <si>
    <t>จัดซื้อถังขยะ</t>
  </si>
  <si>
    <t>https://emenscr.nesdc.go.th/viewer/view.html?id=p9eBd5514kC36EVxVBX6</t>
  </si>
  <si>
    <t>https://emenscr.nesdc.go.th/viewer/view.html?id=6290f2d1bbecf62fbd8632c9</t>
  </si>
  <si>
    <t>eplan16</t>
  </si>
  <si>
    <t>eplan16-65-2319703</t>
  </si>
  <si>
    <t>โครงการรณรงค์และส่งเสริมการคัดแยกขยะมูลฝอยในชุมชนตำบลหนองมะค่า</t>
  </si>
  <si>
    <t>จ.ลพบุรี</t>
  </si>
  <si>
    <t>https://emenscr.nesdc.go.th/viewer/view.html?id=z0rRkLrWGzcZRzWKLlRJ</t>
  </si>
  <si>
    <t>https://emenscr.nesdc.go.th/viewer/view.html?id=6290f2e130b5db2fc3892f90</t>
  </si>
  <si>
    <t>eplan16-65-776863</t>
  </si>
  <si>
    <t>โครงการลดและแยกขยะมูลฝอยในหมู่บ้าน</t>
  </si>
  <si>
    <t>https://emenscr.nesdc.go.th/viewer/view.html?id=x0Oy6LJwxOtdnZWGoqn6</t>
  </si>
  <si>
    <t>https://emenscr.nesdc.go.th/viewer/view.html?id=6290f2e230b5db2fc3892f9b</t>
  </si>
  <si>
    <t>eplan16-65-2319704</t>
  </si>
  <si>
    <t>โครงการ Big Cleaning Day</t>
  </si>
  <si>
    <t>https://emenscr.nesdc.go.th/viewer/view.html?id=JKm1a3ozzQso5q9j6Q1O</t>
  </si>
  <si>
    <t>https://emenscr.nesdc.go.th/viewer/view.html?id=6290f2e330b5db2fc3892fb5</t>
  </si>
  <si>
    <t>eplan16-65-2319707</t>
  </si>
  <si>
    <t>โครงการอาสาสมัครท้องถิ่นรักษ์โลก (อถล.)</t>
  </si>
  <si>
    <t>https://emenscr.nesdc.go.th/viewer/view.html?id=RdALB3xd1rcmV4o7kg2E</t>
  </si>
  <si>
    <t>https://emenscr.nesdc.go.th/viewer/view.html?id=6290f2e430b5db2fc3892fb8</t>
  </si>
  <si>
    <t>eplan16-65-1696488</t>
  </si>
  <si>
    <t>ชอนม่วงสะอาดปราศจากขยะมูลฝอย</t>
  </si>
  <si>
    <t>https://emenscr.nesdc.go.th/viewer/view.html?id=NVZ7e3WEa6I78ml25OA6</t>
  </si>
  <si>
    <t>https://emenscr.nesdc.go.th/viewer/view.html?id=6290f2e530b5db2fc3893034</t>
  </si>
  <si>
    <t>eplan16-65-2596320</t>
  </si>
  <si>
    <t>โครงการอุดหนุนการบริหารจัดการบ่อขยะในบริเวณพื้นที่รับผิดชอบของเทศบาลเมืองลพบุรี</t>
  </si>
  <si>
    <t>https://emenscr.nesdc.go.th/viewer/view.html?id=lOaQV2q4YxHp6ano3qLY</t>
  </si>
  <si>
    <t>https://emenscr.nesdc.go.th/viewer/view.html?id=6290f2e530b5db2fc389303c</t>
  </si>
  <si>
    <t>eplan16-65-204426</t>
  </si>
  <si>
    <t>โครงการรณรงค์เกี่ยวกับการบริหารจัดการขยะมูลฝอยภายในตำบลป่าตาล</t>
  </si>
  <si>
    <t>https://emenscr.nesdc.go.th/viewer/view.html?id=RdALB36gemsmV4o7kgYJ</t>
  </si>
  <si>
    <t>https://emenscr.nesdc.go.th/viewer/view.html?id=6290f2e530b5db2fc389303e</t>
  </si>
  <si>
    <t>eplan16-65-204738</t>
  </si>
  <si>
    <t>โครงการปรับปรุง/ซ่อมแซมรถขยะมูลฝอยเทศบาลตำบลป่าตาล</t>
  </si>
  <si>
    <t>https://emenscr.nesdc.go.th/viewer/view.html?id=QOYLAJ7RZkH4rOenyKqG</t>
  </si>
  <si>
    <t>https://emenscr.nesdc.go.th/viewer/view.html?id=6290f2e530b5db2fc3893048</t>
  </si>
  <si>
    <t>eplan19</t>
  </si>
  <si>
    <t>eplan19-65-8188</t>
  </si>
  <si>
    <t>โครงการรณรงค์สร้างจิตสำนึกการคัดแยกขยะและลดปริมาณขยะ</t>
  </si>
  <si>
    <t>27 พฤษภาคม 2565 เวลา 22:49</t>
  </si>
  <si>
    <t>จ.สระบุรี</t>
  </si>
  <si>
    <t>https://emenscr.nesdc.go.th/viewer/view.html?id=Y7rO42w82jHoXEREA0K1</t>
  </si>
  <si>
    <t>https://emenscr.nesdc.go.th/viewer/view.html?id=6290f30edf24e02fdd0bdfa2</t>
  </si>
  <si>
    <t>eplan19-65-2450758</t>
  </si>
  <si>
    <t>โครงการคัดแยกขยะมูลฝอยและสร้าง จิตสำนึกเพื่อลดปริมาณขยะในชุมชน</t>
  </si>
  <si>
    <t>https://emenscr.nesdc.go.th/viewer/view.html?id=MBjzZ4mK40SonX4X1aR5</t>
  </si>
  <si>
    <t>https://emenscr.nesdc.go.th/viewer/view.html?id=6290f30edf24e02fdd0bdfbc</t>
  </si>
  <si>
    <t>eplan19-65-2975674</t>
  </si>
  <si>
    <t>โครงการอบรมการป้องกันและระงับการแพร่เชื้อหรืออันตรายที่เกิดจากมูลฝอยโรค COVID-2019 แก่ผู้ปฏิบัติงานเก็บขยะมูลฝอยและสิ่งปฏิกูล</t>
  </si>
  <si>
    <t>https://emenscr.nesdc.go.th/viewer/view.html?id=lOaQVjVZR1HpmYWYwyEM</t>
  </si>
  <si>
    <t>https://emenscr.nesdc.go.th/viewer/view.html?id=6290f30fdf24e02fdd0bdff1</t>
  </si>
  <si>
    <t>eplan19-65-977740</t>
  </si>
  <si>
    <t>โครงการจัดซื้อรถบรรทุกขยะแบบอัดท้าย ขนาด 6 ตัน 6 ล้อ</t>
  </si>
  <si>
    <t>https://emenscr.nesdc.go.th/viewer/view.html?id=Ea217ARlz4uQGo7oZqLa</t>
  </si>
  <si>
    <t>https://emenscr.nesdc.go.th/viewer/view.html?id=6290f310df24e02fdd0be06d</t>
  </si>
  <si>
    <t>eplan19-65-345597</t>
  </si>
  <si>
    <t>โครงการบริหารจัดการขยะชุมชนตำบลพุคำจาน</t>
  </si>
  <si>
    <t>https://emenscr.nesdc.go.th/viewer/view.html?id=Y7rO42RxXwhoXEREA082</t>
  </si>
  <si>
    <t>https://emenscr.nesdc.go.th/viewer/view.html?id=6290f310df24e02fdd0be0b4</t>
  </si>
  <si>
    <t>eplan19-65-2959036</t>
  </si>
  <si>
    <t>โครงการจัดซื้อชุดเครื่องเสียงอเนกประสงค์</t>
  </si>
  <si>
    <t>https://emenscr.nesdc.go.th/viewer/view.html?id=LAQ1jrROoVT4rWkWgMNG</t>
  </si>
  <si>
    <t>https://emenscr.nesdc.go.th/viewer/view.html?id=6290f311df24e02fdd0be111</t>
  </si>
  <si>
    <t>eplan19-65-449207</t>
  </si>
  <si>
    <t>โครงการอบรม "การบริหารจัดการขยะมูลฝอยของเสียอันตราย และขยะติดเชื้อ"</t>
  </si>
  <si>
    <t>พฤษภาคม 2565</t>
  </si>
  <si>
    <t>https://emenscr.nesdc.go.th/viewer/view.html?id=XGd1r2GaX9IpWQwQkE26</t>
  </si>
  <si>
    <t>https://emenscr.nesdc.go.th/viewer/view.html?id=6290f312df24e02fdd0be1a7</t>
  </si>
  <si>
    <t>eplan19-65-1157796</t>
  </si>
  <si>
    <t>โครงการถนนปลอดขยะ</t>
  </si>
  <si>
    <t>https://emenscr.nesdc.go.th/viewer/view.html?id=832gA935pecOY868nkjm</t>
  </si>
  <si>
    <t>https://emenscr.nesdc.go.th/viewer/view.html?id=6290f312df24e02fdd0be1be</t>
  </si>
  <si>
    <t>eplan19-65-2910430</t>
  </si>
  <si>
    <t>โครงการกิจกรรมเพื่อสังคม (CSR) ของโครงการคัดแยกขยะและกำจัดขยะมูลฝอยด้วยวิธีแปรสภาะเป็นเชื้อเพลิง (RDF)</t>
  </si>
  <si>
    <t>https://emenscr.nesdc.go.th/viewer/view.html?id=Ea217A0r2mHQGo7oZq8a</t>
  </si>
  <si>
    <t>https://emenscr.nesdc.go.th/viewer/view.html?id=6290f313df24e02fdd0be225</t>
  </si>
  <si>
    <t>eplan19-65-980175</t>
  </si>
  <si>
    <t>โครงการจัดซื้อรถบรรทุกขยะ ขนาด 6 ตัน 6 ล้อ แบบเปิดข้างเทท้าย</t>
  </si>
  <si>
    <t>https://emenscr.nesdc.go.th/viewer/view.html?id=JKm1aO0GmehoO4Z4knqM</t>
  </si>
  <si>
    <t>https://emenscr.nesdc.go.th/viewer/view.html?id=6290f313df24e02fdd0be236</t>
  </si>
  <si>
    <t>eplan19-65-990523</t>
  </si>
  <si>
    <t>โครงการค่าใช้จ่ายเพื่อดำเนินการกำจัดขยะมูลฝอย ตามโครงการกำจัดขยะมูลฝอยด้วยวิธีแปรสภาพเป็น RDF</t>
  </si>
  <si>
    <t>https://emenscr.nesdc.go.th/viewer/view.html?id=Z64X92xV6WfwZ8W8m6z2</t>
  </si>
  <si>
    <t>https://emenscr.nesdc.go.th/viewer/view.html?id=6290f314df24e02fdd0be245</t>
  </si>
  <si>
    <t>eplan19-65-2910477</t>
  </si>
  <si>
    <t>โครงการสร้างความรับรู้ของชุมชนในการคัดแยกขยะและกำจัดขยะมูลฝอยด้วยวิธีแปรสภาพเป็นเชื้อเพลิง (RDF)</t>
  </si>
  <si>
    <t>https://emenscr.nesdc.go.th/viewer/view.html?id=A32N9Z8l3gf90Y8YJRge</t>
  </si>
  <si>
    <t>https://emenscr.nesdc.go.th/viewer/view.html?id=6290f314df24e02fdd0be249</t>
  </si>
  <si>
    <t>eplan20</t>
  </si>
  <si>
    <t>eplan20-65-33490</t>
  </si>
  <si>
    <t>โครงการอบรมเชิงปฏิบัติการ "เปลี่ยนโลกสดใส ลดใช้พลาสติก และโฟม"</t>
  </si>
  <si>
    <t>จ.ชลบุรี</t>
  </si>
  <si>
    <t>https://emenscr.nesdc.go.th/viewer/view.html?id=JKm1aOzN01hdkQrn6Jra</t>
  </si>
  <si>
    <t>https://emenscr.nesdc.go.th/viewer/view.html?id=6290f31f89510a2fe72a1a07</t>
  </si>
  <si>
    <t>eplan20-65-33245</t>
  </si>
  <si>
    <t>โครงการรณรงค์พัฒนาพื้นที่สาธารณะในชุมชน</t>
  </si>
  <si>
    <t>https://emenscr.nesdc.go.th/viewer/view.html?id=832gA9qN66u0nemkZymn</t>
  </si>
  <si>
    <t>https://emenscr.nesdc.go.th/viewer/view.html?id=6290f32089510a2fe72a1a1c</t>
  </si>
  <si>
    <t>eplan20-65-35455</t>
  </si>
  <si>
    <t>โครงการรณรงค์และประชาสัมพันธ์  การลดปริมาณขยะ และการบริหารจัดการขยะอินทรีย์ครัวเรือน ในเขตเทศบาลนครเจ้าพระยาสุรศักดิ์</t>
  </si>
  <si>
    <t>https://emenscr.nesdc.go.th/viewer/view.html?id=Z64X92q5MMtKm9r6M5rr</t>
  </si>
  <si>
    <t>https://emenscr.nesdc.go.th/viewer/view.html?id=6290f32089510a2fe72a1a22</t>
  </si>
  <si>
    <t>eplan20-65-35714</t>
  </si>
  <si>
    <t>โครงการรณรงค์ส้วมสาธารณะสะอาด</t>
  </si>
  <si>
    <t>https://emenscr.nesdc.go.th/viewer/view.html?id=eKpRj2A155hgeqV6d3Vw</t>
  </si>
  <si>
    <t>https://emenscr.nesdc.go.th/viewer/view.html?id=6290f32089510a2fe72a1a23</t>
  </si>
  <si>
    <t>eplan20-65-33735</t>
  </si>
  <si>
    <t>โครงการรณรงค์และประชาสัมพันธ์ การคัดแยกขยะในสถานประกอบการ</t>
  </si>
  <si>
    <t>https://emenscr.nesdc.go.th/viewer/view.html?id=1320aJzw99uB3eprEArr</t>
  </si>
  <si>
    <t>https://emenscr.nesdc.go.th/viewer/view.html?id=6290f32089510a2fe72a1a50</t>
  </si>
  <si>
    <t>eplan20-65-58209</t>
  </si>
  <si>
    <t>โครงการอบรมพัฒนาศักยภาพ บุคลากร กองสาธารณสุข และสิ่งแวดล้อม</t>
  </si>
  <si>
    <t>https://emenscr.nesdc.go.th/viewer/view.html?id=932wBWqJ66uE86pLq4LB</t>
  </si>
  <si>
    <t>https://emenscr.nesdc.go.th/viewer/view.html?id=6290f32089510a2fe72a1a68</t>
  </si>
  <si>
    <t>eplan20-65-3067498</t>
  </si>
  <si>
    <t>โครงการบริหารจัดการขยะอันตรายชุมชน</t>
  </si>
  <si>
    <t>https://emenscr.nesdc.go.th/viewer/view.html?id=XGd1r2qA33sqkaLEJOE0</t>
  </si>
  <si>
    <t>https://emenscr.nesdc.go.th/viewer/view.html?id=6290f32089510a2fe72a1a6a</t>
  </si>
  <si>
    <t>eplan20-65-35302</t>
  </si>
  <si>
    <t>โครงการสร้างพลังเด็กไทยลดปัญหา ขยะมูลฝอย</t>
  </si>
  <si>
    <t>https://emenscr.nesdc.go.th/viewer/view.html?id=532Jedq166u0jGOaAwar</t>
  </si>
  <si>
    <t>https://emenscr.nesdc.go.th/viewer/view.html?id=6290f32089510a2fe72a1a70</t>
  </si>
  <si>
    <t>eplan20-65-1238996</t>
  </si>
  <si>
    <t>โครงการจ้างเอกชนดำเนินการรักษาความสะอาด</t>
  </si>
  <si>
    <t>https://emenscr.nesdc.go.th/viewer/view.html?id=A32N9Z4njBC1JynR5Eep</t>
  </si>
  <si>
    <t>https://emenscr.nesdc.go.th/viewer/view.html?id=6290f32289510a2fe72a1b39</t>
  </si>
  <si>
    <t>eplan20-65-3051653</t>
  </si>
  <si>
    <t>โครงการสำนักงาน สีเขียวร่วมใจลดใช้ พลังงาน (Green office)</t>
  </si>
  <si>
    <t>https://emenscr.nesdc.go.th/viewer/view.html?id=x0Oy6rz3Q4UREqz4oejQ</t>
  </si>
  <si>
    <t>https://emenscr.nesdc.go.th/viewer/view.html?id=6290f32289510a2fe72a1b48</t>
  </si>
  <si>
    <t>eplan20-65-3051643</t>
  </si>
  <si>
    <t>โครงการรณรงค์ลด ละ เลิก ใช้โฟมบรรจุอาหาร ลดโลกร้อน (แผนชุมชนบ้านอำเภอพัฒนา และชุมชนบ้านหินวงพัฒนา)</t>
  </si>
  <si>
    <t>https://emenscr.nesdc.go.th/viewer/view.html?id=p9eBdJE37pfx4qmlEGKo</t>
  </si>
  <si>
    <t>https://emenscr.nesdc.go.th/viewer/view.html?id=6290f32289510a2fe72a1b4c</t>
  </si>
  <si>
    <t>eplan22</t>
  </si>
  <si>
    <t>eplan22-65-938981</t>
  </si>
  <si>
    <t>โครงการค่าบริการกำจัดขยะมูลฝอยให้กับเทศบาลเมืองจันทบุรี</t>
  </si>
  <si>
    <t>27 พฤษภาคม 2565 เวลา 22:50</t>
  </si>
  <si>
    <t>จ.จันทบุรี</t>
  </si>
  <si>
    <t>https://emenscr.nesdc.go.th/viewer/view.html?id=wEw8JB2wXztx2BX3W0yQ</t>
  </si>
  <si>
    <t>https://emenscr.nesdc.go.th/viewer/view.html?id=6290f3363d26d12ffa02f6f3</t>
  </si>
  <si>
    <t>eplan22-65-1401264</t>
  </si>
  <si>
    <t>จ้างเหมาปรับปรุงสถานที่ทิ้งขยะมูลฝอยของเทศบาลตำบลทรายขาว</t>
  </si>
  <si>
    <t>https://emenscr.nesdc.go.th/viewer/view.html?id=832gA5V27LsnZR3MpO5Z</t>
  </si>
  <si>
    <t>https://emenscr.nesdc.go.th/viewer/view.html?id=6290f3363d26d12ffa02f711</t>
  </si>
  <si>
    <t>eplan22-65-1404907</t>
  </si>
  <si>
    <t>โครงการอบรมให้ความรู้แก่ผู้ประกอบการด้านการจัดการขยะภาษาอาเซียนและแรงงานต่างด้าวพร้อมจัดทำป้ายรณรงค์ประชาสัมพันธ์</t>
  </si>
  <si>
    <t>https://emenscr.nesdc.go.th/viewer/view.html?id=mdQ6okeQKWfO4jdwWXpd</t>
  </si>
  <si>
    <t>https://emenscr.nesdc.go.th/viewer/view.html?id=6290f3363d26d12ffa02f713</t>
  </si>
  <si>
    <t>eplan22-65-1403076</t>
  </si>
  <si>
    <t>โครงการจ้างเหมาเอกชนทำความสะอาดถนนสาธารณะเก็บขยะมูลฝอยตัดหญ้าริมถนนภายในเขตพื้นที่เทศบาลตำบลทรายขาว</t>
  </si>
  <si>
    <t>https://emenscr.nesdc.go.th/viewer/view.html?id=KYayQoJapnfx83Oyn4qg</t>
  </si>
  <si>
    <t>https://emenscr.nesdc.go.th/viewer/view.html?id=6290f3363d26d12ffa02f719</t>
  </si>
  <si>
    <t>eplan22-65-1403216</t>
  </si>
  <si>
    <t>โครงการท้องถิ่นไทยใส่ใจรักษาความสะอาดคนในชาติมีความสุข</t>
  </si>
  <si>
    <t>https://emenscr.nesdc.go.th/viewer/view.html?id=Y7rO4QerLnfAaLJ8jong</t>
  </si>
  <si>
    <t>https://emenscr.nesdc.go.th/viewer/view.html?id=6290f3363d26d12ffa02f71a</t>
  </si>
  <si>
    <t>eplan22-65-938893</t>
  </si>
  <si>
    <t>โครงการจ้างเหมาทำหน้าที่รักษาความสะอาด เก็บขนขยะขึ้นรถบรรทุกและทำความสะอาดถังขยะมูลฝอยภายในเทศบาลตำบลเกาะขวาง</t>
  </si>
  <si>
    <t>https://emenscr.nesdc.go.th/viewer/view.html?id=KYayQoJapnfx83Oyn4EG</t>
  </si>
  <si>
    <t>https://emenscr.nesdc.go.th/viewer/view.html?id=6290f3363d26d12ffa02f752</t>
  </si>
  <si>
    <t>eplan22-65-1405289</t>
  </si>
  <si>
    <t>โครงการบริหารจัดการด้านขยะมูลฝอย และพัฒนาศูนย์การเรียนรู้การบริหารจัดการขยะอินทรีย์ ภายใต้แนวคิดปรัชญาเศรษฐกิจพอเพียงตามรอยพ่อ</t>
  </si>
  <si>
    <t>https://emenscr.nesdc.go.th/viewer/view.html?id=x0Oy6VmrxJuEo61BxdN1</t>
  </si>
  <si>
    <t>https://emenscr.nesdc.go.th/viewer/view.html?id=6290f3373d26d12ffa02f76b</t>
  </si>
  <si>
    <t>eplan22-65-1405222</t>
  </si>
  <si>
    <t>โครงการรณรงค์การคัดแยกขยะและรักษาความสะอาด</t>
  </si>
  <si>
    <t>มิถุนายน 2565</t>
  </si>
  <si>
    <t>https://emenscr.nesdc.go.th/viewer/view.html?id=Ea217eZAYKuZlzK0NQO2</t>
  </si>
  <si>
    <t>https://emenscr.nesdc.go.th/viewer/view.html?id=6290f3373d26d12ffa02f76c</t>
  </si>
  <si>
    <t>eplan23</t>
  </si>
  <si>
    <t>eplan23-65-1904222</t>
  </si>
  <si>
    <t>โครงการเฝ้าระวังสิ่งแวดล้อมบริเวณโครงการกำจัดขยะมูลฝอยและพื้นที่ในเขตเทศบาล</t>
  </si>
  <si>
    <t>จ.ตราด</t>
  </si>
  <si>
    <t>https://emenscr.nesdc.go.th/viewer/view.html?id=932wB5WX1xHawdjdp9AY</t>
  </si>
  <si>
    <t>https://emenscr.nesdc.go.th/viewer/view.html?id=6290f345b866e2300179e59b</t>
  </si>
  <si>
    <t>eplan24</t>
  </si>
  <si>
    <t>eplan24-65-8923</t>
  </si>
  <si>
    <t>โครงการจัดเก็บขยะมูลฝอยในพื้นที่ตำบลสนามจันทร์</t>
  </si>
  <si>
    <t>จ.ฉะเชิงเทรา</t>
  </si>
  <si>
    <t>https://emenscr.nesdc.go.th/viewer/view.html?id=qWK6rjXWMkH79N2QO12d</t>
  </si>
  <si>
    <t>https://emenscr.nesdc.go.th/viewer/view.html?id=6290f3568ff4b030070a0345</t>
  </si>
  <si>
    <t>eplan24-65-587601</t>
  </si>
  <si>
    <t>จ้างเหมาบริการคัดแยกขยะมูลฝอย และฝังกลบอย่างถูกหลักสุขาภิบาล</t>
  </si>
  <si>
    <t>https://emenscr.nesdc.go.th/viewer/view.html?id=RdALBWxdG0u8eAO67Blq</t>
  </si>
  <si>
    <t>https://emenscr.nesdc.go.th/viewer/view.html?id=6290f3568ff4b030070a037b</t>
  </si>
  <si>
    <t>eplan24-65-1470184</t>
  </si>
  <si>
    <t>อบรมการคัดแยกขยะ</t>
  </si>
  <si>
    <t>https://emenscr.nesdc.go.th/viewer/view.html?id=eKpRjdYKnrfleyE7WQze</t>
  </si>
  <si>
    <t>https://emenscr.nesdc.go.th/viewer/view.html?id=6290f3568ff4b030070a0388</t>
  </si>
  <si>
    <t>eplan24-65-2993086</t>
  </si>
  <si>
    <t>เฝ้าระวังคุณภาพน้ำใต้ดินในศูนย์กำจัดขยะมูลฝอยเทศบาลตำบลบางคล้า</t>
  </si>
  <si>
    <t>https://emenscr.nesdc.go.th/viewer/view.html?id=Y7rO4Q07njH9A5r4gkQl</t>
  </si>
  <si>
    <t>https://emenscr.nesdc.go.th/viewer/view.html?id=6290f3568ff4b030070a038a</t>
  </si>
  <si>
    <t>eplan24-65-1468795</t>
  </si>
  <si>
    <t>รณรงค์ทำความสะอาด Big cleaning day "ร่วมแรงร่วมใจ บางคล้าสะอาด"</t>
  </si>
  <si>
    <t>https://emenscr.nesdc.go.th/viewer/view.html?id=A32N9aK3L0sEJ4mAOjMX</t>
  </si>
  <si>
    <t>https://emenscr.nesdc.go.th/viewer/view.html?id=6290f3568ff4b030070a038b</t>
  </si>
  <si>
    <t>eplan24-65-2993052</t>
  </si>
  <si>
    <t>ติดตามตรวจสอบน้ำทิ้งและกากตะกอนจากระบบกำจัดสิ่งปฏิกูลเทศบาลตำบลบางคล้า</t>
  </si>
  <si>
    <t>https://emenscr.nesdc.go.th/viewer/view.html?id=deJLQOKezdsNZX7wG82Q</t>
  </si>
  <si>
    <t>https://emenscr.nesdc.go.th/viewer/view.html?id=6290f3568ff4b030070a0391</t>
  </si>
  <si>
    <t>eplan24-65-586263</t>
  </si>
  <si>
    <t>ซ่อมแซมศูนย์กำจัดขยะมูลฝอยรวม แบบครบวงจร โซนที่ 1 องค์การ บริหารส่วนจังหวัดฉะเชิงเทรา  ศูนย์สาธิตและฝึกอบรมการจัดการ มูลฝอยรวมแบบครบวงจรจังหวัด ฉะเชิงเทรา อาคารงานบำรุงรักษา แหล่งน้ำและคลองถ่ายโอน  กองทรัพยกรธรรมชาติ และสิ่งแวดล้อม องค์การ บริหารส่วนจังหวัดฉะเชิงเทรา  และเครื่องจักรกล ที่อยู่ในความรับผิดชอบ ของกองทรัพยากรธรรมชาติ และสิ่งแวดล้อม</t>
  </si>
  <si>
    <t>https://emenscr.nesdc.go.th/viewer/view.html?id=Z64X9j0zNdfgmQ7O34B1</t>
  </si>
  <si>
    <t>https://emenscr.nesdc.go.th/viewer/view.html?id=6290f3578ff4b030070a039b</t>
  </si>
  <si>
    <t>eplan24-65-2962250</t>
  </si>
  <si>
    <t>ติดตั้งระบบผลิตไฟฟ้า พลังงานแสงอาทิตย์ แบบติดตั้งบนหลังคา (Solar Rooftop)   โรงจอดรถ  ขององค์การบริหาร ส่วนจังหวัดฉะเชิงเทรา</t>
  </si>
  <si>
    <t>https://emenscr.nesdc.go.th/viewer/view.html?id=qWK6rjqz7Yu79N2QO1yk</t>
  </si>
  <si>
    <t>https://emenscr.nesdc.go.th/viewer/view.html?id=6290f3578ff4b030070a03be</t>
  </si>
  <si>
    <t>eplan30</t>
  </si>
  <si>
    <t>eplan30-65-399955</t>
  </si>
  <si>
    <t>โครงการแหลมทองเมือง สะอาด</t>
  </si>
  <si>
    <t>27 พฤษภาคม 2565 เวลา 22:51</t>
  </si>
  <si>
    <t>จ.นครราชสีมา</t>
  </si>
  <si>
    <t>https://emenscr.nesdc.go.th/viewer/view.html?id=OoeNKQGr6xtkXWOxQYnW</t>
  </si>
  <si>
    <t>https://emenscr.nesdc.go.th/viewer/view.html?id=6290f38fa11da83022b7c503</t>
  </si>
  <si>
    <t>eplan31-65-186006</t>
  </si>
  <si>
    <t>โครงการบริหารจัดการขยะมูลฝอยจากต้นทาง</t>
  </si>
  <si>
    <t>27 พฤษภาคม 2565 เวลา 22:52</t>
  </si>
  <si>
    <t>https://emenscr.nesdc.go.th/viewer/view.html?id=3324jjekYeI68wL7xr3R</t>
  </si>
  <si>
    <t>https://emenscr.nesdc.go.th/viewer/view.html?id=6290f3a59cf4be302ac42885</t>
  </si>
  <si>
    <t>eplan31-65-1127804</t>
  </si>
  <si>
    <t>โครงการไถฝังกลบและปรับปรุงสถานที่เทกองขยะมูลฝอย</t>
  </si>
  <si>
    <t>https://emenscr.nesdc.go.th/viewer/view.html?id=Z64X99rK1dfxjEZzpGm5</t>
  </si>
  <si>
    <t>https://emenscr.nesdc.go.th/viewer/view.html?id=6290f3a79cf4be302ac42950</t>
  </si>
  <si>
    <t>eplan32</t>
  </si>
  <si>
    <t>eplan32-65-343392</t>
  </si>
  <si>
    <t>โครงการจัดการขยะมูลฝอยชุมชน แบบมีส่วนร่วม</t>
  </si>
  <si>
    <t>จ.สุรินทร์</t>
  </si>
  <si>
    <t>https://emenscr.nesdc.go.th/viewer/view.html?id=x0Oy66Br6Rfmd1z9mZol</t>
  </si>
  <si>
    <t>https://emenscr.nesdc.go.th/viewer/view.html?id=6290f3b54ebe1730377a0ef2</t>
  </si>
  <si>
    <t>eplan34</t>
  </si>
  <si>
    <t>eplan34-65-1134862</t>
  </si>
  <si>
    <t>โครงการจัดการขยะมูลฝอย  สิ่งปฏิกูล  และน้ำเสีย</t>
  </si>
  <si>
    <t>จ.อุบลราชธานี</t>
  </si>
  <si>
    <t>https://emenscr.nesdc.go.th/viewer/view.html?id=VWwZOyZE2ksEL3ZLAVWZ</t>
  </si>
  <si>
    <t>https://emenscr.nesdc.go.th/viewer/view.html?id=6290f3d56aafe53047aad5b4</t>
  </si>
  <si>
    <t>eplan34-65-1135164</t>
  </si>
  <si>
    <t>โครงการปรับปรุงห้องสุขาสาธารณะ</t>
  </si>
  <si>
    <t>https://emenscr.nesdc.go.th/viewer/view.html?id=wEw8J18QdBF0NekN196A</t>
  </si>
  <si>
    <t>https://emenscr.nesdc.go.th/viewer/view.html?id=6290f3d56aafe53047aad5b6</t>
  </si>
  <si>
    <t>eplan35</t>
  </si>
  <si>
    <t>eplan35-65-282492</t>
  </si>
  <si>
    <t>โครงการอบรมการคัดแยกขยะและดำเนินการธนาคารขยะ</t>
  </si>
  <si>
    <t>27 พฤษภาคม 2565 เวลา 22:53</t>
  </si>
  <si>
    <t>จ.ยโสธร</t>
  </si>
  <si>
    <t>https://emenscr.nesdc.go.th/viewer/view.html?id=Gj2e8RK4pGi5Aq8ZJao8</t>
  </si>
  <si>
    <t>https://emenscr.nesdc.go.th/viewer/view.html?id=6290f3e358d875304e913f3f</t>
  </si>
  <si>
    <t>eplan36</t>
  </si>
  <si>
    <t>eplan36-65-1858010</t>
  </si>
  <si>
    <t>โครงการกำจัดขยะมูลฝอย</t>
  </si>
  <si>
    <t>จ.ชัยภูมิ</t>
  </si>
  <si>
    <t>https://emenscr.nesdc.go.th/viewer/view.html?id=jokmA3XmaOiqmj4MLJ7G</t>
  </si>
  <si>
    <t>https://emenscr.nesdc.go.th/viewer/view.html?id=6290f3f1c6be7c30593e2675</t>
  </si>
  <si>
    <t>eplan36-65-1857918</t>
  </si>
  <si>
    <t>โครงการจ้างเหมาคนงานเก็บขนขยะ</t>
  </si>
  <si>
    <t>https://emenscr.nesdc.go.th/viewer/view.html?id=Z64X9yjX2qi9gGyqe13A</t>
  </si>
  <si>
    <t>https://emenscr.nesdc.go.th/viewer/view.html?id=6290f3f1c6be7c30593e2676</t>
  </si>
  <si>
    <t>eplan41</t>
  </si>
  <si>
    <t>eplan41-65-3045411</t>
  </si>
  <si>
    <t>ค่าธรรมเนียมจ้างเหมาบริการกำจัดขยะ</t>
  </si>
  <si>
    <t>27 พฤษภาคม 2565 เวลา 22:54</t>
  </si>
  <si>
    <t>จ.อุดรธานี</t>
  </si>
  <si>
    <t>https://emenscr.nesdc.go.th/viewer/view.html?id=gAy1eAd5Baty2KGL65BJ</t>
  </si>
  <si>
    <t>https://emenscr.nesdc.go.th/viewer/view.html?id=6290f434aa5c433087f660ed</t>
  </si>
  <si>
    <t>eplan42</t>
  </si>
  <si>
    <t>eplan42-65-560717</t>
  </si>
  <si>
    <t>6.โครงการปรับปรุงบ่อขยะพร้อมเกรดเกลี่ยเรียบหมู่2</t>
  </si>
  <si>
    <t>จ.เลย</t>
  </si>
  <si>
    <t>https://emenscr.nesdc.go.th/viewer/view.html?id=B82wW852nZC7l2q8M7Vy</t>
  </si>
  <si>
    <t>https://emenscr.nesdc.go.th/viewer/view.html?id=6290f4449a28a0308fe22e25</t>
  </si>
  <si>
    <t>eplan42-65-2038949</t>
  </si>
  <si>
    <t>ค่ากำจัดขยะหรือสิ่งปฏิกูล</t>
  </si>
  <si>
    <t>https://emenscr.nesdc.go.th/viewer/view.html?id=kwmxBwEmReCn2BZ3enkY</t>
  </si>
  <si>
    <t>https://emenscr.nesdc.go.th/viewer/view.html?id=6290f4449a28a0308fe22e47</t>
  </si>
  <si>
    <t>eplan47</t>
  </si>
  <si>
    <t>eplan47-65-2172592</t>
  </si>
  <si>
    <t>โครงการส่งเสริมสนับสนุนการจัดการสิ่งปฏิกูลและขยะมูลฝอย เทศบาลตำบลท่าแร่</t>
  </si>
  <si>
    <t>27 พฤษภาคม 2565 เวลา 22:55</t>
  </si>
  <si>
    <t>จ.สกลนคร</t>
  </si>
  <si>
    <t>https://emenscr.nesdc.go.th/viewer/view.html?id=Gj2e8ZEGLzcdQ3pq0q9o</t>
  </si>
  <si>
    <t>https://emenscr.nesdc.go.th/viewer/view.html?id=6290f48f21fd1f30ae153be0</t>
  </si>
  <si>
    <t>eplan48</t>
  </si>
  <si>
    <t>eplan48-65-3177052</t>
  </si>
  <si>
    <t>โครงการรณรงค์ไม่ทิ้งขยะในที่ สาธารณะและริมทาง</t>
  </si>
  <si>
    <t>27 พฤษภาคม 2565 เวลา 22:56</t>
  </si>
  <si>
    <t>จ.นครพนม</t>
  </si>
  <si>
    <t>https://emenscr.nesdc.go.th/viewer/view.html?id=0R2LmVmYBLU1717Gg7XW</t>
  </si>
  <si>
    <t>https://emenscr.nesdc.go.th/viewer/view.html?id=6290f4a129298f30b9070d8a</t>
  </si>
  <si>
    <t>eplan48-65-2172583</t>
  </si>
  <si>
    <t>โครงการฝึกอบรมเสริมสร้างความรู้การลดขยะในชุมชน</t>
  </si>
  <si>
    <t>https://emenscr.nesdc.go.th/viewer/view.html?id=nrJZwlwpeZU1x1xEdxVp</t>
  </si>
  <si>
    <t>https://emenscr.nesdc.go.th/viewer/view.html?id=6290f4a129298f30b9070d92</t>
  </si>
  <si>
    <t>eplan50</t>
  </si>
  <si>
    <t>eplan50-65-3132640</t>
  </si>
  <si>
    <t>โครงการจ้างเหมาบริการจัดเก็บขยะมูลฝอยภายในเขตพื้นที่เทศบาลตำบลสง่าบ้าน อำเภอดอยสะเก็ด จังหวัดเชียงใหม่</t>
  </si>
  <si>
    <t>จ.เชียงใหม่</t>
  </si>
  <si>
    <t>https://emenscr.nesdc.go.th/viewer/view.html?id=WXO9dGAMeecjrJmR54Em</t>
  </si>
  <si>
    <t>https://emenscr.nesdc.go.th/viewer/view.html?id=6290f4b009c1dd30bdc90494</t>
  </si>
  <si>
    <t>eplan50-65-1342262</t>
  </si>
  <si>
    <t>โครงการจัดเก็บและกำจัดขยะภายในเขตตำบลหนองหอย</t>
  </si>
  <si>
    <t>https://emenscr.nesdc.go.th/viewer/view.html?id=qWK6rLlgyyTqNaM56Vxx</t>
  </si>
  <si>
    <t>https://emenscr.nesdc.go.th/viewer/view.html?id=6290f4b009c1dd30bdc904e2</t>
  </si>
  <si>
    <t>eplan50-65-1838813</t>
  </si>
  <si>
    <t>โครงการอาสาสมัครท้องถิ่นรักษ์โลก</t>
  </si>
  <si>
    <t>https://emenscr.nesdc.go.th/viewer/view.html?id=632pK4q9OKu7KLEwRpG1</t>
  </si>
  <si>
    <t>https://emenscr.nesdc.go.th/viewer/view.html?id=6290f4b109c1dd30bdc90511</t>
  </si>
  <si>
    <t>eplan50-65-1838759</t>
  </si>
  <si>
    <t>โครงการจ้างเหมาบริการ พนักงานจัดเก็บขยะ</t>
  </si>
  <si>
    <t>https://emenscr.nesdc.go.th/viewer/view.html?id=y0dy8lg7n8I7OLdgZ5kd</t>
  </si>
  <si>
    <t>https://emenscr.nesdc.go.th/viewer/view.html?id=6290f4b109c1dd30bdc90518</t>
  </si>
  <si>
    <t>eplan51</t>
  </si>
  <si>
    <t>eplan51-65-643543</t>
  </si>
  <si>
    <t>โครงการรณรงค์ลดการใช้ถุงพลาสติก</t>
  </si>
  <si>
    <t>จ.ลำพูน</t>
  </si>
  <si>
    <t>https://emenscr.nesdc.go.th/viewer/view.html?id=z0rRkjd0A4i2YNENndrm</t>
  </si>
  <si>
    <t>https://emenscr.nesdc.go.th/viewer/view.html?id=6290f4be9e0afe30c4782d97</t>
  </si>
  <si>
    <t>eplan52</t>
  </si>
  <si>
    <t>eplan52-65-1644447</t>
  </si>
  <si>
    <t>โครงการเทศบาลตำบลบ่อแฮ้ว Big Cleaning Day</t>
  </si>
  <si>
    <t>27 พฤษภาคม 2565 เวลา 22:57</t>
  </si>
  <si>
    <t>จ.ลำปาง</t>
  </si>
  <si>
    <t>https://emenscr.nesdc.go.th/viewer/view.html?id=JKm1a2kZ75IYgKkqrKLq</t>
  </si>
  <si>
    <t>https://emenscr.nesdc.go.th/viewer/view.html?id=6290f4cddbb71830ca935476</t>
  </si>
  <si>
    <t>eplan52-65-3108957</t>
  </si>
  <si>
    <t>โครงการบ้านน่าอยู่ ชุมชนน่ามอง สิ่งแวดล้อมดี</t>
  </si>
  <si>
    <t>https://emenscr.nesdc.go.th/viewer/view.html?id=kwmxBWrYKXFmy5oe35L8</t>
  </si>
  <si>
    <t>https://emenscr.nesdc.go.th/viewer/view.html?id=6290f4cddbb71830ca935478</t>
  </si>
  <si>
    <t>eplan52-65-3108965</t>
  </si>
  <si>
    <t>โครงการบริหารจัดการขยะขององค์กรปกครองส่วนท้องถิ่นจังหวัดลำปาง</t>
  </si>
  <si>
    <t>https://emenscr.nesdc.go.th/viewer/view.html?id=WXO9d8wQVkHO49GaY9W9</t>
  </si>
  <si>
    <t>https://emenscr.nesdc.go.th/viewer/view.html?id=6290f4cddbb71830ca93548b</t>
  </si>
  <si>
    <t>eplan52-65-139540</t>
  </si>
  <si>
    <t>โครงการส่งเสริมการมีส่วนร่วมของประชาชนในการคัดแยกขยะที่ต้นทาง</t>
  </si>
  <si>
    <t>https://emenscr.nesdc.go.th/viewer/view.html?id=XGd1rkOjomfN3Ak9LAo3</t>
  </si>
  <si>
    <t>https://emenscr.nesdc.go.th/viewer/view.html?id=6290f4cddbb71830ca93548c</t>
  </si>
  <si>
    <t>eplan53</t>
  </si>
  <si>
    <t>eplan53-65-2329352</t>
  </si>
  <si>
    <t>โครงการพัฒนาระบบการจัดการขยะมูลฝอย</t>
  </si>
  <si>
    <t>จ.อุตรดิตถ์</t>
  </si>
  <si>
    <t>https://emenscr.nesdc.go.th/viewer/view.html?id=y0dy8Q85rXCJZL8kBMgg</t>
  </si>
  <si>
    <t>https://emenscr.nesdc.go.th/viewer/view.html?id=6290f4da5ea6d430d74281f2</t>
  </si>
  <si>
    <t>eplan53-65-875664</t>
  </si>
  <si>
    <t>โครงการการกำจัดขยะ มูลฝอยแบบประชาชนมี ส่วนร่วม</t>
  </si>
  <si>
    <t>พฤษภาคม 0821</t>
  </si>
  <si>
    <t>https://emenscr.nesdc.go.th/viewer/view.html?id=Y7rO4mRklRiAE7q06dd8</t>
  </si>
  <si>
    <t>https://emenscr.nesdc.go.th/viewer/view.html?id=6290f4db5ea6d430d742821d</t>
  </si>
  <si>
    <t>eplan54</t>
  </si>
  <si>
    <t>eplan54-65-1169094</t>
  </si>
  <si>
    <t>การบริหารจัดการขยะ(จ้างเหมาจัดเก็บขยะ)</t>
  </si>
  <si>
    <t>จ.แพร่</t>
  </si>
  <si>
    <t>https://emenscr.nesdc.go.th/viewer/view.html?id=WXO9d8g0QMSj9a4jExXE</t>
  </si>
  <si>
    <t>https://emenscr.nesdc.go.th/viewer/view.html?id=6290f4e6df86e430db0b6d4d</t>
  </si>
  <si>
    <t>eplan57</t>
  </si>
  <si>
    <t>eplan57-65-3175671</t>
  </si>
  <si>
    <t>โครงการเสริมสร้างความรู้ ความเข้าใจ อนุรักษ์ทรัพยากรธรรมชาติและสิ่งแวดล้อม ให้แก่อาสาสมัครท้องถิ่นรักษ์โลก</t>
  </si>
  <si>
    <t>27 พฤษภาคม 2565 เวลา 22:58</t>
  </si>
  <si>
    <t>จ.เชียงราย</t>
  </si>
  <si>
    <t>https://emenscr.nesdc.go.th/viewer/view.html?id=eKpRjGoe9nCeVJnXXqJV</t>
  </si>
  <si>
    <t>https://emenscr.nesdc.go.th/viewer/view.html?id=6290f51c9c0ad830f35c2daa</t>
  </si>
  <si>
    <t>eplan57-65-1432278</t>
  </si>
  <si>
    <t>โครงการปรับปรุงบ่อขยะ</t>
  </si>
  <si>
    <t>https://emenscr.nesdc.go.th/viewer/view.html?id=o4Z8Ok7rXRSr6jV77q1Q</t>
  </si>
  <si>
    <t>https://emenscr.nesdc.go.th/viewer/view.html?id=6290f51c9c0ad830f35c2e15</t>
  </si>
  <si>
    <t>eplan57-65-1432676</t>
  </si>
  <si>
    <t>โครงการรณรงค์ปลูกจิตสำนึกในการคัดแยกขยะในชุมชนและครัวเรือน หมู่ที่ 1-12</t>
  </si>
  <si>
    <t>https://emenscr.nesdc.go.th/viewer/view.html?id=wEw8JYyx4zsxNkKVVqGp</t>
  </si>
  <si>
    <t>https://emenscr.nesdc.go.th/viewer/view.html?id=6290f51c9c0ad830f35c2e16</t>
  </si>
  <si>
    <t>eplan57-65-1432008</t>
  </si>
  <si>
    <t>โครงการจ้างเหมาจัดเก็บขยะในตำบลโรงช้าง</t>
  </si>
  <si>
    <t>https://emenscr.nesdc.go.th/viewer/view.html?id=532Jej2jLnSjOJn77GgM</t>
  </si>
  <si>
    <t>https://emenscr.nesdc.go.th/viewer/view.html?id=6290f51d9c0ad830f35c2e2b</t>
  </si>
  <si>
    <t>eplan57-65-2262427</t>
  </si>
  <si>
    <t>โครงการเพิ่มมูลค่าและกำจัดขยะอินทรีย์และของเสียในชุมชน(ก๊าซบอลลูน) ตำบลจันจว้าใต้</t>
  </si>
  <si>
    <t>https://emenscr.nesdc.go.th/viewer/view.html?id=y0dy8BdBNEiJwRrggqz0</t>
  </si>
  <si>
    <t>https://emenscr.nesdc.go.th/viewer/view.html?id=6290f51d9c0ad830f35c2e2f</t>
  </si>
  <si>
    <t>eplan57-65-2268630</t>
  </si>
  <si>
    <t>โครงการเพิ่มประสิทธิภาพการจัดการขยะมูลฝอยโดยการมีส่วนร่วมของเครือข่ายชุมชนแบบบูรณาการ</t>
  </si>
  <si>
    <t>https://emenscr.nesdc.go.th/viewer/view.html?id=lOaQVpapZoHwOA2WWq6A</t>
  </si>
  <si>
    <t>https://emenscr.nesdc.go.th/viewer/view.html?id=6290f51d9c0ad830f35c2e34</t>
  </si>
  <si>
    <t>eplan57-65-2249635</t>
  </si>
  <si>
    <t>โครงการเพิ่มมูลค่าและกำจัดขยะอินทรีย์และของเสียในชุมชน(ก๊าซบอลลูน) ตำบลจันจว้า</t>
  </si>
  <si>
    <t>https://emenscr.nesdc.go.th/viewer/view.html?id=kwmxBNmNjVto3g4AAqXz</t>
  </si>
  <si>
    <t>https://emenscr.nesdc.go.th/viewer/view.html?id=6290f51d9c0ad830f35c2e3d</t>
  </si>
  <si>
    <t>eplan61</t>
  </si>
  <si>
    <t>eplan61-65-507560</t>
  </si>
  <si>
    <t>ค่าธรรมเนียมในการกำจัดขยะมูลฝอยและสิ่งปฏิกูลแก่สำนักงานเทศบาลเมืองอุทัยธานีและค่าธรรมเนียมในการชั่งน้ำหนักขยะ มูลฝอยและสิ่งปฏิกูลประจำเดือน</t>
  </si>
  <si>
    <t>พฤศจิกายน 2565</t>
  </si>
  <si>
    <t>จ.อุทัยธานี</t>
  </si>
  <si>
    <t>https://emenscr.nesdc.go.th/viewer/view.html?id=aQxNkYrAyKIkY9dJ7j6M</t>
  </si>
  <si>
    <t>https://emenscr.nesdc.go.th/viewer/view.html?id=6290f531166ca930ff9c3e5a</t>
  </si>
  <si>
    <t>eplan61-65-652945</t>
  </si>
  <si>
    <t>ดำเนินการและบริหารจัดการขยะมูลฝอยและของเสียอันตราย จ.อน.</t>
  </si>
  <si>
    <t>https://emenscr.nesdc.go.th/viewer/view.html?id=MBjzZXLM2KuE5AyOmjOp</t>
  </si>
  <si>
    <t>https://emenscr.nesdc.go.th/viewer/view.html?id=6290f531166ca930ff9c3e7a</t>
  </si>
  <si>
    <t>eplan62</t>
  </si>
  <si>
    <t>eplan62-65-540302</t>
  </si>
  <si>
    <t>โครงการปรับปรุงและฝังกลบ บ่อขยะเทศบาลตำบลระหาน</t>
  </si>
  <si>
    <t>จ.กำแพงเพชร</t>
  </si>
  <si>
    <t>https://emenscr.nesdc.go.th/viewer/view.html?id=rXYa4EpE3gSM0Mx0pqOe</t>
  </si>
  <si>
    <t>https://emenscr.nesdc.go.th/viewer/view.html?id=6290f53e27be8f31043d9974</t>
  </si>
  <si>
    <t>eplan63</t>
  </si>
  <si>
    <t>eplan63-65-3038836</t>
  </si>
  <si>
    <t>โครงการขยะบุญเพื่อแลกเปลี่ยนเป็นของใช้อุปโภคบริโภค มอบให้ผู้สูงอายุ คนพิการ และผู้ด้อยโอกาสในเขตตำบลแม่อุสุ</t>
  </si>
  <si>
    <t>27 พฤษภาคม 2565 เวลา 22:59</t>
  </si>
  <si>
    <t>จ.ตาก</t>
  </si>
  <si>
    <t>https://emenscr.nesdc.go.th/viewer/view.html?id=jokmA4agMGHaAlLRmZeV</t>
  </si>
  <si>
    <t>https://emenscr.nesdc.go.th/viewer/view.html?id=6290f548163472310a2df1e4</t>
  </si>
  <si>
    <t>eplan63-65-1177472</t>
  </si>
  <si>
    <t>โครงการธนาคารขยะรีไซเคิลในโรงเรียน</t>
  </si>
  <si>
    <t>https://emenscr.nesdc.go.th/viewer/view.html?id=632pKgr8JEuRN7ZjOBQd</t>
  </si>
  <si>
    <t>https://emenscr.nesdc.go.th/viewer/view.html?id=6290f548163472310a2df1f7</t>
  </si>
  <si>
    <t>eplan63-65-2636974</t>
  </si>
  <si>
    <t>โครงการลด คัดแยกขยะ และการใช้ประโยชน์จากขยะด้วยหลัก 3Rs</t>
  </si>
  <si>
    <t>https://emenscr.nesdc.go.th/viewer/view.html?id=y0dy8k46XYhZw7GzxoKj</t>
  </si>
  <si>
    <t>https://emenscr.nesdc.go.th/viewer/view.html?id=6290f548163472310a2df1fe</t>
  </si>
  <si>
    <t>eplan64</t>
  </si>
  <si>
    <t>eplan64-65-505715</t>
  </si>
  <si>
    <t>รายจ่ายในการกำจัดขยะมูลฝอย</t>
  </si>
  <si>
    <t>จ.สุโขทัย</t>
  </si>
  <si>
    <t>https://emenscr.nesdc.go.th/viewer/view.html?id=A32N9Y2GMxF9jNxq2nq1</t>
  </si>
  <si>
    <t>https://emenscr.nesdc.go.th/viewer/view.html?id=6290f556044de331177f5c54</t>
  </si>
  <si>
    <t>eplan64-65-1018609</t>
  </si>
  <si>
    <t>ค่ากำจัดขยะมูลฝอยและสิ่งปฏิกูล</t>
  </si>
  <si>
    <t>https://emenscr.nesdc.go.th/viewer/view.html?id=rXYa4EY7OzswBz96pYY4</t>
  </si>
  <si>
    <t>https://emenscr.nesdc.go.th/viewer/view.html?id=6290f557044de331177f5c9c</t>
  </si>
  <si>
    <t>eplan64-65-2476426</t>
  </si>
  <si>
    <t>บริหารจัดการขยะมูลฝอยและสิ่งปฏิกูล</t>
  </si>
  <si>
    <t>https://emenscr.nesdc.go.th/viewer/view.html?id=532Jep2qmBTByQxR9OQZ</t>
  </si>
  <si>
    <t>https://emenscr.nesdc.go.th/viewer/view.html?id=6290f557044de331177f5cdf</t>
  </si>
  <si>
    <t>eplan65</t>
  </si>
  <si>
    <t>eplan65-65-408641</t>
  </si>
  <si>
    <t>การรณรงค์ส่งเสริมและลดปริมาณขยะ การคัดแยกขยะและกำจัดขยะมูลฝอยอย่างถูกวิธี</t>
  </si>
  <si>
    <t>จ.พิษณุโลก</t>
  </si>
  <si>
    <t>https://emenscr.nesdc.go.th/viewer/view.html?id=0R2Lm6YmAoinQwQpk820</t>
  </si>
  <si>
    <t>https://emenscr.nesdc.go.th/viewer/view.html?id=6290f56257fe8a311e64889c</t>
  </si>
  <si>
    <t>eplan65-65-1016606</t>
  </si>
  <si>
    <t>โครงการ อสถ. รักษโลก รักษ์สิ่งแวดล้อม</t>
  </si>
  <si>
    <t>https://emenscr.nesdc.go.th/viewer/view.html?id=JKm1a49Zd2sMoYoNz6KL</t>
  </si>
  <si>
    <t>https://emenscr.nesdc.go.th/viewer/view.html?id=6290f56357fe8a311e6488db</t>
  </si>
  <si>
    <t>eplan65-65-1016153</t>
  </si>
  <si>
    <t>โครงการจัดกิจกรรม รณรงค์ จิตอาสารักษาสิ่งแวดล้อม ตำบลหนองแขม</t>
  </si>
  <si>
    <t>https://emenscr.nesdc.go.th/viewer/view.html?id=qWK6rKmyEVH3qZqKaExj</t>
  </si>
  <si>
    <t>https://emenscr.nesdc.go.th/viewer/view.html?id=6290f56457fe8a311e648953</t>
  </si>
  <si>
    <t>eplan65-65-2698463</t>
  </si>
  <si>
    <t>โครงการอบรมให้ความรู้ในการจัดทำเตาเผาขยะแบบไร้ควัน</t>
  </si>
  <si>
    <t>https://emenscr.nesdc.go.th/viewer/view.html?id=LAQ1jQV6M5f94p461RwV</t>
  </si>
  <si>
    <t>https://emenscr.nesdc.go.th/viewer/view.html?id=6290f56457fe8a311e64897b</t>
  </si>
  <si>
    <t>eplan65-65-2564592</t>
  </si>
  <si>
    <t>โครงการส่งเสริมการมีส่วนร่วมของประชาชนในการลด คัดแยก และใชัประโยชน์จากขยะ ของเทศบาลตำบลบ้านคลอง</t>
  </si>
  <si>
    <t>https://emenscr.nesdc.go.th/viewer/view.html?id=532Je24Z5RinB9B13pan</t>
  </si>
  <si>
    <t>https://emenscr.nesdc.go.th/viewer/view.html?id=6290f56557fe8a311e6489be</t>
  </si>
  <si>
    <t>eplan65-65-2964080</t>
  </si>
  <si>
    <t>โครงการรณรงค์ประชาชนร่วมใจแยกขยะในครัวเรือน  ปีงบประมาณ 2565</t>
  </si>
  <si>
    <t>https://emenscr.nesdc.go.th/viewer/view.html?id=qWK6rKm5j3u3qZqKapBL</t>
  </si>
  <si>
    <t>https://emenscr.nesdc.go.th/viewer/view.html?id=6290f56557fe8a311e6489cc</t>
  </si>
  <si>
    <t>eplan65-65-1015890</t>
  </si>
  <si>
    <t>โครงการฝึกอบรมการสร้างนวัตกรรมสิ่งประดิษฐ์จากขยะ</t>
  </si>
  <si>
    <t>https://emenscr.nesdc.go.th/viewer/view.html?id=4321Z2Jj5MiqeyelMQ3y</t>
  </si>
  <si>
    <t>https://emenscr.nesdc.go.th/viewer/view.html?id=6290f56557fe8a311e6489e1</t>
  </si>
  <si>
    <t>eplan65-65-1010615</t>
  </si>
  <si>
    <t>โครงการคัดแยกขยะมูลฝอย ตามหลักการ  3 ช : ใช้น้อยลง ใช้ซ้ำ และนำกลับ มาใช้ใหม่</t>
  </si>
  <si>
    <t>https://emenscr.nesdc.go.th/viewer/view.html?id=932wB27A5RiMaOaRGWrn</t>
  </si>
  <si>
    <t>https://emenscr.nesdc.go.th/viewer/view.html?id=6290f56557fe8a311e6489e2</t>
  </si>
  <si>
    <t>eplan65-65-3166502</t>
  </si>
  <si>
    <t>โครงการส่งเสริมกิจกรรมรณรงค์การคัดแยก ขยะมูลฝอย ของตำบลหนองแขม</t>
  </si>
  <si>
    <t>https://emenscr.nesdc.go.th/viewer/view.html?id=1320a20o6wszZ1ZyO7gy</t>
  </si>
  <si>
    <t>https://emenscr.nesdc.go.th/viewer/view.html?id=6290f56657fe8a311e648a63</t>
  </si>
  <si>
    <t>eplan66</t>
  </si>
  <si>
    <t>eplan66-65-3019840</t>
  </si>
  <si>
    <t>โครงการส่งเสริมการปฏิบัติงานด้านรักษาความสะอาดและงานจัดเก็บขยะมูลฝอยและสิ่งปฏิกูล(งานจัดเก็บขยะมูลฝอย)</t>
  </si>
  <si>
    <t>จ.พิจิตร</t>
  </si>
  <si>
    <t>https://emenscr.nesdc.go.th/viewer/view.html?id=932wB2jkwecOzm9OBlQ9</t>
  </si>
  <si>
    <t>https://emenscr.nesdc.go.th/viewer/view.html?id=6290f5736b7f1431273cc831</t>
  </si>
  <si>
    <t>eplan66-65-3019847</t>
  </si>
  <si>
    <t>โครงการส่งเสริมการปฏิบัติงานด้านรักษาความสะอาดและงานจัดเก็บขยะมูลฝอยและสิ่งปฏิกูล(งานสูบสิ่งปฏิกูล)</t>
  </si>
  <si>
    <t>https://emenscr.nesdc.go.th/viewer/view.html?id=Ea2172Zo1WHYRm3YXJJl</t>
  </si>
  <si>
    <t>https://emenscr.nesdc.go.th/viewer/view.html?id=6290f5736b7f1431273cc871</t>
  </si>
  <si>
    <t>eplan66-65-3019839</t>
  </si>
  <si>
    <t>โครงการส่งเสริมการปฏิบัติงานด้านรักษาความสะอาดและงานจัดเก็บขยะมูลฝอยและสิ่งปฏิกูล(งานกวาดถนน)</t>
  </si>
  <si>
    <t>https://emenscr.nesdc.go.th/viewer/view.html?id=7M21Y2AJqKS19BW1V55Z</t>
  </si>
  <si>
    <t>https://emenscr.nesdc.go.th/viewer/view.html?id=6290f5746b7f1431273cc876</t>
  </si>
  <si>
    <t>eplan66-65-645769</t>
  </si>
  <si>
    <t>อบรมคัดแยกขยะในครัวเรือน</t>
  </si>
  <si>
    <t>https://emenscr.nesdc.go.th/viewer/view.html?id=Ea2172y6qGIYRm3YXJJG</t>
  </si>
  <si>
    <t>https://emenscr.nesdc.go.th/viewer/view.html?id=6290f5746b7f1431273cc879</t>
  </si>
  <si>
    <t>eplan71</t>
  </si>
  <si>
    <t>eplan71-65-809506</t>
  </si>
  <si>
    <t>โครงการธนาคารขยะ</t>
  </si>
  <si>
    <t>27 พฤษภาคม 2565 เวลา 23:00</t>
  </si>
  <si>
    <t>จ.กาญจนบุรี</t>
  </si>
  <si>
    <t>https://emenscr.nesdc.go.th/viewer/view.html?id=OoeNKeq362s0rZkpAp5O</t>
  </si>
  <si>
    <t>https://emenscr.nesdc.go.th/viewer/view.html?id=6290f596313a6f31409936c4</t>
  </si>
  <si>
    <t>eplan71-65-809267</t>
  </si>
  <si>
    <t>โครงการปลูกจิตสำนึกการ กำจัดขยะมูลฝอยและการ กำจัดขยะมูลฝอยโดยวิธี ธรรมชาติ</t>
  </si>
  <si>
    <t>https://emenscr.nesdc.go.th/viewer/view.html?id=deJLQJY5AzIWEwNr1r5Q</t>
  </si>
  <si>
    <t>https://emenscr.nesdc.go.th/viewer/view.html?id=6290f596313a6f31409936c5</t>
  </si>
  <si>
    <t>eplan71-65-809374</t>
  </si>
  <si>
    <t>โครงการทำปุ๋ยหมักชีวภาพ จากขยะมูลฝอย</t>
  </si>
  <si>
    <t>https://emenscr.nesdc.go.th/viewer/view.html?id=7M21Y2qJoLHMeZdL7Lpq</t>
  </si>
  <si>
    <t>https://emenscr.nesdc.go.th/viewer/view.html?id=6290f596313a6f31409936cc</t>
  </si>
  <si>
    <t>eplan71-65-143500</t>
  </si>
  <si>
    <t>โครงการคัดแยกขยะและนำกลับมาใช้ใหม่</t>
  </si>
  <si>
    <t>https://emenscr.nesdc.go.th/viewer/view.html?id=rXYa4YN139SV2oKkJk20</t>
  </si>
  <si>
    <t>https://emenscr.nesdc.go.th/viewer/view.html?id=6290f597313a6f31409936fa</t>
  </si>
  <si>
    <t>eplan71-65-1434360</t>
  </si>
  <si>
    <t>โครงการด้านการจัดการขยะ</t>
  </si>
  <si>
    <t>https://emenscr.nesdc.go.th/viewer/view.html?id=z0rRkrl4q5i4JE8GyG8Y</t>
  </si>
  <si>
    <t>https://emenscr.nesdc.go.th/viewer/view.html?id=6290f597313a6f3140993744</t>
  </si>
  <si>
    <t>eplan71-65-872996</t>
  </si>
  <si>
    <t>โครงการบริหารจัดการ ขยะมูลฝอย</t>
  </si>
  <si>
    <t>https://emenscr.nesdc.go.th/viewer/view.html?id=Y7rO4rGxyehEO49J8Jjk</t>
  </si>
  <si>
    <t>https://emenscr.nesdc.go.th/viewer/view.html?id=6290f598313a6f314099376b</t>
  </si>
  <si>
    <t>eplan72</t>
  </si>
  <si>
    <t>eplan72-65-2309713</t>
  </si>
  <si>
    <t>โครงการลดปริมาณขยะและคัดแยกขยะรีไซเคิล</t>
  </si>
  <si>
    <t>จ.สุพรรณบุรี</t>
  </si>
  <si>
    <t>https://emenscr.nesdc.go.th/viewer/view.html?id=3324jn9WoWfJGwXVpam1</t>
  </si>
  <si>
    <t>https://emenscr.nesdc.go.th/viewer/view.html?id=6290f5a69818d931465f262f</t>
  </si>
  <si>
    <t>eplan73</t>
  </si>
  <si>
    <t>eplan73-65-1870762</t>
  </si>
  <si>
    <t>โครงการจ้างเหมากำจัดขยะมูลฝอย</t>
  </si>
  <si>
    <t>จ.นครปฐม</t>
  </si>
  <si>
    <t>https://emenscr.nesdc.go.th/viewer/view.html?id=wEw8J6nN67f8xKWM3mmQ</t>
  </si>
  <si>
    <t>https://emenscr.nesdc.go.th/viewer/view.html?id=6290f5b735a30a314c589ab3</t>
  </si>
  <si>
    <t>eplan73-65-1869819</t>
  </si>
  <si>
    <t>โครงการรณรงค์คัดแยกขยะในชุมชน</t>
  </si>
  <si>
    <t>https://emenscr.nesdc.go.th/viewer/view.html?id=OoeNK4gq4pC83G96Aeer</t>
  </si>
  <si>
    <t>https://emenscr.nesdc.go.th/viewer/view.html?id=6290f5b735a30a314c589ab4</t>
  </si>
  <si>
    <t>eplan73-65-771414</t>
  </si>
  <si>
    <t>โครงการลดปริมาณขยะตามหลัก 3Rs</t>
  </si>
  <si>
    <t>https://emenscr.nesdc.go.th/viewer/view.html?id=1320an4znVSB3zGXjM9L</t>
  </si>
  <si>
    <t>https://emenscr.nesdc.go.th/viewer/view.html?id=6290f5b735a30a314c589acc</t>
  </si>
  <si>
    <t>eplan73-65-1870617</t>
  </si>
  <si>
    <t>โครงการจ้างเหมากำจัดขยะอันตราย</t>
  </si>
  <si>
    <t>https://emenscr.nesdc.go.th/viewer/view.html?id=932wBnK00ecE8MgoKz6J</t>
  </si>
  <si>
    <t>https://emenscr.nesdc.go.th/viewer/view.html?id=6290f5b835a30a314c589b05</t>
  </si>
  <si>
    <t>eplan74</t>
  </si>
  <si>
    <t>eplan74-65-19647</t>
  </si>
  <si>
    <t>ทอดผ้าป่าขยะรีไซเคิล</t>
  </si>
  <si>
    <t>27 พฤษภาคม 2565 เวลา 23:01</t>
  </si>
  <si>
    <t>จ.สมุทรสาคร</t>
  </si>
  <si>
    <t>https://emenscr.nesdc.go.th/viewer/view.html?id=deJLQjXZkYcaNMdN9ea8</t>
  </si>
  <si>
    <t>https://emenscr.nesdc.go.th/viewer/view.html?id=6290f5c6e396ef3159bce37b</t>
  </si>
  <si>
    <t>eplan74-65-236702</t>
  </si>
  <si>
    <t>โครงการรณรงค์ป้องกันการทิ้งขยะและสิ่งปฏิกูลริมคลองและริมถนนสาธารณะ</t>
  </si>
  <si>
    <t>https://emenscr.nesdc.go.th/viewer/view.html?id=Z64X9pBLOqfLgRNgE0jZ</t>
  </si>
  <si>
    <t>https://emenscr.nesdc.go.th/viewer/view.html?id=6290f5c6e396ef3159bce3c9</t>
  </si>
  <si>
    <t>eplan74-65-236308</t>
  </si>
  <si>
    <t>โครงการ 3R</t>
  </si>
  <si>
    <t>https://emenscr.nesdc.go.th/viewer/view.html?id=1320ankLEzFnAKQAmxJM</t>
  </si>
  <si>
    <t>https://emenscr.nesdc.go.th/viewer/view.html?id=6290f5c6e396ef3159bce3cb</t>
  </si>
  <si>
    <t>eplan74-65-233266</t>
  </si>
  <si>
    <t>โครงการจัดเก็บ ขน กำจัดขยะมูลฝอยทั่วไป</t>
  </si>
  <si>
    <t>https://emenscr.nesdc.go.th/viewer/view.html?id=Z64X9pmBgGuLgRNgE0oy</t>
  </si>
  <si>
    <t>https://emenscr.nesdc.go.th/viewer/view.html?id=6290f5c7e396ef3159bce3de</t>
  </si>
  <si>
    <t>eplan74-65-549976</t>
  </si>
  <si>
    <t>https://emenscr.nesdc.go.th/viewer/view.html?id=gAy1eKO6gJCX6JK69mZL</t>
  </si>
  <si>
    <t>https://emenscr.nesdc.go.th/viewer/view.html?id=6290f5c7e396ef3159bce3f6</t>
  </si>
  <si>
    <t>eplan74-65-237532</t>
  </si>
  <si>
    <t>จัดซื้อวัสดุเป็นค่าจัดซื้อถังขยะพลาสติกมีฝาปิด แบ่งแยก 4 สี ตามประเภทขยะมูลฝอย</t>
  </si>
  <si>
    <t>https://emenscr.nesdc.go.th/viewer/view.html?id=y0dy8EkBzWCQxA0x9Y5E</t>
  </si>
  <si>
    <t>https://emenscr.nesdc.go.th/viewer/view.html?id=6290f5c7e396ef3159bce3f7</t>
  </si>
  <si>
    <t>eplan74-65-986520</t>
  </si>
  <si>
    <t>Big Cleaning Day</t>
  </si>
  <si>
    <t>https://emenscr.nesdc.go.th/viewer/view.html?id=7M21YnyeXLImdyQdVBwL</t>
  </si>
  <si>
    <t>https://emenscr.nesdc.go.th/viewer/view.html?id=6290f5c7e396ef3159bce41b</t>
  </si>
  <si>
    <t>eplan76</t>
  </si>
  <si>
    <t>eplan76-65-30889</t>
  </si>
  <si>
    <t>โครงการกวาดบ้านทำความสะอาดเมือง (Big Cleaning Day)</t>
  </si>
  <si>
    <t>จ.เพชรบุรี</t>
  </si>
  <si>
    <t>https://emenscr.nesdc.go.th/viewer/view.html?id=qWK6rXOwdmurpJQN0860</t>
  </si>
  <si>
    <t>https://emenscr.nesdc.go.th/viewer/view.html?id=6290f5e05fd09e3163d713c4</t>
  </si>
  <si>
    <t>eplan76-65-1597664</t>
  </si>
  <si>
    <t>โครงการจ้างเหมาบริการรักษาความสะอาดถนนและพื้นที่สาธารณะ</t>
  </si>
  <si>
    <t>https://emenscr.nesdc.go.th/viewer/view.html?id=z0rRkgZWXohJzpExko4w</t>
  </si>
  <si>
    <t>https://emenscr.nesdc.go.th/viewer/view.html?id=6290f5e15fd09e3163d713c5</t>
  </si>
  <si>
    <t>eplan76-65-1598014</t>
  </si>
  <si>
    <t>โครงการผลิตปุ๋ยน้ำชีวภาพจากขยะอินทรีย์</t>
  </si>
  <si>
    <t>https://emenscr.nesdc.go.th/viewer/view.html?id=232LQlZ6pkUg2JeApVoW</t>
  </si>
  <si>
    <t>https://emenscr.nesdc.go.th/viewer/view.html?id=6290f5e15fd09e3163d713cd</t>
  </si>
  <si>
    <t>eplan77</t>
  </si>
  <si>
    <t>eplan77-65-2591063</t>
  </si>
  <si>
    <t>โครงการชุมชนไร้ถัง</t>
  </si>
  <si>
    <t>จ.ประจวบคีรีขันธ์</t>
  </si>
  <si>
    <t>https://emenscr.nesdc.go.th/viewer/view.html?id=qWK6rXz2OXhW36aJdYoa</t>
  </si>
  <si>
    <t>https://emenscr.nesdc.go.th/viewer/view.html?id=6290f5ed2217fb3168877ff2</t>
  </si>
  <si>
    <t>eplan80</t>
  </si>
  <si>
    <t>eplan80-65-1171524</t>
  </si>
  <si>
    <t>จ้างเหมาบริการรักษาความสะอาดและเป็นระเบียบเรียบร้อยของถนนและทางเท้า</t>
  </si>
  <si>
    <t>27 พฤษภาคม 2565 เวลา 23:02</t>
  </si>
  <si>
    <t>จ.นครศรีธรรมราช</t>
  </si>
  <si>
    <t>https://emenscr.nesdc.go.th/viewer/view.html?id=VWwZOpWV0ztElOnz7QGX</t>
  </si>
  <si>
    <t>https://emenscr.nesdc.go.th/viewer/view.html?id=6290f5f9c7cdde316cc79d4f</t>
  </si>
  <si>
    <t>eplan80-65-1171687</t>
  </si>
  <si>
    <t>จ้างเหมาบริการขุด/ปรับปรุงหลุมขยะและถนนภายในสถานที่ทิ้งขยะบ้านท้ายเรือ หมู่ 12</t>
  </si>
  <si>
    <t>https://emenscr.nesdc.go.th/viewer/view.html?id=OoeNKGoLOxUdl9jQOgkE</t>
  </si>
  <si>
    <t>https://emenscr.nesdc.go.th/viewer/view.html?id=6290f5f9c7cdde316cc79d52</t>
  </si>
  <si>
    <t>eplan80-65-1172107</t>
  </si>
  <si>
    <t>จ้างเหมาเพื่อปฏิบัติตามพรบ.การสาธารณสุข พ.ศ.2535</t>
  </si>
  <si>
    <t>https://emenscr.nesdc.go.th/viewer/view.html?id=deJLQKeRpGuOYAe7x9Nz</t>
  </si>
  <si>
    <t>https://emenscr.nesdc.go.th/viewer/view.html?id=6290f5f9c7cdde316cc79d53</t>
  </si>
  <si>
    <t>eplan80-65-2118023</t>
  </si>
  <si>
    <t>โครงการจ้างเหมาบริการด้านสาธารณสุขและสิ่งแวดล้อม</t>
  </si>
  <si>
    <t>https://emenscr.nesdc.go.th/viewer/view.html?id=B82wWY00NBFRMpnLJroJ</t>
  </si>
  <si>
    <t>https://emenscr.nesdc.go.th/viewer/view.html?id=6290f5fbc7cdde316cc79e08</t>
  </si>
  <si>
    <t>eplan80-65-3101241</t>
  </si>
  <si>
    <t>โครงการประชาสัมพันธ์ในการบริหารจัดการขยะมูลฝอย</t>
  </si>
  <si>
    <t>https://emenscr.nesdc.go.th/viewer/view.html?id=932wB8007mcaWgmALBQ3</t>
  </si>
  <si>
    <t>https://emenscr.nesdc.go.th/viewer/view.html?id=6290f5fbc7cdde316cc79e10</t>
  </si>
  <si>
    <t>eplan80-65-3101229</t>
  </si>
  <si>
    <t>โรงเรียนคาร์บอนต่ำ</t>
  </si>
  <si>
    <t>https://emenscr.nesdc.go.th/viewer/view.html?id=Gj2e8w33dNc7kLeR314X</t>
  </si>
  <si>
    <t>https://emenscr.nesdc.go.th/viewer/view.html?id=6290f5fbc7cdde316cc79e13</t>
  </si>
  <si>
    <t>eplan82</t>
  </si>
  <si>
    <t>eplan82-65-1725391</t>
  </si>
  <si>
    <t>ค่าดำเนินการจัดเก็บขยะมูลฝอยและสิ่งปฏิกูล</t>
  </si>
  <si>
    <t>จ.พังงา</t>
  </si>
  <si>
    <t>https://emenscr.nesdc.go.th/viewer/view.html?id=QOYLA7rawgfMz6LQdZ55</t>
  </si>
  <si>
    <t>https://emenscr.nesdc.go.th/viewer/view.html?id=6290f613e21013317d0236c0</t>
  </si>
  <si>
    <t>eplan82-65-830508</t>
  </si>
  <si>
    <t>ค่าธรรมเนียมกำจัดขยะมูลฝอย</t>
  </si>
  <si>
    <t>https://emenscr.nesdc.go.th/viewer/view.html?id=p9eBdqA4eacgBdRKeaAA</t>
  </si>
  <si>
    <t>https://emenscr.nesdc.go.th/viewer/view.html?id=6290f614e21013317d02371a</t>
  </si>
  <si>
    <t>eplan82-65-119644</t>
  </si>
  <si>
    <t>โครงการปรับเกลี่ยบ่อขยะเทศบาล</t>
  </si>
  <si>
    <t>https://emenscr.nesdc.go.th/viewer/view.html?id=lOaQVqewa9uMZ27EJRJ4</t>
  </si>
  <si>
    <t>https://emenscr.nesdc.go.th/viewer/view.html?id=6290f614e21013317d02375a</t>
  </si>
  <si>
    <t>eplan82-65-117030</t>
  </si>
  <si>
    <t>โครงการจัดหาถังขยะในเขตเทศบาล</t>
  </si>
  <si>
    <t>https://emenscr.nesdc.go.th/viewer/view.html?id=RdALB6zpAof9qJGQnBnw</t>
  </si>
  <si>
    <t>https://emenscr.nesdc.go.th/viewer/view.html?id=6290f614e21013317d02375c</t>
  </si>
  <si>
    <t>eplan82-65-120826</t>
  </si>
  <si>
    <t>โครงการถมดินกลบทับขยะพร้อมเกลี่ยเรียบ</t>
  </si>
  <si>
    <t>https://emenscr.nesdc.go.th/viewer/view.html?id=1320a5OL28t16zMxy5yY</t>
  </si>
  <si>
    <t>https://emenscr.nesdc.go.th/viewer/view.html?id=6290f614e21013317d02375d</t>
  </si>
  <si>
    <t>eplan82-65-116711</t>
  </si>
  <si>
    <t>โครงการบริหารจัดการขยะมูลฝอยในชุมชน</t>
  </si>
  <si>
    <t>https://emenscr.nesdc.go.th/viewer/view.html?id=kwmxBq6om4imL4kxdY8M</t>
  </si>
  <si>
    <t>https://emenscr.nesdc.go.th/viewer/view.html?id=6290f614e21013317d023763</t>
  </si>
  <si>
    <t>eplan82-65-582189</t>
  </si>
  <si>
    <t>โครงการสนับสนุนและเสริมสร้างสมรรถนะให้กับองค์กรปกครองส่วนท้องถิ่นในการบริหารจัดการขยะมูลฝอยและของเสียอันตรายจากชุมชน</t>
  </si>
  <si>
    <t>https://emenscr.nesdc.go.th/viewer/view.html?id=OoeNKXYEeAUMLGejpW84</t>
  </si>
  <si>
    <t>https://emenscr.nesdc.go.th/viewer/view.html?id=6290f614e21013317d023771</t>
  </si>
  <si>
    <t>eplan82-65-2900509</t>
  </si>
  <si>
    <t>โครงการลดขยะ ลดโรค ใส่ใจสิ่งแวดล้อม</t>
  </si>
  <si>
    <t>https://emenscr.nesdc.go.th/viewer/view.html?id=gAy1eq2Yywc4OWemdxBj</t>
  </si>
  <si>
    <t>https://emenscr.nesdc.go.th/viewer/view.html?id=6290f614e21013317d023780</t>
  </si>
  <si>
    <t>eplan83</t>
  </si>
  <si>
    <t>eplan83-65-612808</t>
  </si>
  <si>
    <t>โครงการรณรงค์สร้างจิตสำนึกในการรักษาความสะอาดเนื่องในวันสำคัญและโอกาสต่าง ๆ</t>
  </si>
  <si>
    <t>จ.ภูเก็ต</t>
  </si>
  <si>
    <t>https://emenscr.nesdc.go.th/viewer/view.html?id=B82wWKByq2c5nx4KgL7Q</t>
  </si>
  <si>
    <t>https://emenscr.nesdc.go.th/viewer/view.html?id=6290f6211649a731830bb3ea</t>
  </si>
  <si>
    <t>eplan86</t>
  </si>
  <si>
    <t>eplan86-65-3173843</t>
  </si>
  <si>
    <t>จัดการของเสียอันตรายจากชุมชน จังหวัดชุมพร</t>
  </si>
  <si>
    <t>27 พฤษภาคม 2565 เวลา 23:03</t>
  </si>
  <si>
    <t>จ.ชุมพร</t>
  </si>
  <si>
    <t>https://emenscr.nesdc.go.th/viewer/view.html?id=Y7rO4yGEM6teRe9aroB1</t>
  </si>
  <si>
    <t>https://emenscr.nesdc.go.th/viewer/view.html?id=6290f643e7318f31992d024a</t>
  </si>
  <si>
    <t>eplan90</t>
  </si>
  <si>
    <t>eplan90-65-502934</t>
  </si>
  <si>
    <t>อบรมเชิงปฏิบัติการและรณรงค์การใช้น้ำหมักชีวภาพและน้ำยาอเนกประสงค์</t>
  </si>
  <si>
    <t>จ.สงขลา</t>
  </si>
  <si>
    <t>https://emenscr.nesdc.go.th/viewer/view.html?id=Z64X9o8pdJfKzaQBMeyE</t>
  </si>
  <si>
    <t>https://emenscr.nesdc.go.th/viewer/view.html?id=6290f651bf5a05319dfa4940</t>
  </si>
  <si>
    <t>eplan90-65-502726</t>
  </si>
  <si>
    <t>คัดแยกขยะรีไซเคิล</t>
  </si>
  <si>
    <t>https://emenscr.nesdc.go.th/viewer/view.html?id=VWwZOYKxVQhxoqy92eKp</t>
  </si>
  <si>
    <t>https://emenscr.nesdc.go.th/viewer/view.html?id=6290f651bf5a05319dfa4946</t>
  </si>
  <si>
    <t>eplan90-65-3069237</t>
  </si>
  <si>
    <t>โครงการแปรรูปขยะให้เป็นปุ๋ยอินทรีย์</t>
  </si>
  <si>
    <t>https://emenscr.nesdc.go.th/viewer/view.html?id=rXYa48g9M1CGkpQglJ5B</t>
  </si>
  <si>
    <t>https://emenscr.nesdc.go.th/viewer/view.html?id=6290f651bf5a05319dfa4977</t>
  </si>
  <si>
    <t>eplan90-65-2630768</t>
  </si>
  <si>
    <t>โครงการรณรงค์การจัดการขยะ</t>
  </si>
  <si>
    <t>https://emenscr.nesdc.go.th/viewer/view.html?id=gAy1eEapBRuBd47A1pAE</t>
  </si>
  <si>
    <t>https://emenscr.nesdc.go.th/viewer/view.html?id=6290f653bf5a05319dfa4a3e</t>
  </si>
  <si>
    <t>eplan90-65-503159</t>
  </si>
  <si>
    <t>https://emenscr.nesdc.go.th/viewer/view.html?id=kwmxBge0OAt8dmlX6QX3</t>
  </si>
  <si>
    <t>https://emenscr.nesdc.go.th/viewer/view.html?id=6290f653bf5a05319dfa4a5a</t>
  </si>
  <si>
    <t>eplan90-65-3047603</t>
  </si>
  <si>
    <t>อุดหนุนปรับปรุงบ่อบำบัดน้ำเสีย ระบบฝังกลบขยะมูลฝอยและสิ่งปฏิกูล เทศบาลเมืองบ้านพรุและองค์กรร่วม</t>
  </si>
  <si>
    <t>https://emenscr.nesdc.go.th/viewer/view.html?id=deJLQ78pKnukroX2311M</t>
  </si>
  <si>
    <t>https://emenscr.nesdc.go.th/viewer/view.html?id=6290f653bf5a05319dfa4a69</t>
  </si>
  <si>
    <t>eplan90-65-1877798</t>
  </si>
  <si>
    <t>สะกอมสะอาด 3Rs ตามแนวประชารัฐ</t>
  </si>
  <si>
    <t>https://emenscr.nesdc.go.th/viewer/view.html?id=WXO9dAR5a0ikoOrmpdRn</t>
  </si>
  <si>
    <t>https://emenscr.nesdc.go.th/viewer/view.html?id=6290f654bf5a05319dfa4aa1</t>
  </si>
  <si>
    <t>eplan90-65-210081</t>
  </si>
  <si>
    <t>โครงการบริหารจัดการขยะมูลฝอยชุมชน   "จังหวัดสะอาด"</t>
  </si>
  <si>
    <t>https://emenscr.nesdc.go.th/viewer/view.html?id=VWwZOYEAmySxoqy92eVp</t>
  </si>
  <si>
    <t>https://emenscr.nesdc.go.th/viewer/view.html?id=6290f654bf5a05319dfa4ad2</t>
  </si>
  <si>
    <t>eplan90-65-210364</t>
  </si>
  <si>
    <t>โครงการพัฒนาความสะอาดและปรับปรุงสภาพแวดล้อมในเขตเทศบาลเมืองคอหงส์</t>
  </si>
  <si>
    <t>https://emenscr.nesdc.go.th/viewer/view.html?id=7M21YOV05RhkL16q87zW</t>
  </si>
  <si>
    <t>https://emenscr.nesdc.go.th/viewer/view.html?id=6290f654bf5a05319dfa4add</t>
  </si>
  <si>
    <t>eplan90-65-3069743</t>
  </si>
  <si>
    <t>โครงการสมทบงบประมาณโครงการปรับปรุงบ่อบำบัดนำเสียระบบฝังกลบขยะมูลฝอยและสิ่งปฏิกูลเทศบาลเมืองบ้านพรุและองค์กรร่วม</t>
  </si>
  <si>
    <t>https://emenscr.nesdc.go.th/viewer/view.html?id=gAy1eEZ293CBd47A1p2z</t>
  </si>
  <si>
    <t>https://emenscr.nesdc.go.th/viewer/view.html?id=6290f654bf5a05319dfa4ae4</t>
  </si>
  <si>
    <t>eplan90-65-1126683</t>
  </si>
  <si>
    <t>โครงการกิจกรรมเนื่องในวันสิ่งแวดล้อมโลก</t>
  </si>
  <si>
    <t>https://emenscr.nesdc.go.th/viewer/view.html?id=Ea217pZONgt2KYwLl086</t>
  </si>
  <si>
    <t>https://emenscr.nesdc.go.th/viewer/view.html?id=6290f657bf5a05319dfa4c07</t>
  </si>
  <si>
    <t>eplan90-65-1130162</t>
  </si>
  <si>
    <t>โครงการ 3 Rs ประชารัฐ</t>
  </si>
  <si>
    <t>https://emenscr.nesdc.go.th/viewer/view.html?id=QOYLAQ5aplfjdMJrymjg</t>
  </si>
  <si>
    <t>https://emenscr.nesdc.go.th/viewer/view.html?id=6290f658bf5a05319dfa4c6a</t>
  </si>
  <si>
    <t>eplan90-65-1127089</t>
  </si>
  <si>
    <t>โครงการคลองสำโรงสวยใสไร้ขยะ</t>
  </si>
  <si>
    <t>https://emenscr.nesdc.go.th/viewer/view.html?id=VWwZOYd61nUxoqy92eqz</t>
  </si>
  <si>
    <t>https://emenscr.nesdc.go.th/viewer/view.html?id=6290f658bf5a05319dfa4c72</t>
  </si>
  <si>
    <t>eplan90-65-1474813</t>
  </si>
  <si>
    <t>กำจัดขยะมูลฝอยและสิ่งปฏิกูล</t>
  </si>
  <si>
    <t>https://emenscr.nesdc.go.th/viewer/view.html?id=deJLQ7E64gTkroX231ol</t>
  </si>
  <si>
    <t>https://emenscr.nesdc.go.th/viewer/view.html?id=6290f658bf5a05319dfa4c76</t>
  </si>
  <si>
    <t>eplan90-65-1361165</t>
  </si>
  <si>
    <t>โครงการการจัดการขยะโดยหลัก 3Rs</t>
  </si>
  <si>
    <t>https://emenscr.nesdc.go.th/viewer/view.html?id=632pKwY5eqFBxaKEQZe9</t>
  </si>
  <si>
    <t>https://emenscr.nesdc.go.th/viewer/view.html?id=6290f659bf5a05319dfa4ceb</t>
  </si>
  <si>
    <t>eplan90-65-2630815</t>
  </si>
  <si>
    <t>โครงการการจัดการของเสียอันตรายชุมชนจังหวัดสงขลา</t>
  </si>
  <si>
    <t>https://emenscr.nesdc.go.th/viewer/view.html?id=LAQ1jlzMQnso6pjqR2Om</t>
  </si>
  <si>
    <t>https://emenscr.nesdc.go.th/viewer/view.html?id=6290f65abf5a05319dfa4d65</t>
  </si>
  <si>
    <t>eplan90-65-625629</t>
  </si>
  <si>
    <t>โครงการพัฒนาศูนย์เรียนรู้บูรณาการเศรษฐกิจพอเพียง เทศบาลตำบลปริกสู่เมืองที่เป็นมิตรกับสิ่งแวดล้อม</t>
  </si>
  <si>
    <t>https://emenscr.nesdc.go.th/viewer/view.html?id=QOYLAQGVyWUjdMJrymLK</t>
  </si>
  <si>
    <t>https://emenscr.nesdc.go.th/viewer/view.html?id=6290f65bbf5a05319dfa4d91</t>
  </si>
  <si>
    <t>eplan90-65-404759</t>
  </si>
  <si>
    <t>โครงการบริหารจัดการขยะตำบลน้ำขาว</t>
  </si>
  <si>
    <t>https://emenscr.nesdc.go.th/viewer/view.html?id=p9eBdMLa3rIxeg0zEXqB</t>
  </si>
  <si>
    <t>https://emenscr.nesdc.go.th/viewer/view.html?id=6290f65bbf5a05319dfa4de3</t>
  </si>
  <si>
    <t>eplan90-65-1310642</t>
  </si>
  <si>
    <t>โครงการจัดการขยะมูลฝอยชุมชน</t>
  </si>
  <si>
    <t>https://emenscr.nesdc.go.th/viewer/view.html?id=Y7rO4VJe8ehZJm5xa8ed</t>
  </si>
  <si>
    <t>https://emenscr.nesdc.go.th/viewer/view.html?id=6290f65cbf5a05319dfa4e2f</t>
  </si>
  <si>
    <t>eplan91</t>
  </si>
  <si>
    <t>eplan91-65-60288</t>
  </si>
  <si>
    <t>โครงการการจัดการขยะอันตรายจังหวัดสตูล</t>
  </si>
  <si>
    <t>จ.สตูล</t>
  </si>
  <si>
    <t>https://emenscr.nesdc.go.th/viewer/view.html?id=jokmAp3RWwt0lpgA0QMe</t>
  </si>
  <si>
    <t>https://emenscr.nesdc.go.th/viewer/view.html?id=6290f66ac3578a31a365b8d0</t>
  </si>
  <si>
    <t>eplan93</t>
  </si>
  <si>
    <t>eplan93-65-1218480</t>
  </si>
  <si>
    <t>โครงการขยะอันตรายแลกไข่</t>
  </si>
  <si>
    <t>27 พฤษภาคม 2565 เวลา 23:04</t>
  </si>
  <si>
    <t>จ.พัทลุง</t>
  </si>
  <si>
    <t>https://emenscr.nesdc.go.th/viewer/view.html?id=XGd1rBMOzkukN6nr1y0R</t>
  </si>
  <si>
    <t>https://emenscr.nesdc.go.th/viewer/view.html?id=6290f67eb746d231b4191920</t>
  </si>
  <si>
    <t>eplan93-65-1217626</t>
  </si>
  <si>
    <t>https://emenscr.nesdc.go.th/viewer/view.html?id=0R2LmKle7zCgwpoRnENl</t>
  </si>
  <si>
    <t>https://emenscr.nesdc.go.th/viewer/view.html?id=6290f67eb746d231b419192b</t>
  </si>
  <si>
    <t>eplan96</t>
  </si>
  <si>
    <t>eplan96-65-309433</t>
  </si>
  <si>
    <t>โครงการรณรงค์การคัดแยกขยะในครัวเรือนและลดปริมาณขยะตามหลักการ 3 Rs</t>
  </si>
  <si>
    <t>จ.นราธิวาส</t>
  </si>
  <si>
    <t>https://emenscr.nesdc.go.th/viewer/view.html?id=XGd1rqo4YjU4WKG9x49J</t>
  </si>
  <si>
    <t>https://emenscr.nesdc.go.th/viewer/view.html?id=6290f6a15963a031c523fa69</t>
  </si>
  <si>
    <t>eplan96-65-308890</t>
  </si>
  <si>
    <t>โครงการปลูกจิตสำนึกในการอนุรักษ์พลังงานเพื่อสิ่งแวดล้อม</t>
  </si>
  <si>
    <t>https://emenscr.nesdc.go.th/viewer/view.html?id=nrJZw9B18VteEWVK1eKd</t>
  </si>
  <si>
    <t>https://emenscr.nesdc.go.th/viewer/view.html?id=6290f6a15963a031c523fa7c</t>
  </si>
  <si>
    <t>eplan96-65-309865</t>
  </si>
  <si>
    <t>โครงการอนุรักษ์ทรัพยากรธรรมชาติและสิ่งแวดล้อม</t>
  </si>
  <si>
    <t>https://emenscr.nesdc.go.th/viewer/view.html?id=QOYLAqZgmosAawVOpAd1</t>
  </si>
  <si>
    <t>https://emenscr.nesdc.go.th/viewer/view.html?id=6290f6a15963a031c523fa84</t>
  </si>
  <si>
    <t>obec_regional_19_21</t>
  </si>
  <si>
    <t>ศธ 04155-65-0045</t>
  </si>
  <si>
    <t>ส่งเสริมการจัดการเรียนรู้บูรณาการจัดการขยะของโรงเรียน</t>
  </si>
  <si>
    <t>25 กรกฎาคม 2565 เวลา 11:38</t>
  </si>
  <si>
    <t>สำนักงานเขตพื้นที่การศึกษาประถมศึกษาสระบุรี เขต 1</t>
  </si>
  <si>
    <t>https://emenscr.nesdc.go.th/viewer/view.html?id=gAK2xkGyAocwEJA1LAE6</t>
  </si>
  <si>
    <t>https://emenscr.nesdc.go.th/viewer/view.html?id=62de1e5053b61d3dddb37b89</t>
  </si>
  <si>
    <t>obec_regional_34_51</t>
  </si>
  <si>
    <t>ศธ 04186-65-0037</t>
  </si>
  <si>
    <t>โครงการจัดการขยะด้วยหลัก 3Rs เพื่อพัฒนาคุณภาพชีวิตที่เป็นมิตรกัยสิ่งแวดล้อม</t>
  </si>
  <si>
    <t>29 กันยายน 2565 เวลา 20:55</t>
  </si>
  <si>
    <t>สำนักงานเขตพื้นที่การศึกษาประถมศึกษาอุบลราชธานี เขต 4</t>
  </si>
  <si>
    <t>https://emenscr.nesdc.go.th/viewer/view.html?id=XG5L6Qe4LAudje7J0j1d</t>
  </si>
  <si>
    <t>https://emenscr.nesdc.go.th/viewer/view.html?id=62e4f18d53b61d3dddb3ab9e</t>
  </si>
  <si>
    <t>https://emenscr.nesdc.go.th/viewer/view.html?id=433l9ZGRX7FK6mLA76eQ</t>
  </si>
  <si>
    <t>https://emenscr.nesdc.go.th/viewer/view.html?id=610bad73eeb6226fa20f3fae</t>
  </si>
  <si>
    <t>https://emenscr.nesdc.go.th/viewer/view.html?id=gAABp2p1pGFwjAo8RjXe</t>
  </si>
  <si>
    <t>https://emenscr.nesdc.go.th/viewer/view.html?id=610be37eeeb6226fa20f3fe3</t>
  </si>
  <si>
    <t>180403V01F03</t>
  </si>
  <si>
    <t>https://emenscr.nesdc.go.th/viewer/view.html?id=6330pWOGldS5woAm2aGo</t>
  </si>
  <si>
    <t>https://emenscr.nesdc.go.th/viewer/view.html?id=610d1d87cebcb57c86e915ea</t>
  </si>
  <si>
    <t>https://emenscr.nesdc.go.th/viewer/view.html?id=wEEj1MylkgCeM5ARaNra</t>
  </si>
  <si>
    <t>https://emenscr.nesdc.go.th/viewer/view.html?id=610fc7c0ef40ea035b9d0f94</t>
  </si>
  <si>
    <t>https://emenscr.nesdc.go.th/viewer/view.html?id=wEENVgAWj4UOawwK6mAA</t>
  </si>
  <si>
    <t>https://emenscr.nesdc.go.th/viewer/view.html?id=6112007a86ed660368a5bb3e</t>
  </si>
  <si>
    <t>180403V03F03</t>
  </si>
  <si>
    <t>https://emenscr.nesdc.go.th/viewer/view.html?id=Z66QryQ62BclnO6B10rm</t>
  </si>
  <si>
    <t>https://emenscr.nesdc.go.th/viewer/view.html?id=6112837d77572f035a6ea16c</t>
  </si>
  <si>
    <t>สถาบันวิจัยวิทยาศาสตร์และเทคโนโลยีแห่งประเทศไทย</t>
  </si>
  <si>
    <t>https://emenscr.nesdc.go.th/viewer/view.html?id=eKKOO09403feydRJ28lo</t>
  </si>
  <si>
    <t>https://emenscr.nesdc.go.th/viewer/view.html?id=6113a8b479c1d06ed51e542e</t>
  </si>
  <si>
    <t>https://emenscr.nesdc.go.th/viewer/view.html?id=3331GdALxBUWa1N3X8V2</t>
  </si>
  <si>
    <t>https://emenscr.nesdc.go.th/viewer/view.html?id=611636d3a94df25e1c497502</t>
  </si>
  <si>
    <t>https://emenscr.nesdc.go.th/viewer/view.html?id=XGGM0nEQowcz9kd6a3aQ</t>
  </si>
  <si>
    <t>https://emenscr.nesdc.go.th/viewer/view.html?id=611641b6479d5e70e62b9058</t>
  </si>
  <si>
    <t>https://emenscr.nesdc.go.th/viewer/view.html?id=RddpoZypZ8imwYez58ZR</t>
  </si>
  <si>
    <t>https://emenscr.nesdc.go.th/viewer/view.html?id=61164c8d4afae470e58edb5d</t>
  </si>
  <si>
    <t>สำนักงานพัฒนาวิทยาศาสตร์และเทคโนโลยีแห่งชาติ</t>
  </si>
  <si>
    <t>https://emenscr.nesdc.go.th/viewer/view.html?id=z00Nwzg8ljS0LORAlZZE</t>
  </si>
  <si>
    <t>https://emenscr.nesdc.go.th/viewer/view.html?id=61166b3386a2b770df75a902</t>
  </si>
  <si>
    <t>https://emenscr.nesdc.go.th/viewer/view.html?id=Z66L9wq7G5CxmdWYG1MN</t>
  </si>
  <si>
    <t>https://emenscr.nesdc.go.th/viewer/view.html?id=61167ee0ee6abd1f94902747</t>
  </si>
  <si>
    <t>https://emenscr.nesdc.go.th/viewer/view.html?id=QOONwMozw1fxM0A7xx0r</t>
  </si>
  <si>
    <t>https://emenscr.nesdc.go.th/viewer/view.html?id=611716019b236c1f95b0c0d4</t>
  </si>
  <si>
    <t>180403V03F01</t>
  </si>
  <si>
    <t>https://emenscr.nesdc.go.th/viewer/view.html?id=KYYGGedGOKcg5mnp9Z1q</t>
  </si>
  <si>
    <t>https://emenscr.nesdc.go.th/viewer/view.html?id=61171c854bf4461f93d6e538</t>
  </si>
  <si>
    <t>https://emenscr.nesdc.go.th/viewer/view.html?id=qWW0zer6RxfGzwgN6jVM</t>
  </si>
  <si>
    <t>https://emenscr.nesdc.go.th/viewer/view.html?id=6117dfc94bf4461f93d6e618</t>
  </si>
  <si>
    <t>https://emenscr.nesdc.go.th/viewer/view.html?id=133A64xnJQhq6lGX94JR</t>
  </si>
  <si>
    <t>https://emenscr.nesdc.go.th/viewer/view.html?id=6117e20f4bf4461f93d6e61a</t>
  </si>
  <si>
    <t>180403V03F02</t>
  </si>
  <si>
    <t>https://emenscr.nesdc.go.th/viewer/view.html?id=joonRdpKWJikN325ajxk</t>
  </si>
  <si>
    <t>https://emenscr.nesdc.go.th/viewer/view.html?id=6118e9ec4bf4461f93d6e6d9</t>
  </si>
  <si>
    <t>https://emenscr.nesdc.go.th/viewer/view.html?id=rXXoEEeW6guo4Vy3zEzE</t>
  </si>
  <si>
    <t>https://emenscr.nesdc.go.th/viewer/view.html?id=611a28f6454a1a70721698cd</t>
  </si>
  <si>
    <t>https://emenscr.nesdc.go.th/viewer/view.html?id=nrrjJKBZmOCL7Nlm46X6</t>
  </si>
  <si>
    <t>https://emenscr.nesdc.go.th/viewer/view.html?id=611a2dca83a667707448628f</t>
  </si>
  <si>
    <t>https://emenscr.nesdc.go.th/viewer/view.html?id=qWWBqX2pp3u6m1x3deLm</t>
  </si>
  <si>
    <t>https://emenscr.nesdc.go.th/viewer/view.html?id=611a50d383a6677074486305</t>
  </si>
  <si>
    <t>180403V04F06</t>
  </si>
  <si>
    <t>180403V04F02</t>
  </si>
  <si>
    <t>180403V04F05</t>
  </si>
  <si>
    <t>180403V01F05</t>
  </si>
  <si>
    <t>ทส 1009-66-0007</t>
  </si>
  <si>
    <t>https://emenscr.nesdc.go.th/viewer/view.html?id=A3xgwjloj9t0EYwMEGeR</t>
  </si>
  <si>
    <t>สธ 0924-66-0002</t>
  </si>
  <si>
    <t>https://emenscr.nesdc.go.th/viewer/view.html?id=eK6dG3eqR1CQgaWBXRez</t>
  </si>
  <si>
    <t>อก 0305-66-0001</t>
  </si>
  <si>
    <t>การเพิ่มประสิทธิภาพการจัดการกากอุตสาหกรรมนำไปสู่ Zero Waste to Landfill</t>
  </si>
  <si>
    <t>https://emenscr.nesdc.go.th/viewer/view.html?id=Y7V6jr0NRWCkZLz5BK59</t>
  </si>
  <si>
    <t>อก 0305-66-0002</t>
  </si>
  <si>
    <t>https://emenscr.nesdc.go.th/viewer/view.html?id=XGB7Jyn792Uom6RB7m9l</t>
  </si>
  <si>
    <t>อก 0305-66-0003</t>
  </si>
  <si>
    <t>โครงการส่งเสริมการเพิ่มศักยภาพผู้ประกอบการจัดการของเสียภาคอุตสาหกรรม</t>
  </si>
  <si>
    <t>https://emenscr.nesdc.go.th/viewer/view.html?id=WXAG8eddJQIkxVdLYgZB</t>
  </si>
  <si>
    <t>รย 0214-66-0002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</si>
  <si>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t>
  </si>
  <si>
    <t>https://emenscr.nesdc.go.th/viewer/view.html?id=NVkoZdWqQ8s2GmGKq05g</t>
  </si>
  <si>
    <t>กห 0607-66-0004</t>
  </si>
  <si>
    <t>https://emenscr.nesdc.go.th/viewer/view.html?id=aQWYgLQ4XgTOZ2LW66Oj</t>
  </si>
  <si>
    <t>มท 0810-66-0030</t>
  </si>
  <si>
    <t>https://emenscr.nesdc.go.th/viewer/view.html?id=43VV6km0g8CjkQkYE1L5</t>
  </si>
  <si>
    <t>ชบ0033-66-0001</t>
  </si>
  <si>
    <t>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</t>
  </si>
  <si>
    <t>กุมภาพันธ์ 2566</t>
  </si>
  <si>
    <t>สำนักงานอุตสาหกรรมจังหวัดชลบุรี</t>
  </si>
  <si>
    <t>สำนักงานปลัดกระทรวงอุตสาหกรรม (ราชการบริหารส่วนภูมิภาค)</t>
  </si>
  <si>
    <t>https://emenscr.nesdc.go.th/viewer/view.html?id=MB8q4GaO0jHW4AKe37Qr</t>
  </si>
  <si>
    <t>อบ 0015-66-0001</t>
  </si>
  <si>
    <t>โครงการ Waste to Energy สู่การพัฒนาที่ยั่งยืน</t>
  </si>
  <si>
    <t>มีนาคม 2566</t>
  </si>
  <si>
    <t>สำนักงานพลังงานจังหวัดอุบลราชธานี</t>
  </si>
  <si>
    <t>สำนักงานปลัดกระทรวงพลังงาน</t>
  </si>
  <si>
    <t>https://emenscr.nesdc.go.th/viewer/view.html?id=jopVyjE665FZBJLwA4Jq</t>
  </si>
  <si>
    <t>ทส 0304-66-0001</t>
  </si>
  <si>
    <t>โครงการป้องกันและแก้ไขปัญหามลพิษจากขยะมูลฝอย สารอันตราย และของเสียอันตราย</t>
  </si>
  <si>
    <t>https://emenscr.nesdc.go.th/viewer/view.html?id=nr9XgKdZlAfeW822KdEN</t>
  </si>
  <si>
    <t>สบ 0214-66-0003</t>
  </si>
  <si>
    <t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</t>
  </si>
  <si>
    <t>https://emenscr.nesdc.go.th/viewer/view.html?id=rX7jaRM6QpT2R4NNxwew</t>
  </si>
  <si>
    <t>ทส 0205 (7)-66-0002</t>
  </si>
  <si>
    <t>มกราคม 2566</t>
  </si>
  <si>
    <t>สํานักงานสิ่งแวดล้อมและควบคุมมลพิษที่ 7</t>
  </si>
  <si>
    <t>https://emenscr.nesdc.go.th/viewer/view.html?id=lOr28dk8nBuqrq9WG1Kr</t>
  </si>
  <si>
    <t>รย 0214-66-0006</t>
  </si>
  <si>
    <t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</t>
  </si>
  <si>
    <t>พฤษภาคม 2566</t>
  </si>
  <si>
    <t>https://emenscr.nesdc.go.th/viewer/view.html?id=A3R1q6Ad3eFGey9V0A40</t>
  </si>
  <si>
    <t>ทส 0207-66-0006</t>
  </si>
  <si>
    <t>https://emenscr.nesdc.go.th/viewer/view.html?id=aQg6lne9VBfNmwWLqY1Y</t>
  </si>
  <si>
    <t>สต 0214-66-0005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</si>
  <si>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</t>
  </si>
  <si>
    <t>https://emenscr.nesdc.go.th/viewer/view.html?id=mdm18Gjr79s5GZmXVoe9</t>
  </si>
  <si>
    <t>ปจ 0214-66-0005</t>
  </si>
  <si>
    <t>https://emenscr.nesdc.go.th/viewer/view.html?id=43xYZZJ9WJfVmoml4RG8</t>
  </si>
  <si>
    <t>นบ 0214-66-0004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</si>
  <si>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t>
  </si>
  <si>
    <t>https://emenscr.nesdc.go.th/viewer/view.html?id=jo188wBM7dT2XqlKkNqp</t>
  </si>
  <si>
    <t>ตร 0214-66-0005</t>
  </si>
  <si>
    <t>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</t>
  </si>
  <si>
    <t>https://emenscr.nesdc.go.th/viewer/view.html?id=GjQLezAgwVS55Q90Re7O</t>
  </si>
  <si>
    <t>อจ 0214-66-0007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</si>
  <si>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</t>
  </si>
  <si>
    <t>https://emenscr.nesdc.go.th/viewer/view.html?id=635YV6OEZJTXXapO8WpZ</t>
  </si>
  <si>
    <t>อย 0214-66-0004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</si>
  <si>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</t>
  </si>
  <si>
    <t>https://emenscr.nesdc.go.th/viewer/view.html?id=NVBO6qdrLxH9woAW7eRz</t>
  </si>
  <si>
    <t>สพ 0214-66-0008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</si>
  <si>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</t>
  </si>
  <si>
    <t>https://emenscr.nesdc.go.th/viewer/view.html?id=7MNEYNwgMgF1al6wjLk9</t>
  </si>
  <si>
    <t>ปน 0214-66-0010</t>
  </si>
  <si>
    <t>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</t>
  </si>
  <si>
    <t>https://emenscr.nesdc.go.th/viewer/view.html?id=13GB2nZzjguee1YAVVXg</t>
  </si>
  <si>
    <t>ขก 0214-66-0007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</si>
  <si>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</t>
  </si>
  <si>
    <t>https://emenscr.nesdc.go.th/viewer/view.html?id=93gzmw6WRBUw1MWaGggw</t>
  </si>
  <si>
    <t>อบ 0214-66-0006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</si>
  <si>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</t>
  </si>
  <si>
    <t>เมษายน 2566</t>
  </si>
  <si>
    <t>ตุลาคม 2566</t>
  </si>
  <si>
    <t>สำนักงานทรัพยากรธรรมชาติและสิ่งแวดล้อมจังหวัด อุบลราชธานี</t>
  </si>
  <si>
    <t>https://emenscr.nesdc.go.th/viewer/view.html?id=o4QXQ48w3QTmeGeN0B1g</t>
  </si>
  <si>
    <t>ชน 0214-66-0005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</si>
  <si>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</t>
  </si>
  <si>
    <t>https://emenscr.nesdc.go.th/viewer/view.html?id=gAlNzBZ6qluXdAjem7O0</t>
  </si>
  <si>
    <t>รน 0214-66-0008</t>
  </si>
  <si>
    <t>กรกฎาคม 2566</t>
  </si>
  <si>
    <t>https://emenscr.nesdc.go.th/viewer/view.html?id=43xX37JA6Zu6L19wexnm</t>
  </si>
  <si>
    <t>สท 0214-66-0008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</si>
  <si>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</t>
  </si>
  <si>
    <t>https://emenscr.nesdc.go.th/viewer/view.html?id=qWZQ5KeYO7iqM0NoemOg</t>
  </si>
  <si>
    <t>รอ 0214-66-0009</t>
  </si>
  <si>
    <t>https://emenscr.nesdc.go.th/viewer/view.html?id=93gKg8r9ygtQR3wzmoxE</t>
  </si>
  <si>
    <t>ปท 0214-66-0004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</si>
  <si>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</t>
  </si>
  <si>
    <t>https://emenscr.nesdc.go.th/viewer/view.html?id=wEVA7Gn6nVIeZ7l65d4z</t>
  </si>
  <si>
    <t>สป 0214-66-0005</t>
  </si>
  <si>
    <t>https://emenscr.nesdc.go.th/viewer/view.html?id=lOJ9kmoo1pU2Q0rMOQl3</t>
  </si>
  <si>
    <t>พช 0214-66-0006</t>
  </si>
  <si>
    <t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</t>
  </si>
  <si>
    <t>https://emenscr.nesdc.go.th/viewer/view.html?id=WXW31WBEe0f9WyWlYOMz</t>
  </si>
  <si>
    <t>อท 0214-66-0004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</si>
  <si>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</t>
  </si>
  <si>
    <t>https://emenscr.nesdc.go.th/viewer/view.html?id=Y7G3dG86xyfjJV37Bg0E</t>
  </si>
  <si>
    <t>สห 0214-66-0005</t>
  </si>
  <si>
    <t>https://emenscr.nesdc.go.th/viewer/view.html?id=43x0yz6aYoiRq4zE5dxN</t>
  </si>
  <si>
    <t>สก 0214-66-0006</t>
  </si>
  <si>
    <t>https://emenscr.nesdc.go.th/viewer/view.html?id=Z67MnjN6qgfdVymQMWom</t>
  </si>
  <si>
    <t>สฎ 0214-66-0005</t>
  </si>
  <si>
    <t>https://emenscr.nesdc.go.th/viewer/view.html?id=XGXaZnOxBNuG6e9jX0Np</t>
  </si>
  <si>
    <t>ลบ 0214-66-0006</t>
  </si>
  <si>
    <t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</t>
  </si>
  <si>
    <t>สำนักงานทรัพยากรธรรมชาติและสิ่งแวดล้อมจังหวัด ลพบุรี</t>
  </si>
  <si>
    <t>https://emenscr.nesdc.go.th/viewer/view.html?id=23756pq6XmSn67AZ6RqV</t>
  </si>
  <si>
    <t>พล 0214-66-0006</t>
  </si>
  <si>
    <t>โครงการส่งเสริมและพัฒนาประสิทธิภาพการบริหารจัดการสถานที่กำจัดขยะมูลฝอยให้ถูกต้อง</t>
  </si>
  <si>
    <t>https://emenscr.nesdc.go.th/viewer/view.html?id=y0wo6e8NJju36AjLYE6A</t>
  </si>
  <si>
    <t>พย 0214-66-0007</t>
  </si>
  <si>
    <t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</t>
  </si>
  <si>
    <t>https://emenscr.nesdc.go.th/viewer/view.html?id=JKeVWeYN5MTYko38RZ5e</t>
  </si>
  <si>
    <t>นว 0214-66-0008</t>
  </si>
  <si>
    <t>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</t>
  </si>
  <si>
    <t>https://emenscr.nesdc.go.th/viewer/view.html?id=Eame8w8GxBcdmL4eYB47</t>
  </si>
  <si>
    <t>พร 0214-66-0007</t>
  </si>
  <si>
    <t>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</t>
  </si>
  <si>
    <t>https://emenscr.nesdc.go.th/viewer/view.html?id=QOw92g2kgkFzNOVYWYKp</t>
  </si>
  <si>
    <t>สค 0214-66-0006</t>
  </si>
  <si>
    <t>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</t>
  </si>
  <si>
    <t>https://emenscr.nesdc.go.th/viewer/view.html?id=de3OlkLomJTKaYAdzdp6</t>
  </si>
  <si>
    <t>รอ 0214-66-0010</t>
  </si>
  <si>
    <t>https://emenscr.nesdc.go.th/viewer/view.html?id=p9joBxXx8MHB5ApZ3ZVq</t>
  </si>
  <si>
    <t>นธ 0214-66-0007</t>
  </si>
  <si>
    <t>https://emenscr.nesdc.go.th/viewer/view.html?id=jo1eZ5NeLgfVaG2eNl2z</t>
  </si>
  <si>
    <t>กบ 0214-66-0005</t>
  </si>
  <si>
    <t>สำนักงานทรัพยากรธรรมชาติและสิ่งแวดล้อมจังหวัด กระบี่</t>
  </si>
  <si>
    <t>https://emenscr.nesdc.go.th/viewer/view.html?id=3368M8LGraInA64jAkek</t>
  </si>
  <si>
    <t>ลย 0214-66-0006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</si>
  <si>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</t>
  </si>
  <si>
    <t>สำนักงานทรัพยากรธรรมชาติและสิ่งแวดล้อมจังหวัด เลย</t>
  </si>
  <si>
    <t>https://emenscr.nesdc.go.th/viewer/view.html?id=B81O166qr6Hr6OMeBYLY</t>
  </si>
  <si>
    <t>พง 0214-66-0005</t>
  </si>
  <si>
    <t>https://emenscr.nesdc.go.th/viewer/view.html?id=jo1exQWQNMtqLgWQrllY</t>
  </si>
  <si>
    <t>สธ 0905-67-0002</t>
  </si>
  <si>
    <t>โครงการเพิ่มประสิทธิภาพระบบบริหารจัดการมูลฝอยติดเชื้อของประเทศ</t>
  </si>
  <si>
    <t>ข้อเสนอโครงการสำคัญ 2567 ที่ผ่านเข้ารอบ</t>
  </si>
  <si>
    <t>https://emenscr.nesdc.go.th/viewer/view.html?id=gAyJgnMjwKu0kwQ5Y3yd</t>
  </si>
  <si>
    <t>ทส 0303-67-0013</t>
  </si>
  <si>
    <t>โครงการ “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”</t>
  </si>
  <si>
    <t>https://emenscr.nesdc.go.th/viewer/view.html?id=x0OXQxwV66tR1QLLJw7g</t>
  </si>
  <si>
    <t>ทส 0303-67-0014</t>
  </si>
  <si>
    <t>โครงการ “การบริหารจัดการขยะมูลฝอยชุมชนตามแนวคิดระบบเศรษฐกิจหมุนเวียน ในพื้นที่รับผิดชอบสำนักงานสิ่งแวดล้อมภาคที่ 12 (อุบลราชธานี)”</t>
  </si>
  <si>
    <t>https://emenscr.nesdc.go.th/viewer/view.html?id=WXOVRQjrWYS7Jempn8R5</t>
  </si>
  <si>
    <t>อก 0309-67-0015</t>
  </si>
  <si>
    <t>เพิ่มประสิทธิภาพการจัดการกากอุตสาหกรรมนำไปสู่ Zero Waste to Landfill</t>
  </si>
  <si>
    <t>https://emenscr.nesdc.go.th/viewer/view.html?id=NVZg0dpAW6F7meL8a6KQ</t>
  </si>
  <si>
    <t>อก 0309-67-0016</t>
  </si>
  <si>
    <t>จัดทำฐานข้อมูลของสิ่งปฏิกูลหรือวัสดุที่ไม่ใช้แล้ว ในอุตสาหกรรมเป้าหมาย</t>
  </si>
  <si>
    <t>https://emenscr.nesdc.go.th/viewer/view.html?id=WXOK8q8wXKUzqWQnxmGy</t>
  </si>
  <si>
    <t>ทส 0304-67-0001</t>
  </si>
  <si>
    <t>https://emenscr.nesdc.go.th/viewer/view.html?id=LAL4q4O3n7Sr4mBpY32a</t>
  </si>
  <si>
    <t>สธ 0924-67-0005</t>
  </si>
  <si>
    <t>https://emenscr.nesdc.go.th/viewer/view.html?id=B85K1V90Ggf39ak4pqzw</t>
  </si>
  <si>
    <t>ทส 1009-67-0008</t>
  </si>
  <si>
    <t>https://emenscr.nesdc.go.th/viewer/view.html?id=jon6Mn8G8gCNE0oJOyG7</t>
  </si>
  <si>
    <t>ทส 1005-67-0002</t>
  </si>
  <si>
    <t>โครงการสนับสนุนเงินกองทุนสิ่งแวดล้อมเพื่อแก้ไขปัญหาสิ่งแวดล้อม (เงินนอกงบประมาณ)</t>
  </si>
  <si>
    <t>https://emenscr.nesdc.go.th/viewer/view.html?id=rXojR3Qw9yU92XMRxna0</t>
  </si>
  <si>
    <t>อก 0305-67-0001</t>
  </si>
  <si>
    <t>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 (ภายใต้ค่าใช้จ่ายในการบริหารจัดการกากอุตสาหกรรม)</t>
  </si>
  <si>
    <t>https://emenscr.nesdc.go.th/viewer/view.html?id=NV5yGGaBG5H788V4VoQO</t>
  </si>
  <si>
    <t>v2_180403V04F06</t>
  </si>
  <si>
    <t>v3_180403V01</t>
  </si>
  <si>
    <t>v3_180403V01F01</t>
  </si>
  <si>
    <t>v3_180403V01F04</t>
  </si>
  <si>
    <t>ira</t>
  </si>
  <si>
    <t>ผลการคัดเลือก</t>
  </si>
  <si>
    <t>ผ่าน</t>
  </si>
  <si>
    <t>|180403</t>
  </si>
  <si>
    <t>ไม่ผ่านเข้ารอบ</t>
  </si>
  <si>
    <t>-</t>
  </si>
  <si>
    <t>4B</t>
  </si>
  <si>
    <t>64d4663b16a6092f6a4c297d</t>
  </si>
  <si>
    <t>https://emenscr.nesdc.go.th/viewer/view.html?id=64d4663b16a6092f6a4c297d</t>
  </si>
  <si>
    <t>โครงการพัฒนาอุตสาหกรรมอาหารสู่ Circular Enterprises</t>
  </si>
  <si>
    <t>มหาวิทยาลัยสวนดุสิต</t>
  </si>
  <si>
    <t>ผ่านเข้ารอบ</t>
  </si>
  <si>
    <t>4A</t>
  </si>
  <si>
    <t>64be4b750274b80437f928fb</t>
  </si>
  <si>
    <t>https://emenscr.nesdc.go.th/viewer/view.html?id=64be4b750274b80437f928fb</t>
  </si>
  <si>
    <t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t>
  </si>
  <si>
    <t>มหาวิทยาลัยราชภัฏบุรีรัมย์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</si>
  <si>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</si>
  <si>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</si>
  <si>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องค์ประกอบ/ปัจจัยที่มีการแก้ไข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</si>
  <si>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</si>
  <si>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</si>
  <si>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</si>
  <si>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ไม่ใช่</t>
  </si>
  <si>
    <t>4 เมษายน 2566 เวลา 18:24</t>
  </si>
  <si>
    <t>https://emenscr.nesdc.go.th/viewer/view.html?id=62a6a6523a026b206f566e2f</t>
  </si>
  <si>
    <t>ทส 0403-67-0002</t>
  </si>
  <si>
    <t>การประยุกต์ใช้นวัตกรรมไอโอที (Internet of Things) เพื่อติดตามและประเมินปริมาณขยะลอยน้ำ (Floating River Debris Monitoring System) ในแม่น้ำ 5 สาย ที่ไหลลงสู่อ่าวไทยตอนบน</t>
  </si>
  <si>
    <t>22 มิถุนายน 2565 เวลา 12:16</t>
  </si>
  <si>
    <t>ข้อเสนอโครงการสำคัญ 2567 ที่ไม่ผ่านเข้ารอบ</t>
  </si>
  <si>
    <t>https://emenscr.nesdc.go.th/viewer/view.html?id=83265wMJgxiOw4oQYZ88</t>
  </si>
  <si>
    <t>https://emenscr.nesdc.go.th/viewer/view.html?id=62b2a59b7825de3dde32f83c</t>
  </si>
  <si>
    <t>ทส 1009-67-0005</t>
  </si>
  <si>
    <t>24 มิถุนายน 2565 เวลา 16:48</t>
  </si>
  <si>
    <t>https://emenscr.nesdc.go.th/viewer/view.html?id=Z64jXmdeaxIJARQ3wB75</t>
  </si>
  <si>
    <t>https://emenscr.nesdc.go.th/viewer/view.html?id=62b5347ee5b55d206d787368</t>
  </si>
  <si>
    <t>ทส 0303-67-0012</t>
  </si>
  <si>
    <t>โครงการ “การประยุกต์ใช้ Adaptive problem maps (APM) และ fuzzy cognitive maps (FCM) เป็นเครื่องมือในการบูรณาการระบบสนับสนุนการตัดสินใจเพื่อการบริหารจัดการขยะมูลฝอยชุมชนและของเสียอันตรายในพื้นที่เศรษฐกิจพิเศษชายแดน จังหวัดมุกดาหาร”</t>
  </si>
  <si>
    <t>SDG12</t>
  </si>
  <si>
    <t>SDG1204</t>
  </si>
  <si>
    <t>P1310</t>
  </si>
  <si>
    <t>ไทยมีเศรษฐกิจหมุนเวียนและสังคมคาร์บอนต่ำ</t>
  </si>
  <si>
    <t>P131001,P131002,P131003</t>
  </si>
  <si>
    <t>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</si>
  <si>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25 มิถุนายน 2565 เวลา 22:23</t>
  </si>
  <si>
    <t>https://emenscr.nesdc.go.th/viewer/view.html?id=JKm7LR8VrZTXlLBOE56o</t>
  </si>
  <si>
    <t>https://emenscr.nesdc.go.th/viewer/view.html?id=62b728829a43e720666fbcd1</t>
  </si>
  <si>
    <t>SDG1203,SDG1204,SDG1205</t>
  </si>
  <si>
    <t>https://emenscr.nesdc.go.th/viewer/view.html?id=62b72c447395053debdd272a</t>
  </si>
  <si>
    <t>https://emenscr.nesdc.go.th/viewer/view.html?id=62b72fe053b61d3dddb2fa44</t>
  </si>
  <si>
    <t>moac09051</t>
  </si>
  <si>
    <t>กษ 0905-67-0006</t>
  </si>
  <si>
    <t>โครงการจัดการสารเคมีในภาคเกษตรทั้งระบบให้เป็นไปตามมาตรฐานสากล</t>
  </si>
  <si>
    <t>ผ.701500008-65-0001</t>
  </si>
  <si>
    <t>แผนปฏิบัติราชการของกระทรวงเกษตรและสหกรณ์ ระยะ 5 ปี (พ.ศ. 2566 - 2570)</t>
  </si>
  <si>
    <t>30 มิถุนายน 2565 เวลา 9:29</t>
  </si>
  <si>
    <t>กรมวิชาการเกษตร</t>
  </si>
  <si>
    <t>https://emenscr.nesdc.go.th/viewer/view.html?id=Gj2jZwXKrxHEjK867zXx</t>
  </si>
  <si>
    <t>https://emenscr.nesdc.go.th/viewer/view.html?id=62bd0a83e5b55d206d78742e</t>
  </si>
  <si>
    <t>อก 0309-67-0009</t>
  </si>
  <si>
    <t>การศึกษาเพื่อพัฒนาระบบฐานข้อมูลและแพลตฟอร์มบล็อกเชนกลางและระบบติดตามผลิตภัณฑ์ ของเสีย และวัสดุเหลือใช้ เพื่อรองรับ BCG Model ปี พ.ศ.2566-2570</t>
  </si>
  <si>
    <t>P1313</t>
  </si>
  <si>
    <t>ไทยมีภาครัฐที่ทันสมัย มีประสิทธิภาพ และตอบโจทย์ประชาชน</t>
  </si>
  <si>
    <t>P131301,P131302</t>
  </si>
  <si>
    <t>การบริการภาครัฐ มีคุณภาพ เข้าถึงได้,ภาครัฐที่มีขีดสมรรถนะสูง คล่องตัว</t>
  </si>
  <si>
    <t>5 กรกฎาคม 2565 เวลา 10:12</t>
  </si>
  <si>
    <t>https://emenscr.nesdc.go.th/viewer/view.html?id=o4Z6eZZpkXIdRXoeMNOE</t>
  </si>
  <si>
    <t>https://emenscr.nesdc.go.th/viewer/view.html?id=62c2a5497825de3dde330924</t>
  </si>
  <si>
    <t>P1308,P1310</t>
  </si>
  <si>
    <t>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</t>
  </si>
  <si>
    <t>P130803,P131001,P131002,P131003</t>
  </si>
  <si>
    <t>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</si>
  <si>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https://emenscr.nesdc.go.th/viewer/view.html?id=62c3bff57825de3dde330ce8</t>
  </si>
  <si>
    <t>P1308,P1310,P1313</t>
  </si>
  <si>
    <t>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เติบโตได้อย่างยั่งยืน,ไทยมีเศรษฐกิจหมุนเวียนและสังคมคาร์บอนต่ำ,ไทยมีภาครัฐที่ทันสมัย มีประสิทธิภาพ และตอบโจทย์ประชาชน</t>
  </si>
  <si>
    <t>P130803,P131001,P131003,P131301,P131302</t>
  </si>
  <si>
    <t>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และการใช้ทรัพยากรอย่างมีประสิทธิภาพ,การสร้างสังคมคาร์บอนต่ำและยั่งยืน,การบริการภาครัฐ มีคุณภาพ เข้าถึงได้,ภาครัฐที่มีขีดสมรรถนะสูง คล่องตัว</t>
  </si>
  <si>
    <t>https://emenscr.nesdc.go.th/viewer/view.html?id=62c3d71c9a43e720666fbff6</t>
  </si>
  <si>
    <t>อก 0309-67-0018</t>
  </si>
  <si>
    <t>ส่งเสริมการเพิ่มศักยภาพผู้ประกอบการจัดการของเสียภาคอุตสาหกรรม</t>
  </si>
  <si>
    <t>5 กรกฎาคม 2565 เวลา 15:23</t>
  </si>
  <si>
    <t>https://emenscr.nesdc.go.th/viewer/view.html?id=lOapaEgZlmtpazM6mgq4</t>
  </si>
  <si>
    <t>https://emenscr.nesdc.go.th/viewer/view.html?id=62c3effd7825de3dde330f22</t>
  </si>
  <si>
    <t>อก 0309-67-0019</t>
  </si>
  <si>
    <t>P130803,P131001,P131003</t>
  </si>
  <si>
    <t>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และการใช้ทรัพยากรอย่างมีประสิทธิภาพ,การสร้างสังคมคาร์บอนต่ำและยั่งยืน</t>
  </si>
  <si>
    <t>6 กรกฎาคม 2565 เวลา 9:08</t>
  </si>
  <si>
    <t>ธันวาคม 2566</t>
  </si>
  <si>
    <t>สิงหาคม 2567</t>
  </si>
  <si>
    <t>https://emenscr.nesdc.go.th/viewer/view.html?id=deJXKjgy27ikLQ9xQO8j</t>
  </si>
  <si>
    <t>https://emenscr.nesdc.go.th/viewer/view.html?id=62c4074ea40d00206ce49a9b</t>
  </si>
  <si>
    <t>SDG1205</t>
  </si>
  <si>
    <t>v2_180403</t>
  </si>
  <si>
    <t>การจัดการขยะมูลฝอย มูลฝอยติดเชื้อ ของเสียอันตรายสารเคมีในภาคการเกษตรและการอุตสาหกรรมมีประสิทธิภาพมากขึ้น</t>
  </si>
  <si>
    <t>P131003</t>
  </si>
  <si>
    <t>การสร้างสังคมคาร์บอนต่ำและยั่งยืน</t>
  </si>
  <si>
    <t>ผ.ทส 0303-67-0002</t>
  </si>
  <si>
    <t>แผนปฏิบัติราชการของกรมควบคุมมลพิษ ประจำปีงบประมาณ พ.ศ. ๒๕๖๗</t>
  </si>
  <si>
    <t>ผ.ทส 0303-65-0001</t>
  </si>
  <si>
    <t>แผนปฏิบัติราชการ ระยะ 5 ปี (พ.ศ. 2566 - 2570) ของกรมควบคุมมลพิษ</t>
  </si>
  <si>
    <t>1 ธันวาคม 2566 เวลา 16:05</t>
  </si>
  <si>
    <t>https://emenscr.nesdc.go.th/viewer/view.html?id=6569a1d67ee34a5c6dbc6a97</t>
  </si>
  <si>
    <t>SDG06</t>
  </si>
  <si>
    <t>SDG0603</t>
  </si>
  <si>
    <t>ผ.สธ 0905-66-0004</t>
  </si>
  <si>
    <t>แผนปฏิบัติราชการรายปี (พ.ศ. 2567) ของกรมอนามัย</t>
  </si>
  <si>
    <t>8 ธันวาคม 2566 เวลา 13:25</t>
  </si>
  <si>
    <t>https://emenscr.nesdc.go.th/viewer/view.html?id=6569b14766940b3b333377c1</t>
  </si>
  <si>
    <t>ผ.ทส 1009-66-0001</t>
  </si>
  <si>
    <t>แผนจัดการคุณภาพสิ่งแวดล้อม พ.ศ. 2566-2570</t>
  </si>
  <si>
    <t>ผ.ทส 1009-67-0001</t>
  </si>
  <si>
    <t>แผนปฏิบัติราชการรายปี พ.ศ. 2567 สำนักงานนโยบายและแผนทรัพยากรธรรมชาติและสิ่งแวดล้อม</t>
  </si>
  <si>
    <t>ผ.ทส 1009-66-0003</t>
  </si>
  <si>
    <t>แผนปฏิบัติราชการ สำนักงานนโยบายและแผนทรัพยากรธรรมชาติและสิ่งแวดล้อม ระยะ 5 ปี (พ.ศ. 2566-2570)</t>
  </si>
  <si>
    <t>18 ธันวาคม 2566 เวลา 9:37</t>
  </si>
  <si>
    <t>https://emenscr.nesdc.go.th/viewer/view.html?id=657afe553b1d2f5c66620686</t>
  </si>
  <si>
    <t>SDG1203,SDG1203,SDG1203,SDG1204,SDG1203,SDG1204</t>
  </si>
  <si>
    <t>P131001</t>
  </si>
  <si>
    <t>การเพิ่มมูลค่าจากเศรษฐกิจหมุนเวียน และการใช้ทรัพยากรอย่างมีประสิทธิภาพ</t>
  </si>
  <si>
    <t>8 มกราคม 2567 เวลา 11:50</t>
  </si>
  <si>
    <t>https://emenscr.nesdc.go.th/viewer/view.html?id=6597ca8c3b1d2f5c66627812</t>
  </si>
  <si>
    <t>[RP0307,RP030703]</t>
  </si>
  <si>
    <t>[ฟื้นฟูทรัพยากรธรรมชาติและแก้ไขปัญหาสิ่งแวดล้อม,ปรับแนวทางการพัฒนาภาคการผลิตและบริการ ในอนาคตให้เติบโตบนคุณภาพชีวิตและ เป็นมิตรกับสิ่งแวดล้อม]</t>
  </si>
  <si>
    <t>ผ.อก 0309-67-0001</t>
  </si>
  <si>
    <t>แผนปฏิบัติราชการรายปี (พ.ศ. 2567) ของ กรอ.</t>
  </si>
  <si>
    <t>ผ.อก 0309-66-0001</t>
  </si>
  <si>
    <t>แผนปฏิบัติราชการระยะ 5 ปี ของ กรมโรงงานอุตสาหกรรม</t>
  </si>
  <si>
    <t>30 มกราคม 2567 เวลา 17:41</t>
  </si>
  <si>
    <t>https://emenscr.nesdc.go.th/viewer/view.html?id=65b8cde3362bdb1f93f81e9d</t>
  </si>
  <si>
    <t>ผ.ทส 1009-66-0002</t>
  </si>
  <si>
    <t>แผนปฏิบัติราชการรายปี สำนักงานนโยบายและแผนทรัพยากรธรรมชาติและสิ่งแวดล้อม (พ.ศ. 2566) ประจำปี พ.ศ. 2566</t>
  </si>
  <si>
    <t>17 มีนาคม 2566 เวลา 13:56</t>
  </si>
  <si>
    <t>https://emenscr.nesdc.go.th/viewer/view.html?id=63d397675ed9493056facdbc</t>
  </si>
  <si>
    <t>ผ.สธ 0905-66-0001</t>
  </si>
  <si>
    <t>แผนปฏิบัติราชการรายปี (พ.ศ. 2566) ของกรมอนามัย</t>
  </si>
  <si>
    <t>ผ.สธ 0905-66-0002</t>
  </si>
  <si>
    <t>แผนปฏิบัติราชการระยะ 5 ปี (พ.ศ. 2566 - 2570)</t>
  </si>
  <si>
    <t>20 กุมภาพันธ์ 2566 เวลา 16:19</t>
  </si>
  <si>
    <t>https://emenscr.nesdc.go.th/viewer/view.html?id=63dfb1189c2ec541aa2e9587</t>
  </si>
  <si>
    <t>ผ.อก 0309-66-0002</t>
  </si>
  <si>
    <t>แผนปฏิบัติราชการรายปี (พ.ศ. 2566) ของกรมโรงงานอุตสาหกรรม</t>
  </si>
  <si>
    <t>28 มีนาคม 2566 เวลา 11:00</t>
  </si>
  <si>
    <t>https://emenscr.nesdc.go.th/viewer/view.html?id=63e9bb1ab4e8c549053a6025</t>
  </si>
  <si>
    <t>28 มีนาคม 2566 เวลา 10:55</t>
  </si>
  <si>
    <t>https://emenscr.nesdc.go.th/viewer/view.html?id=63e9bb64a4d62649127893ae</t>
  </si>
  <si>
    <t>28 มีนาคม 2566 เวลา 10:57</t>
  </si>
  <si>
    <t>https://emenscr.nesdc.go.th/viewer/view.html?id=63e9c874ecd30773351f731c</t>
  </si>
  <si>
    <t>[RP0406,RP040602]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</si>
  <si>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การรับมือภัยพิบัติทางธรรมชาติและผลกระทบจากการเปลี่ยนแปลงสภาพภูมิอากาศ,6.2 ยกระดับการบริหารจัดการน้ำในระดับลุ่มน้ำของภาคตะวันออกอย่างเป็นระบบและมีประสิทธิภาพ และสร้างความมั่นคงด้านน้ำ]</t>
  </si>
  <si>
    <t>ผ.ทส 0207-66-0003</t>
  </si>
  <si>
    <t>แผนปฏิบัติราชการรายปี (พ.ศ. ๒๕๖๖) สำนักงานปลัดกระทรวงทรัพยากรธรรมชาติและสิ่งแวดล้อม</t>
  </si>
  <si>
    <t>ผ.ทส 0207-66-0001</t>
  </si>
  <si>
    <t>แผนปฏิบัติราชการ ระยะ 5 ปี (พ.ศ. 2566 - 2570) สำนักงานปลัดกระทรวงทรัพยากรธรรมชาติและสิ่งแวดล้อม</t>
  </si>
  <si>
    <t>9 มีนาคม 2566 เวลา 9:58</t>
  </si>
  <si>
    <t>https://emenscr.nesdc.go.th/viewer/view.html?id=63e9ea064f4b54733c3fa823</t>
  </si>
  <si>
    <t>ผ.กห 0606-66-0001</t>
  </si>
  <si>
    <t>แผนปฏิบัติราชการประจำปี พ.ศ.2566 ของกองทัพอากาศ</t>
  </si>
  <si>
    <t>ผ.กห 0606-66-0002</t>
  </si>
  <si>
    <t>แผนปฏิบัติราชการ ระยะ 5 ปี (พ.ศ.2566 - 2570) กองทัพอากาศ</t>
  </si>
  <si>
    <t>24 มีนาคม 2566 เวลา 8:23</t>
  </si>
  <si>
    <t>https://emenscr.nesdc.go.th/viewer/view.html?id=63ef3ec0b4e8c549053a72ae</t>
  </si>
  <si>
    <t>23 กุมภาพันธ์ 2566 เวลา 17:26</t>
  </si>
  <si>
    <t>https://emenscr.nesdc.go.th/viewer/view.html?id=63f73d174f4b54733c3fae95</t>
  </si>
  <si>
    <t>industry0033081</t>
  </si>
  <si>
    <t>[RP0401,RP040101]</t>
  </si>
  <si>
    <t>[1. พัฒนาอุตสาหกรรมเป้าหมายให้เป็นกำลังหลักในการขับเคลื่อนเศรษฐกิจสีเขียวของภาคตะวันออก,1.1 พัฒนาเขตพัฒนาพิเศษภาคตะวันออก (Eastern Economic Corridor: EEC) ในพื้นที่จังหวัดชลบุรี ฉะเชิงเทรา และระยอง ให้เป็นไปตามแผนและเป้าหมายที่กำหนดไว้]</t>
  </si>
  <si>
    <t>ผ.อก 0711-66-0002</t>
  </si>
  <si>
    <t>แผนปฏิบัติราชการรายปี (พ.ศ. 2566)  ของสำนักงานมาตรฐานผลิตภัณฑ์อุตสาหกรรม (สมอ.)</t>
  </si>
  <si>
    <t>ผ.อก 0204-63-0001</t>
  </si>
  <si>
    <t>แผนปฏิบัติราชการระยะ 3 ปี (พ.ศ. 2563 – 2565) ของกระทรวงอุตสาหกรรม</t>
  </si>
  <si>
    <t>17 มีนาคม 2566 เวลา 9:29</t>
  </si>
  <si>
    <t>https://emenscr.nesdc.go.th/viewer/view.html?id=63f8afe6b321824906b78c15</t>
  </si>
  <si>
    <t>energy0015341</t>
  </si>
  <si>
    <t>[RP0204,RP020401]</t>
  </si>
  <si>
    <t>[4. พัฒนาเมือง เขตพัฒนาเศรษฐกิจพิเศษและเมืองชายแดน รวมทั้งพื้นที่ระเบียงเศรษฐกิจพิเศษ ภาคตะวันออกฉียงเหนือ (NeEC-Bioeconomy) ให้เป็นพื้นที่เศรษฐกิจหลักของภาค,4.1 พัฒนาเมืองขอนแก่นและเมืองนครราชสีมา ให้เป็นเมืองอัจฉริยะที่มีความน่าอยู่ โดยพัฒนาให้เป็นเมืองศูนย์กลางทางเศรษฐกิจและศูนย์กลางบริการทางการแพทย์และสุขภาพ เพื่อขับเคลื่อนการพัฒนาเศรษฐกิจในยุคดิจิทัลให้มีความสามารถในการแข่งขันในระดับนานาชาติ พัฒนาเมืองในจังหวัดมุกดาหาร หนองคาย อุดรธานี อุบลราชธานี บุรีรัมย์ ร้อยเอ็ด สกลนคร และนครพนม ให้เป็นเมืองน่าอยู่ที่เป็นศูนย์กลางทางเศรษฐกิจ สังคมและการบริการให้กับพื้นที่โดยรอบ]</t>
  </si>
  <si>
    <t>ผ.พน 0202-66-0005</t>
  </si>
  <si>
    <t>แผนปฏิบัติราชการราย 5 ปี (พ.ศ. 2566 - 2570) ของสำนักงานปลัดกระทรวงพลังงาน</t>
  </si>
  <si>
    <t>28 กุมภาพันธ์ 2566 เวลา 15:53</t>
  </si>
  <si>
    <t>https://emenscr.nesdc.go.th/viewer/view.html?id=63fdb5d8ecd30773351f7ca1</t>
  </si>
  <si>
    <t>ผ.ทส 0303-65-0002</t>
  </si>
  <si>
    <t>แผนปฏิบัติราชการรายปี (พ.ศ. ๒๕๖๖) กรมควบคุมมลพิษ</t>
  </si>
  <si>
    <t>24 มีนาคม 2566 เวลา 14:28</t>
  </si>
  <si>
    <t>v2_180403V01F01</t>
  </si>
  <si>
    <t>https://emenscr.nesdc.go.th/viewer/view.html?id=641d513521529c142b7a452f</t>
  </si>
  <si>
    <t>29 มีนาคม 2566 เวลา 12:34</t>
  </si>
  <si>
    <t>v2_180403V04F04</t>
  </si>
  <si>
    <t>https://emenscr.nesdc.go.th/viewer/view.html?id=6423cdce21529c142b7a4a85</t>
  </si>
  <si>
    <t>[RP0307,RP030701]</t>
  </si>
  <si>
    <t>[ฟื้นฟูทรัพยากรธรรมชาติและแก้ไขปัญหาสิ่งแวดล้อม,ส่งเสริมและสนับสนุนการนำเทคโนโลยีและนวัตกรรมมาใช้เพื่อป้องกันและแก้ไขปัญหาสิ่งแวดล้อม และภัยพิบัติที่เป็นปัญหาสำคัญของภาค]</t>
  </si>
  <si>
    <t>31 มีนาคม 2566 เวลา 11:11</t>
  </si>
  <si>
    <t>https://emenscr.nesdc.go.th/viewer/view.html?id=64265ccd4c7477142637b71f</t>
  </si>
  <si>
    <t>ผ.ทส 0207-63-0001</t>
  </si>
  <si>
    <t>แผนปฏิบัติราชการสำนักงานปลัดกระทรวงทรัพยากรธรรมชาติและสิ่งแวดล้อม (พ.ศ. ๒๕๖๓ - ๒๕๖๕)</t>
  </si>
  <si>
    <t>3 กรกฎาคม 2566 เวลา 10:36</t>
  </si>
  <si>
    <t>https://emenscr.nesdc.go.th/viewer/view.html?id=64a24232eec8b40f463219cd</t>
  </si>
  <si>
    <t>SDG15</t>
  </si>
  <si>
    <t>[RP0101,RP010103][RP0203,RP020303][RP0303,RP030301][RP0401,RP040103][RP0505,RP050501][RP0602,RP060205]</t>
  </si>
  <si>
    <t>[1. ส่งเสริมการพัฒนาพื้นที่ระเบียงเศรษฐกิจพิเศษภาคเหนือ (NEC-Creative LANNA) ในจังหวัด เชียงใหม่ เชียงราย ลำพูน ลำปาง ให้เป็นพื้นที่เศรษฐกิจหลักของภาคและฐานเศรษฐกิจสร้างสรรค์ของประเทศ,1.3 สร้างแบรนด์ ส่งเสริมการตลาดและประชาสัมพันธ์ และการสร้างการรับรู้][3. พัฒนาผลิตภัณฑ์พื้นถิ่นไปสู่มาตรฐานสากลเพื่อสร้างเศรษฐกิจในชุมชน,ส่งเสริมการจับคู่ธุรกิจเพื่อสร้างโอกาสทางธุรกิจ][3. พัฒนาระบบบริการส่งเสริมสุขภาพและการให้บริการทางการแพทย์ที่มีศักยภาพในการสร้างมูลค่าทางเศรษฐกิจให้ได้มาตรฐานในระดับสากล,3.1 ส่งเสริมการลงทุนอุตสาหกรรมทางการแพทย์ และยกระดับการให้บริการทางการแพทย์แบบครบวงจร][1. พัฒนาอุตสาหกรรมเป้าหมายให้เป็นกำลังหลักในการขับเคลื่อนเศรษฐกิจสีเขียวของภาคตะวันออก,1.3 ส่งเสริมอุตสาหกรรมอัญมณีให้สามารถสร้างมูลค่าเพิ่ม และก้าวสู่การเป็นเมืองอัญมณีแห่งอาเซียน รวมทั้งสามารถเชื่อมโยงสู่การท่องเที่ยวมูลค่าสูง][5. พัฒนาพื้นที่เขตพัฒนาเศรษฐกิจพิเศษชายแดนและด่านพรมแดน รวมทั้งพื้นที่ระเบียงเศรษฐกิจภาคใต้ให้เป็นประตูการค้าการลงทุนและพื้นที่เศรษฐกิจใหม่ของภาค,5.1 กำหนดผังเมืองและผังการใช้ประโยชน์ที่ดินเพื่อรองรับการพัฒนาพื้นที่บริเวณเขตพัฒนาเศรษฐกิจพิเศษชายแดนสงขลา][2. พัฒนาเมืองชายแดนให้เป็นเมืองเศรษฐกิจการค้า การท่องเที่ยว สามารถเชื่อมโยงกับพื้นที่เศรษฐกิจของประเทศเพื่อนบ้านและอาเซียนตอนใต้ และพัฒนาเมืองยะลาเป็นศูนย์กลางเศรษฐกิจของภาคใต้ชายแดน,พัฒนาเมืองท่องเที่ยวชายแดนและส่งเสริมธุรกิจต่อเนื่องการท่องเที่ยวที่ได้มาตรฐานความปลอดภัย]</t>
  </si>
  <si>
    <t>4 กรกฎาคม 2566 เวลา 11:01</t>
  </si>
  <si>
    <t>https://emenscr.nesdc.go.th/viewer/view.html?id=64a3998122ab130f452a5114</t>
  </si>
  <si>
    <t>5 กรกฎาคม 2566 เวลา 15:32</t>
  </si>
  <si>
    <t>https://emenscr.nesdc.go.th/viewer/view.html?id=64a4f43ea3b1a20f4c5ad6e2</t>
  </si>
  <si>
    <t>7 กรกฎาคม 2566 เวลา 10:46</t>
  </si>
  <si>
    <t>https://emenscr.nesdc.go.th/viewer/view.html?id=64a524420aa0e80f57a655c5</t>
  </si>
  <si>
    <t>6 กรกฎาคม 2566 เวลา 10:56</t>
  </si>
  <si>
    <t>https://emenscr.nesdc.go.th/viewer/view.html?id=64a639e5eec8b40f463223c2</t>
  </si>
  <si>
    <t>7 กรกฎาคม 2566 เวลา 11:31</t>
  </si>
  <si>
    <t>https://emenscr.nesdc.go.th/viewer/view.html?id=64a79511b19a7b17b9e525d6</t>
  </si>
  <si>
    <t>SDG03</t>
  </si>
  <si>
    <t>10 กรกฎาคม 2566 เวลา 9:40</t>
  </si>
  <si>
    <t>https://emenscr.nesdc.go.th/viewer/view.html?id=64ab6fa9b19a7b17b9e52665</t>
  </si>
  <si>
    <t>SDG1204,SDG1205</t>
  </si>
  <si>
    <t>11 กรกฎาคม 2566 เวลา 11:06</t>
  </si>
  <si>
    <t>https://emenscr.nesdc.go.th/viewer/view.html?id=64acd53c99399c17c151672d</t>
  </si>
  <si>
    <t>14 กรกฎาคม 2566 เวลา 14:43</t>
  </si>
  <si>
    <t>https://emenscr.nesdc.go.th/viewer/view.html?id=64b0fb4322ab130f452a82fb</t>
  </si>
  <si>
    <t>SDG11</t>
  </si>
  <si>
    <t>SDG1106</t>
  </si>
  <si>
    <t>14 กรกฎาคม 2566 เวลา 20:07</t>
  </si>
  <si>
    <t>v2_180403V01F05</t>
  </si>
  <si>
    <t>https://emenscr.nesdc.go.th/viewer/view.html?id=64b14886b19a7b17b9e52978</t>
  </si>
  <si>
    <t>15 กรกฎาคม 2566 เวลา 12:22</t>
  </si>
  <si>
    <t>https://emenscr.nesdc.go.th/viewer/view.html?id=64b22d20a3b1a20f4c5b0698</t>
  </si>
  <si>
    <t>mnre0214771</t>
  </si>
  <si>
    <t>ผ.ทส 0207-66-0004</t>
  </si>
  <si>
    <t>แผนปฏิบัติราชการรายปี (พ.ศ. ๒๕๖๖) กระทรวงทรัพยากรธรรมชาติและสิ่งแวดล้อม</t>
  </si>
  <si>
    <t>ผ.ทส 0207-66-0002</t>
  </si>
  <si>
    <t>แผนปฏิบัติราชการ ระยะ 5 ปี (พ.ศ. 2566 - 2570) กระทรวงทรัพยากรธรรมชาติและสิ่งแวดล้อม</t>
  </si>
  <si>
    <t>17 กรกฎาคม 2566 เวลา 14:24</t>
  </si>
  <si>
    <t>https://emenscr.nesdc.go.th/viewer/view.html?id=64b4ecbf0aa0e80f57a689ab</t>
  </si>
  <si>
    <t>18 กรกฎาคม 2566 เวลา 10:12</t>
  </si>
  <si>
    <t>https://emenscr.nesdc.go.th/viewer/view.html?id=64b50c110a88eb17bf756040</t>
  </si>
  <si>
    <t>18 กรกฎาคม 2566 เวลา 13:18</t>
  </si>
  <si>
    <t>https://emenscr.nesdc.go.th/viewer/view.html?id=64b61a8f99399c17c1516ab0</t>
  </si>
  <si>
    <t>21 กรกฎาคม 2566 เวลา 10:04</t>
  </si>
  <si>
    <t>https://emenscr.nesdc.go.th/viewer/view.html?id=64b9f5d3d73cdb17c7bcf86a</t>
  </si>
  <si>
    <t>21 กรกฎาคม 2566 เวลา 10:49</t>
  </si>
  <si>
    <t>https://emenscr.nesdc.go.th/viewer/view.html?id=64ba003f0a88eb17bf7562f8</t>
  </si>
  <si>
    <t>21 กรกฎาคม 2566 เวลา 12:21</t>
  </si>
  <si>
    <t>https://emenscr.nesdc.go.th/viewer/view.html?id=64ba15d41acce70651fadef9</t>
  </si>
  <si>
    <t>SDG1205,SDG1205,SDG1205</t>
  </si>
  <si>
    <t>SP0209</t>
  </si>
  <si>
    <t>9 การป้องกันและบรรเทาสาธารณภัย</t>
  </si>
  <si>
    <t>SP020901</t>
  </si>
  <si>
    <t>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</t>
  </si>
  <si>
    <t>21 กรกฎาคม 2566 เวลา 12:30</t>
  </si>
  <si>
    <t>https://emenscr.nesdc.go.th/viewer/view.html?id=64ba17ea506f8c0444009b15</t>
  </si>
  <si>
    <t>21 กรกฎาคม 2566 เวลา 15:05</t>
  </si>
  <si>
    <t>https://emenscr.nesdc.go.th/viewer/view.html?id=64ba3c316b56f90436295136</t>
  </si>
  <si>
    <t>21 กรกฎาคม 2566 เวลา 16:29</t>
  </si>
  <si>
    <t>https://emenscr.nesdc.go.th/viewer/view.html?id=64ba4feb0274b80437f91a7c</t>
  </si>
  <si>
    <t>24 กรกฎาคม 2566 เวลา 11:07</t>
  </si>
  <si>
    <t>https://emenscr.nesdc.go.th/viewer/view.html?id=64ba616213cafb0653521a80</t>
  </si>
  <si>
    <t>21 กรกฎาคม 2566 เวลา 21:06</t>
  </si>
  <si>
    <t>https://emenscr.nesdc.go.th/viewer/view.html?id=64ba90de13cafb0653521a90</t>
  </si>
  <si>
    <t>[RP0504,RP050404]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</si>
  <si>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</si>
  <si>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24 กรกฎาคม 2566 เวลา 9:37</t>
  </si>
  <si>
    <t>https://emenscr.nesdc.go.th/viewer/view.html?id=64bde3da0274b80437f91e21</t>
  </si>
  <si>
    <t>mnre0214521</t>
  </si>
  <si>
    <t>24 กรกฎาคม 2566 เวลา 12:25</t>
  </si>
  <si>
    <t>https://emenscr.nesdc.go.th/viewer/view.html?id=64be0b66506f8c044400a663</t>
  </si>
  <si>
    <t>[RP0106,RP010604]</t>
  </si>
  <si>
    <t>[6. บริหารจัดการทรัพยากรธรรมชาติ สิ่งแวดล้อม อย่างมีประสิทธิภาพ เพื่อให้เกิดความยั่งยืน,6.4 พัฒนาระบบบริหารจัดการสิ่งแวดล้อมเมืองและชุมชนตามรูปแบบเศรษฐกิจหมุนเวียน (Circular Economy)]</t>
  </si>
  <si>
    <t>24 กรกฎาคม 2566 เวลา 15:02</t>
  </si>
  <si>
    <t>https://emenscr.nesdc.go.th/viewer/view.html?id=64be30140274b80437f92541</t>
  </si>
  <si>
    <t>24 กรกฎาคม 2566 เวลา 16:29</t>
  </si>
  <si>
    <t>https://emenscr.nesdc.go.th/viewer/view.html?id=64be446daf5e17043d884750</t>
  </si>
  <si>
    <t>24 กรกฎาคม 2566 เวลา 16:35</t>
  </si>
  <si>
    <t>https://emenscr.nesdc.go.th/viewer/view.html?id=64be45f31acce70651fae0f2</t>
  </si>
  <si>
    <t>24 กรกฎาคม 2566 เวลา 18:05</t>
  </si>
  <si>
    <t>https://emenscr.nesdc.go.th/viewer/view.html?id=64be58f1f65531064ba72e8b</t>
  </si>
  <si>
    <t>24 กรกฎาคม 2566 เวลา 23:12</t>
  </si>
  <si>
    <t>https://emenscr.nesdc.go.th/viewer/view.html?id=64bea302f65531064ba72ea8</t>
  </si>
  <si>
    <t>25 กรกฎาคม 2566 เวลา 10:30</t>
  </si>
  <si>
    <t>https://emenscr.nesdc.go.th/viewer/view.html?id=64bf41d0f65531064ba72ee1</t>
  </si>
  <si>
    <t>SDG1106,SDG1106</t>
  </si>
  <si>
    <t>25 กรกฎาคม 2566 เวลา 15:24</t>
  </si>
  <si>
    <t>https://emenscr.nesdc.go.th/viewer/view.html?id=64bf86aa204dd42f9682bb0b</t>
  </si>
  <si>
    <t>mnre0214011</t>
  </si>
  <si>
    <t>25 กรกฎาคม 2566 เวลา 16:41</t>
  </si>
  <si>
    <t>https://emenscr.nesdc.go.th/viewer/view.html?id=64bf98c6506f8c044400b7e7</t>
  </si>
  <si>
    <t>mnre0214551</t>
  </si>
  <si>
    <t>26 กรกฎาคม 2566 เวลา 13:37</t>
  </si>
  <si>
    <t>https://emenscr.nesdc.go.th/viewer/view.html?id=64c0bf14d3a5392f8fe7d9c6</t>
  </si>
  <si>
    <t>26 กรกฎาคม 2566 เวลา 14:50</t>
  </si>
  <si>
    <t>https://emenscr.nesdc.go.th/viewer/view.html?id=64c0d05f1f3e752f90a10074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</si>
  <si>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</si>
  <si>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</si>
  <si>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</si>
  <si>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</si>
  <si>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</si>
  <si>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</si>
  <si>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</si>
  <si>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</si>
  <si>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</si>
  <si>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</si>
  <si>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โครงการปกติ 2566</t>
  </si>
  <si>
    <t>180403</t>
  </si>
  <si>
    <t>v3_180403V01F02</t>
  </si>
  <si>
    <t>v3_180403V04F06</t>
  </si>
  <si>
    <t>v3_180403V02F02</t>
  </si>
  <si>
    <t>v3_180403V04F01</t>
  </si>
  <si>
    <t>v3_180403V04F04</t>
  </si>
  <si>
    <t>v3_180403V01F05</t>
  </si>
  <si>
    <t xml:space="preserve"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</t>
  </si>
  <si>
    <t>อก 0305-67-0003</t>
  </si>
  <si>
    <t>โครงการบริหารจัดการการกำจัด/บำบัดสิ่งปฏิกูลหรือวัสดุไม่ใช้แล้ว หรือของเสียเคมีวัตถุที่ตกค้างในพื้นที่ที่มีการลักลอบทิ้งหรือจัดการที่ไม่เหมาะสม  พื้นที่อำเภออุทัย จังหวัดพระนครศรีอยุธยา</t>
  </si>
  <si>
    <t>พฤศจิกายน 2567</t>
  </si>
  <si>
    <t>โครงการปกติ 2567</t>
  </si>
  <si>
    <t>https://emenscr.nesdc.go.th/viewer/view.html?id=65b8dd9c362bdb1f93f81eae</t>
  </si>
  <si>
    <t>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</t>
  </si>
  <si>
    <t>ศธ 058204-67-0031</t>
  </si>
  <si>
    <t>ประกวดสิ่งประดิษฐ์จากวัสดุเหลือใช้สู่นวัตกรรมสร้างมูลค่าด้วยหลักเศรษฐกิจหมุนเวียน</t>
  </si>
  <si>
    <t>มหาวิทยาลัยเทคโนโลยีราชมงคลรัตนโกสินทร์</t>
  </si>
  <si>
    <t>คณะบริหารธุรกิจ</t>
  </si>
  <si>
    <t>v3_180403V01F03</t>
  </si>
  <si>
    <t>https://emenscr.nesdc.go.th/viewer/view.html?id=65b77340d5f7b32ada4217eb</t>
  </si>
  <si>
    <t>ยส 0214-67-0007</t>
  </si>
  <si>
    <t>โครงการบริหารจัดการทรัพยากรธรรมชาติและสิ่งแวดล้อมตามแนวพระราชดำริและกิจกรรมพิเศษ ปีงบประมาณ พ.ศ. 2567  ของสำนักงานทรัพยากรธรรมชาติและสิ่งแวดล้อมจังหวัดยโสธร</t>
  </si>
  <si>
    <t>มิถุนายน 2567</t>
  </si>
  <si>
    <t>สำนักงานทรัพยากรธรรมชาติและสิ่งแวดล้อมจังหวัด ยโสธร</t>
  </si>
  <si>
    <t>https://emenscr.nesdc.go.th/viewer/view.html?id=66559d10d5f7b32ada436b4c</t>
  </si>
  <si>
    <t>มท 0810-67-0016</t>
  </si>
  <si>
    <t>เงินอุดหนุนสำหรับสนับสนุนการจัดการสิ่งปฏิกูลเเละมูลฝอยขององค์กรปกครองส่วนท้องถิ่น</t>
  </si>
  <si>
    <t>https://emenscr.nesdc.go.th/viewer/view.html?id=6642c0d855fb162ad959f53d</t>
  </si>
  <si>
    <t>ปจ 0214-67-0002</t>
  </si>
  <si>
    <t xml:space="preserve"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ประจำปีงบประมาณ พ.ศ. 2567 </t>
  </si>
  <si>
    <t>มกราคม 2567</t>
  </si>
  <si>
    <t>https://emenscr.nesdc.go.th/viewer/view.html?id=660f7bf39349501f9114fa5b</t>
  </si>
  <si>
    <t>บร 0214-67-0006</t>
  </si>
  <si>
    <t>โครงการบริหารจัดการขยะอย่างเป็นระบบ กิจกรรมหลัก : 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</t>
  </si>
  <si>
    <t>ด้านการพัฒนาและเสริมสร้างศักยภาพทรัพยากรมนุษย์</t>
  </si>
  <si>
    <t>พฤษภาคม 2567</t>
  </si>
  <si>
    <t>สำนักงานทรัพยากรธรรมชาติและสิ่งแวดล้อมจังหวัด บุรีรัมย์</t>
  </si>
  <si>
    <t>https://emenscr.nesdc.go.th/viewer/view.html?id=6641dde69349501f911504eb</t>
  </si>
  <si>
    <t>บก 0214-67-0007</t>
  </si>
  <si>
    <t>โครงการลด คัดแยกขยะแล้วนำกลับมาใช้ประโยชน์ใหม่ ภายใต้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</si>
  <si>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https://emenscr.nesdc.go.th/viewer/view.html?id=6655a324a23f531f99a29329</t>
  </si>
  <si>
    <t xml:space="preserve">โครงการสนับสนุนเงินกองทุนสิ่งแวดล้อมเพื่อแก้ไขปัญหาสิ่งแวดล้อม (เงินนอกงบประมาณ) </t>
  </si>
  <si>
    <t>อก 0507-68-0019</t>
  </si>
  <si>
    <t>13. ค่าใช้จ่ายในการพัฒนาและต่อยอดเทคโนโลยีรีไซเคิลซิลิกอนที่ได้จากการรีไซเคิลซากแผงเซลล์แสงอาทิตย์ โดยการผลิตเป็นซิลิกอนความบริสุทธิ์สูงเกรดเคมี เพื่อใช้เป็นวัตถุดิบทดแทนในอุตสาหกรรมเคมี</t>
  </si>
  <si>
    <t>ตุลาคม 2567</t>
  </si>
  <si>
    <t>โครงการปกติ 2568</t>
  </si>
  <si>
    <t>v3_180403V03F03</t>
  </si>
  <si>
    <t>https://emenscr.nesdc.go.th/viewer/view.html?id=67a41bc9fe8a254a71fb907c</t>
  </si>
  <si>
    <t>อก 0507-68-0017</t>
  </si>
  <si>
    <t>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t>
  </si>
  <si>
    <t>https://emenscr.nesdc.go.th/viewer/view.html?id=67a3993596b4f94a6a8f4c10</t>
  </si>
  <si>
    <t>อก 0507-68-0010</t>
  </si>
  <si>
    <t>4. ค่าใช้จ่ายใน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เพื่อนำโลหะ/สารประกอบโลหะในแบตเตอรี่กลับมาใช้เป็นวัตถุดิบตั้งต้นสำหรับการผลิตแบตเตอรี่ใหม่</t>
  </si>
  <si>
    <t>https://emenscr.nesdc.go.th/viewer/view.html?id=679c74d965aee3689aa40e8b</t>
  </si>
  <si>
    <t>สพ 0214-68-0005</t>
  </si>
  <si>
    <t>โครงการชาวสุพรรณรวมพลังลดคัดแยกขยะลดโลกร้อน</t>
  </si>
  <si>
    <t>กุมภาพันธ์ 2568</t>
  </si>
  <si>
    <t>มิถุนายน 2568</t>
  </si>
  <si>
    <t>https://emenscr.nesdc.go.th/viewer/view.html?id=677b944a6fbae4367b6c0ba3</t>
  </si>
  <si>
    <t>สบ 0214-68-0007</t>
  </si>
  <si>
    <t>โครงการเพิ่มประสิทธิภาพการสนับสนุนการดำเนินงานพัฒนาเมืองที่เป็นมิตรต่อสิ่งแวดล้อมระดับจังหวัดสระบุรี ประจำปีงบประมาณ พ.ศ.2568</t>
  </si>
  <si>
    <t>https://emenscr.nesdc.go.th/viewer/view.html?id=679b6b904c513e688c278efd</t>
  </si>
  <si>
    <t>สธ 0924-68-0003</t>
  </si>
  <si>
    <t>โครงการเพิ่มประสิทธิภาพระบบบริหารจัดการมูลฝอยติดเชื้อและมูลฝอยที่เป็นพิษหรืออันตรายจากชุมชนและสถานบริการการสาธารณสุขของประเทศ เพื่อคุ้มครองสุขภาพของประชาชน</t>
  </si>
  <si>
    <t>ปรับปรุงข้อเสนอโครงการ 2568</t>
  </si>
  <si>
    <t>https://emenscr.nesdc.go.th/viewer/view.html?id=675fde173c750d5109f2e096</t>
  </si>
  <si>
    <t>ศธ 0536.4-68-0043</t>
  </si>
  <si>
    <t>การถ่ายทอดองค์ความรู้ด้านการจัดการขยะสู่นักเรียนมัธยมศึกษาจังหวัดกำแพงเพชร</t>
  </si>
  <si>
    <t>ด้านความมั่นคง</t>
  </si>
  <si>
    <t>มหาวิทยาลัยราชภัฏกำแพงเพชร</t>
  </si>
  <si>
    <t>https://emenscr.nesdc.go.th/viewer/view.html?id=678f489265aee3689aa3c70b</t>
  </si>
  <si>
    <t>รย 0214-68-0004</t>
  </si>
  <si>
    <t>โครงการเพิ่มประสิทธิภาพการสนับสนุนการดำเนินงานพัฒนาเมือง ที่เป็นมิตรต่อสิ่งแวดล้อม</t>
  </si>
  <si>
    <t>https://emenscr.nesdc.go.th/viewer/view.html?id=679b3b0e098e9b4051284f11</t>
  </si>
  <si>
    <t>รย 0214-68-0002</t>
  </si>
  <si>
    <t>โครงการส่งเสริมการดำรงวิถีชีวิตแนวใหม่ ตามแนวทางขับเคลื่อน โมเดลเศรษฐกิจใหม่ (BCG Model) สู่การพัฒนาที่ยั่งยืน</t>
  </si>
  <si>
    <t>https://emenscr.nesdc.go.th/viewer/view.html?id=6791f74825353b4052ffcd84</t>
  </si>
  <si>
    <t>รน 0214-68-0007</t>
  </si>
  <si>
    <t>โครงการเมืองสิ่งแวดล้อมยั่งยืนจังหวัดระนอง ประจำปีงบประมาณ ๒๕๖๘</t>
  </si>
  <si>
    <t>https://emenscr.nesdc.go.th/viewer/view.html?id=677b951d51d1ed367e3c06ff</t>
  </si>
  <si>
    <t>มท 0810-68-0039</t>
  </si>
  <si>
    <t>เงินอุดหนุนค่าครุภัณฑ์การจัดการสิ่งปฏิกูลและมูลฝอย</t>
  </si>
  <si>
    <t>https://emenscr.nesdc.go.th/viewer/view.html?id=677fd3e84f2efe366f9aa8d9</t>
  </si>
  <si>
    <t>มท 0810-68-0035</t>
  </si>
  <si>
    <t>ค่าใช้จ่ายในการประกวดจังหวัดสะอาด</t>
  </si>
  <si>
    <t>https://emenscr.nesdc.go.th/viewer/view.html?id=677fcca852c7c851103d3289</t>
  </si>
  <si>
    <t>ภก 0214-68-0007</t>
  </si>
  <si>
    <t>โครงการเพิ่มประสิทธิภาพการสนับสนุนการดำเนินงานพัฒนาเมืองที่เป็นมิตรต่อสิ่งแวดล้อม ประจำปีงบประมาณ พ.ศ. 2568</t>
  </si>
  <si>
    <t>https://emenscr.nesdc.go.th/viewer/view.html?id=67986f1465aee3689aa3e493</t>
  </si>
  <si>
    <t>พย 0214-68-0007</t>
  </si>
  <si>
    <t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t>
  </si>
  <si>
    <t>https://emenscr.nesdc.go.th/viewer/view.html?id=676ccced6f54fa36714714be</t>
  </si>
  <si>
    <t>พง 0214-68-0008</t>
  </si>
  <si>
    <t>โครงการเพิ่มประสิทธิภาพการสนับสนุนการดำเนินงานพัฒนาเมืองที่เป็นมิตรต่อสิ่งแวดล้อม</t>
  </si>
  <si>
    <t>https://emenscr.nesdc.go.th/viewer/view.html?id=6798909025353b4052ffcf97</t>
  </si>
  <si>
    <t>ปน 0214-68-0007</t>
  </si>
  <si>
    <t>โครงการทำปุ๋ยหมักชีวภาพจากขยะอินทรีย์/วัสดุเหลือใช้ทางการเกษตร เพื่อรักษาคุณภาพน้ำและดิน  ปีงบประมาณ พ.ศ. 2568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</t>
  </si>
  <si>
    <t>https://emenscr.nesdc.go.th/viewer/view.html?id=679891a09e3b08405827d3b3</t>
  </si>
  <si>
    <t>ปจ 0214-68-0005</t>
  </si>
  <si>
    <t>โครงการเพิ่มประสิทธิภาพการสนับสนุนการดำเนินงานพัฒนาเมือง ที่เป็นมิตรต่อสิ่งแวดล้อมระดับจังหวัด ปีงบประมาณ พ.ศ. 2568</t>
  </si>
  <si>
    <t>มกราคม 2568</t>
  </si>
  <si>
    <t>https://emenscr.nesdc.go.th/viewer/view.html?id=679c68ab9e3b08405827d5f1</t>
  </si>
  <si>
    <t>บร 0214-68-0001</t>
  </si>
  <si>
    <t>โครงการบริหารจัดการขยะอย่างเป็นระบบ กิจกรรมหลัก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 ประจำปีงบประมาณ พ.ศ. 2568</t>
  </si>
  <si>
    <t>https://emenscr.nesdc.go.th/viewer/view.html?id=676e81694f2efe366f9aa1bf</t>
  </si>
  <si>
    <t>นม 0214-68-0003</t>
  </si>
  <si>
    <t>โครงการส่งเสริมการใช้ประโยชน์และสร้างการเติบโตของชุมชนในการใช้ทรัพยากรธรรมชาติและสิ่งแวดล้อมในชุมชนให้เกิดความสมดุล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สู่การพัฒนาการที่ยั่งยืน ประจำปีงบประมาณ พ.ศ. 2568</t>
  </si>
  <si>
    <t>https://emenscr.nesdc.go.th/viewer/view.html?id=6777635f6f54fa36714717ff</t>
  </si>
  <si>
    <t>ทส 1009-68-0011</t>
  </si>
  <si>
    <t xml:space="preserve"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 </t>
  </si>
  <si>
    <t>https://emenscr.nesdc.go.th/viewer/view.html?id=6785f0570b91f26892768f8a</t>
  </si>
  <si>
    <t>ทส 1005-68-0001</t>
  </si>
  <si>
    <t>https://emenscr.nesdc.go.th/viewer/view.html?id=677e056e51d1ed367e3c08d6</t>
  </si>
  <si>
    <t>ทส 0304-68-0001</t>
  </si>
  <si>
    <t>โครงการบูรณาการเพิ่มประสิทธิภาพการบริหารจัดการขยะมูลฝอยและของเสียอันตรายเพื่อลดผลกระทบด้านมลพิษและสิ่งแวดล้อมในพื้นที่</t>
  </si>
  <si>
    <t>https://emenscr.nesdc.go.th/viewer/view.html?id=679b3e14098e9b4051284f1c</t>
  </si>
  <si>
    <t>ทส 0211-68-0008</t>
  </si>
  <si>
    <t>โครงการบินสำรวจพื้นที่การลักลอบทิ้งขยะมูลฝอย มูลฝอยติดเชื้อ ของเสียอันตราย และกากอุตสาหกรรม โดยบูรณาการอากาศยานกับภาคพื้นดิน</t>
  </si>
  <si>
    <t>ศูนย์เทคโนโลยีดิจิทัลและอากาศยาน</t>
  </si>
  <si>
    <t>https://emenscr.nesdc.go.th/viewer/view.html?id=67bd2a7496b4f94a6a8f55bc</t>
  </si>
  <si>
    <t>กบ 0214-68-0004</t>
  </si>
  <si>
    <t>โครงการส่งเสริมการดำรงวิถีชีวิตแนวใหม่ตามแนวทางการขับเคลื่อนโมเดลเศรษฐกิจใหม่</t>
  </si>
  <si>
    <t>https://emenscr.nesdc.go.th/viewer/view.html?id=679c86664c513e688c2795e5</t>
  </si>
  <si>
    <t>โครงการปกติ 2563</t>
  </si>
  <si>
    <t>https://emenscr.nesdc.go.th/viewer/view.html?id=5f2d36678e67530bd632bcf3</t>
  </si>
  <si>
    <t>https://emenscr.nesdc.go.th/viewer/view.html?id=5f2d337d31c92705f06eccc2</t>
  </si>
  <si>
    <t>https://emenscr.nesdc.go.th/viewer/view.html?id=5fbc6bf07232b72a71f77d27</t>
  </si>
  <si>
    <t>https://emenscr.nesdc.go.th/viewer/view.html?id=5f5f2c95ebe1492770f30d6d</t>
  </si>
  <si>
    <t>https://emenscr.nesdc.go.th/viewer/view.html?id=5f72f75706a32245fa444780</t>
  </si>
  <si>
    <t>https://emenscr.nesdc.go.th/viewer/view.html?id=5f2133590fe14d274f0acd55</t>
  </si>
  <si>
    <t>https://emenscr.nesdc.go.th/viewer/view.html?id=5f6d95b59c6af045fbf3cee4</t>
  </si>
  <si>
    <t>https://emenscr.nesdc.go.th/viewer/view.html?id=5f6d91e79c6af045fbf3cede</t>
  </si>
  <si>
    <t>https://emenscr.nesdc.go.th/viewer/view.html?id=5fc862069571721336792f8c</t>
  </si>
  <si>
    <t>โครงการปกติ 2564</t>
  </si>
  <si>
    <t>https://emenscr.nesdc.go.th/viewer/view.html?id=60126a8ddf0971658763ff79</t>
  </si>
  <si>
    <t>https://emenscr.nesdc.go.th/viewer/view.html?id=60111a2c4037f647d85e8239</t>
  </si>
  <si>
    <t>https://emenscr.nesdc.go.th/viewer/view.html?id=6012cddadf09716587640061</t>
  </si>
  <si>
    <t>https://emenscr.nesdc.go.th/viewer/view.html?id=608663ed0edb81237f17e66f</t>
  </si>
  <si>
    <t>https://emenscr.nesdc.go.th/viewer/view.html?id=600fd304ba3bbf47decb84f2</t>
  </si>
  <si>
    <t>https://emenscr.nesdc.go.th/viewer/view.html?id=5fe00a1c8ae2fc1b311d21bf</t>
  </si>
  <si>
    <t>https://emenscr.nesdc.go.th/viewer/view.html?id=5ffc2dd4d180dd3579546b0a</t>
  </si>
  <si>
    <t>https://emenscr.nesdc.go.th/viewer/view.html?id=5ffc2101cececb357ba1f201</t>
  </si>
  <si>
    <t>https://emenscr.nesdc.go.th/viewer/view.html?id=5ffc171bcececb357ba1f1d5</t>
  </si>
  <si>
    <t>https://emenscr.nesdc.go.th/viewer/view.html?id=5ff5960e4ea1fe47a0ede9b8</t>
  </si>
  <si>
    <t>https://emenscr.nesdc.go.th/viewer/view.html?id=6023d6206c70f215becc781b</t>
  </si>
  <si>
    <t xml:space="preserve">  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</t>
  </si>
  <si>
    <t>https://emenscr.nesdc.go.th/viewer/view.html?id=5fe9935255edc142c175dec9</t>
  </si>
  <si>
    <t>https://emenscr.nesdc.go.th/viewer/view.html?id=60138427dca25b658e8ee65e</t>
  </si>
  <si>
    <t>https://emenscr.nesdc.go.th/viewer/view.html?id=600fd11d2d779347e1626a19</t>
  </si>
  <si>
    <t>https://emenscr.nesdc.go.th/viewer/view.html?id=6016bf8fe172002f71a84e94</t>
  </si>
  <si>
    <t>https://emenscr.nesdc.go.th/viewer/view.html?id=60127defdca25b658e8ee56d</t>
  </si>
  <si>
    <t>https://emenscr.nesdc.go.th/viewer/view.html?id=5f9a75958f85135b66769e0e</t>
  </si>
  <si>
    <t>https://emenscr.nesdc.go.th/viewer/view.html?id=5fab77cae708b36c432df925</t>
  </si>
  <si>
    <t>https://emenscr.nesdc.go.th/viewer/view.html?id=60c9a99bd2513234cd5eb530</t>
  </si>
  <si>
    <t>https://emenscr.nesdc.go.th/viewer/view.html?id=601531a635fb5c2f7ac7d3ce</t>
  </si>
  <si>
    <t>https://emenscr.nesdc.go.th/viewer/view.html?id=600a51a02641fe4ddda35ede</t>
  </si>
  <si>
    <t>https://emenscr.nesdc.go.th/viewer/view.html?id=60122ead4037f647d85e833b</t>
  </si>
  <si>
    <t>v3_180403V04F03</t>
  </si>
  <si>
    <t>https://emenscr.nesdc.go.th/viewer/view.html?id=5fab9a43e708b36c432df94e</t>
  </si>
  <si>
    <t>https://emenscr.nesdc.go.th/viewer/view.html?id=5ff5490ea0ce712359eb63e0</t>
  </si>
  <si>
    <t>https://emenscr.nesdc.go.th/viewer/view.html?id=5fa365178de17c3142d67788</t>
  </si>
  <si>
    <t>https://emenscr.nesdc.go.th/viewer/view.html?id=611f3d93e146413386e1e3bd</t>
  </si>
  <si>
    <t xml:space="preserve">จัดการขยะภายในสำนักงานเขตพื้นที่การศึกษาประถมศึกษาอุตรดิตถ์ เขต 2  </t>
  </si>
  <si>
    <t>v3_180403V04F02</t>
  </si>
  <si>
    <t>https://emenscr.nesdc.go.th/viewer/view.html?id=60238aefcb34a615b0f6fb70</t>
  </si>
  <si>
    <t>https://emenscr.nesdc.go.th/viewer/view.html?id=5f9be81e762abb135b45fa92</t>
  </si>
  <si>
    <t xml:space="preserve">การลดและคัดแยกขยะมูลฝอยในหน่วยงานภาครัฐ </t>
  </si>
  <si>
    <t>https://emenscr.nesdc.go.th/viewer/view.html?id=5fe2dd0fea2eef1b27a278e2</t>
  </si>
  <si>
    <t>https://emenscr.nesdc.go.th/viewer/view.html?id=5f803601cda8000329798c8d</t>
  </si>
  <si>
    <t>https://emenscr.nesdc.go.th/viewer/view.html?id=5f802b34cda8000329798c77</t>
  </si>
  <si>
    <t>https://emenscr.nesdc.go.th/viewer/view.html?id=6010d5d62d779347e1626a9c</t>
  </si>
  <si>
    <t>https://emenscr.nesdc.go.th/viewer/view.html?id=601265f6ee427a6586714f6d</t>
  </si>
  <si>
    <t>https://emenscr.nesdc.go.th/viewer/view.html?id=5fc740dc9571721336792e3c</t>
  </si>
  <si>
    <t>https://emenscr.nesdc.go.th/viewer/view.html?id=600e8373ea50cd0e92627042</t>
  </si>
  <si>
    <t>https://emenscr.nesdc.go.th/viewer/view.html?id=6012787eee427a6586714fc6</t>
  </si>
  <si>
    <t>https://emenscr.nesdc.go.th/viewer/view.html?id=5fbf6facbeab9d2a7939c0e7</t>
  </si>
  <si>
    <t>https://emenscr.nesdc.go.th/viewer/view.html?id=6008e829d48dc2311c4c7a41</t>
  </si>
  <si>
    <t>https://emenscr.nesdc.go.th/viewer/view.html?id=610b9745d0d85c6fa84a39d9</t>
  </si>
  <si>
    <t>https://emenscr.nesdc.go.th/viewer/view.html?id=5fcce97e1540bf161ab27634</t>
  </si>
  <si>
    <t>https://emenscr.nesdc.go.th/viewer/view.html?id=5fb231fdd830192cf10245cd</t>
  </si>
  <si>
    <t>https://emenscr.nesdc.go.th/viewer/view.html?id=607ffa2688a54f1608407b23</t>
  </si>
  <si>
    <t>https://emenscr.nesdc.go.th/viewer/view.html?id=601124e92d779347e1626b94</t>
  </si>
  <si>
    <t>https://emenscr.nesdc.go.th/viewer/view.html?id=60152ca0e172002f71a84ccf</t>
  </si>
  <si>
    <t>https://emenscr.nesdc.go.th/viewer/view.html?id=6093c620fc0be21f44d7978d</t>
  </si>
  <si>
    <t>https://emenscr.nesdc.go.th/viewer/view.html?id=601140474037f647d85e82d0</t>
  </si>
  <si>
    <t>https://emenscr.nesdc.go.th/viewer/view.html?id=5fcda874b6a0d61613d97a42</t>
  </si>
  <si>
    <t>https://emenscr.nesdc.go.th/viewer/view.html?id=60124469ee427a6586714f0f</t>
  </si>
  <si>
    <t>https://emenscr.nesdc.go.th/viewer/view.html?id=600a6fb89d2a6a4dde0b08b2</t>
  </si>
  <si>
    <t>https://emenscr.nesdc.go.th/viewer/view.html?id=611242782482000361ae7f84</t>
  </si>
  <si>
    <t>https://emenscr.nesdc.go.th/viewer/view.html?id=5f97c9deeb355920f5551532</t>
  </si>
  <si>
    <t>https://emenscr.nesdc.go.th/viewer/view.html?id=60137882ee427a65867150a1</t>
  </si>
  <si>
    <t>https://emenscr.nesdc.go.th/viewer/view.html?id=5ff3eb89ceac3327c2a9aa3b</t>
  </si>
  <si>
    <t>https://emenscr.nesdc.go.th/viewer/view.html?id=60b71d7dbc9935273eec54d3</t>
  </si>
  <si>
    <t>https://emenscr.nesdc.go.th/viewer/view.html?id=60144f3c35fb5c2f7ac7d360</t>
  </si>
  <si>
    <t>https://emenscr.nesdc.go.th/viewer/view.html?id=5fdb06260573ae1b28631f42</t>
  </si>
  <si>
    <t>https://emenscr.nesdc.go.th/viewer/view.html?id=60112546ba3bbf47decb8652</t>
  </si>
  <si>
    <t>https://emenscr.nesdc.go.th/viewer/view.html?id=5fe5a3418c931742b98016c6</t>
  </si>
  <si>
    <t>https://emenscr.nesdc.go.th/viewer/view.html?id=602a387bc64bae4268a639d8</t>
  </si>
  <si>
    <t>https://emenscr.nesdc.go.th/viewer/view.html?id=60a347b87dccea77a27d3f10</t>
  </si>
  <si>
    <t>https://emenscr.nesdc.go.th/viewer/view.html?id=5fa387b3026fb63148ecfb31</t>
  </si>
  <si>
    <t>https://emenscr.nesdc.go.th/viewer/view.html?id=6023676cc0248c15b75439ef</t>
  </si>
  <si>
    <t>https://emenscr.nesdc.go.th/viewer/view.html?id=601274b4dca25b658e8ee52c</t>
  </si>
  <si>
    <t>https://emenscr.nesdc.go.th/viewer/view.html?id=5fe16849ea2eef1b27a27636</t>
  </si>
  <si>
    <t>https://emenscr.nesdc.go.th/viewer/view.html?id=60139740dca25b658e8ee6c4</t>
  </si>
  <si>
    <t>https://emenscr.nesdc.go.th/viewer/view.html?id=5fe8f22d937fc042b84c9c57</t>
  </si>
  <si>
    <t>https://emenscr.nesdc.go.th/viewer/view.html?id=5fe59b7455edc142c175db94</t>
  </si>
  <si>
    <t>https://emenscr.nesdc.go.th/viewer/view.html?id=607d4c419db1f67958ba2ff0</t>
  </si>
  <si>
    <t>https://emenscr.nesdc.go.th/viewer/view.html?id=5fcef22e557f3b161930c339</t>
  </si>
  <si>
    <t>https://emenscr.nesdc.go.th/viewer/view.html?id=5fb346db152e2542a428cf4c</t>
  </si>
  <si>
    <t>https://emenscr.nesdc.go.th/viewer/view.html?id=6017abcb929a242f72ad6721</t>
  </si>
  <si>
    <t>https://emenscr.nesdc.go.th/viewer/view.html?id=600fdc772d779347e1626a40</t>
  </si>
  <si>
    <t>https://emenscr.nesdc.go.th/viewer/view.html?id=60220050c0248c15b7543987</t>
  </si>
  <si>
    <t>https://emenscr.nesdc.go.th/viewer/view.html?id=600e4ca0ef06eb0e8c9ade1e</t>
  </si>
  <si>
    <t xml:space="preserve"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</t>
  </si>
  <si>
    <t>https://emenscr.nesdc.go.th/viewer/view.html?id=602ca57d9f63367832cd8c69</t>
  </si>
  <si>
    <t>https://emenscr.nesdc.go.th/viewer/view.html?id=5fbf632fbeab9d2a7939c0b8</t>
  </si>
  <si>
    <t xml:space="preserve"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</t>
  </si>
  <si>
    <t>https://emenscr.nesdc.go.th/viewer/view.html?id=60157881e172002f71a84d2e</t>
  </si>
  <si>
    <t>https://emenscr.nesdc.go.th/viewer/view.html?id=604f3bdce7b76677ca600f1c</t>
  </si>
  <si>
    <t>โครงการปกติ 2565</t>
  </si>
  <si>
    <t>v3_180403V02F01</t>
  </si>
  <si>
    <t xml:space="preserve">โครงการป้องกันและแก้ไขปัญหามลพิษจากสารอันตราย </t>
  </si>
  <si>
    <t xml:space="preserve">โครงการประสานความร่วมมือติดตามการดำเนินงานการจัดการขยะมูลฝอยและสิ่งแวดล้อมจังหวัดปราจีนบุรี </t>
  </si>
  <si>
    <t xml:space="preserve">ส่งเสริมการจัดการเรียนรู้บูรณาการจัดการขยะของโรงเรียน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</si>
  <si>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       </t>
  </si>
  <si>
    <t>หมายเหตุ</t>
  </si>
  <si>
    <r>
      <t>สีฟ้า หมายถึง หน่วยงานเลือกความสอดคล้องของโครงการกับเป้าหมายแผนแม่บทย่อย Y1 180403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</si>
  <si>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180403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</si>
  <si>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180403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</si>
  <si>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180403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</si>
  <si>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180403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</si>
  <si>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https://emenscr.nesdc.go.th/viewer/view.html?id=5f3f7b5efdc1c2096c5b9e1f</t>
  </si>
  <si>
    <t>https://emenscr.nesdc.go.th/viewer/view.html?id=6013d524e172002f71a84bd4</t>
  </si>
  <si>
    <t>https://emenscr.nesdc.go.th/viewer/view.html?id=600d186fa0ccb81ad5531b3c</t>
  </si>
  <si>
    <t>https://emenscr.nesdc.go.th/viewer/view.html?id=5fc89a238290676ab1b9c6c7</t>
  </si>
  <si>
    <t>180301</t>
  </si>
  <si>
    <t>v2_180301</t>
  </si>
  <si>
    <t>v2_180301V04F03</t>
  </si>
  <si>
    <t>v3_180301V03F03</t>
  </si>
  <si>
    <t>v2_180301V01F02</t>
  </si>
  <si>
    <t>v3_180301V03F07</t>
  </si>
  <si>
    <t xml:space="preserve"> การสร้างจิตสำนึกและความรู้ในการผลิตและบริโภคที่เป็นมิตรกับสิ่งแวดล้อม </t>
  </si>
  <si>
    <t>120101F0401</t>
  </si>
  <si>
    <t>v3_120101V04F01</t>
  </si>
  <si>
    <t>https://emenscr.nesdc.go.th/viewer/view.html?id=5f259275cab46f2eac62fb9a</t>
  </si>
  <si>
    <t>180301F0407</t>
  </si>
  <si>
    <t>v3_180301V02F01</t>
  </si>
  <si>
    <t>ศธ0578.10-65-0044</t>
  </si>
  <si>
    <t>การพัฒนาผลิตปุ๋ยหมักจากเศษอาหารสำหรับเกษตรอินทรีย์ในเมือง</t>
  </si>
  <si>
    <t>คณะศิลปศาสตร์</t>
  </si>
  <si>
    <t>060202</t>
  </si>
  <si>
    <t>060202F0207</t>
  </si>
  <si>
    <t>v3_060202V02F03</t>
  </si>
  <si>
    <t>https://emenscr.nesdc.go.th/viewer/view.html?id=625f89b95cca3c6715b01789</t>
  </si>
  <si>
    <t>นร 0219-67-0004</t>
  </si>
  <si>
    <t xml:space="preserve">โครงการประชาสัมพันธ์การรักษาสิ่งแวดล้อมเพื่อสร้างคุณภาพชีวิตที่ดีอย่างยั่งยืน </t>
  </si>
  <si>
    <t>100301</t>
  </si>
  <si>
    <t>v2_100301</t>
  </si>
  <si>
    <t>v3_100301V03F01</t>
  </si>
  <si>
    <t>https://emenscr.nesdc.go.th/viewer/view.html?id=6572c40cbcbd745c67dd16ba</t>
  </si>
  <si>
    <t>ศธ 04250-64-0006</t>
  </si>
  <si>
    <t>โรงเรียนมาตรฐานสิ่งแวดล้อมศึกษาเพื่อการพัฒนาที่ยั่งยืน</t>
  </si>
  <si>
    <t>สำนักงานเขตพื้นที่การศึกษามัธยมศึกษาอุดรธานี</t>
  </si>
  <si>
    <t>100101F0304</t>
  </si>
  <si>
    <t>v3_100101V03F03</t>
  </si>
  <si>
    <t>https://emenscr.nesdc.go.th/viewer/view.html?id=5fc89825a8d9686aa79eeb09</t>
  </si>
  <si>
    <t>ทส 0303-66-0009</t>
  </si>
  <si>
    <t xml:space="preserve"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 </t>
  </si>
  <si>
    <t>180401</t>
  </si>
  <si>
    <t>v2_180401</t>
  </si>
  <si>
    <t>v2_180401V01F01</t>
  </si>
  <si>
    <t>v3_180401V01F01</t>
  </si>
  <si>
    <t>https://emenscr.nesdc.go.th/viewer/view.html?id=63dcc5969c2ec541aa2e9561</t>
  </si>
  <si>
    <t>ทส 0303-66-0010</t>
  </si>
  <si>
    <t>โครงการจัดทำแผนการแก้ไขปัญหามลพิษในพื้นที่เขตควบคุมมลพิษ</t>
  </si>
  <si>
    <t>https://emenscr.nesdc.go.th/viewer/view.html?id=640ae1eeb321824906b7d146</t>
  </si>
  <si>
    <t>ทส 0310-66-0001</t>
  </si>
  <si>
    <t>การพัฒนาระบบข้อมูลศูนย์ข้อมูลเพื่อวิเคราะห์และรายงานคุณภาพสิ่ิงแวดล้อม (PCD’s Data Center for Environmental Quality Analysis and Report)</t>
  </si>
  <si>
    <t>ศูนย์เทคโนโลยีสารสนเทศและการสื่อสาร</t>
  </si>
  <si>
    <t>v2_180401V02F03</t>
  </si>
  <si>
    <t>v3_180401V02F03</t>
  </si>
  <si>
    <t>https://emenscr.nesdc.go.th/viewer/view.html?id=64193301f2aa244461ab8db9</t>
  </si>
  <si>
    <t>อน 0214-66-0007</t>
  </si>
  <si>
    <t>180101</t>
  </si>
  <si>
    <t>v2_180101</t>
  </si>
  <si>
    <t>v2_180101V04F03</t>
  </si>
  <si>
    <t>v3_180101V04F03</t>
  </si>
  <si>
    <t>https://emenscr.nesdc.go.th/viewer/view.html?id=64bdeae994c3ec0656e85b9a</t>
  </si>
  <si>
    <t>ทส 0303-67-0019</t>
  </si>
  <si>
    <t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</t>
  </si>
  <si>
    <t>https://emenscr.nesdc.go.th/viewer/view.html?id=6572c133a4da863b27b1fd87</t>
  </si>
  <si>
    <t>ปน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</si>
  <si>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</t>
  </si>
  <si>
    <t>https://emenscr.nesdc.go.th/viewer/view.html?id=5ffe7d4cc9bcb56cc183f252</t>
  </si>
  <si>
    <t>ทส 0303-65-0001</t>
  </si>
  <si>
    <t>180401F0101</t>
  </si>
  <si>
    <t>https://emenscr.nesdc.go.th/viewer/view.html?id=61a4504fe55ef143eb1fc7d9</t>
  </si>
  <si>
    <t>ทส 0303-65-0002</t>
  </si>
  <si>
    <t>โครงการประเมินผลเพื่อยกเลิกเขตควบคุมมลพิษตามแผนการปฏิรูปประเทศ ปีงบประมาณ พ.ศ. 2565</t>
  </si>
  <si>
    <t>https://emenscr.nesdc.go.th/viewer/view.html?id=61b8175ef3473f0ca7a6c691</t>
  </si>
  <si>
    <t>ตร 0214-65-0006</t>
  </si>
  <si>
    <t>https://emenscr.nesdc.go.th/viewer/view.html?id=619ca67f5e6a003d4c76c02f</t>
  </si>
  <si>
    <t>ความสอดคล้องหลัก/รอง</t>
  </si>
  <si>
    <t>หลัก</t>
  </si>
  <si>
    <t>รอง</t>
  </si>
  <si>
    <t>ปัจจัย (เดิม)</t>
  </si>
  <si>
    <t>ลิงก์</t>
  </si>
  <si>
    <t>อักษรย่อ</t>
  </si>
  <si>
    <t>นับซ้ำ</t>
  </si>
  <si>
    <t>สผ.</t>
  </si>
  <si>
    <t>กรอ.</t>
  </si>
  <si>
    <t>สป.ทส.</t>
  </si>
  <si>
    <t>ทอ.</t>
  </si>
  <si>
    <t>สป.พน.</t>
  </si>
  <si>
    <t>คพ.</t>
  </si>
  <si>
    <t>มทร.รัตนโกสินทร์</t>
  </si>
  <si>
    <t>สถ.</t>
  </si>
  <si>
    <t>กพร.</t>
  </si>
  <si>
    <t>มรภ.กพ.</t>
  </si>
  <si>
    <t>สพฐ.</t>
  </si>
  <si>
    <t>ทช.</t>
  </si>
  <si>
    <t>คร.</t>
  </si>
  <si>
    <t>สป.สธ.</t>
  </si>
  <si>
    <t>มวล.</t>
  </si>
  <si>
    <t>มรธ.</t>
  </si>
  <si>
    <t>มรภ.ศก.</t>
  </si>
  <si>
    <t>กปส.</t>
  </si>
  <si>
    <t>สส.</t>
  </si>
  <si>
    <t>พพ.</t>
  </si>
  <si>
    <t>มทร.สุวรรณภูมิ</t>
  </si>
  <si>
    <t>กนอ.</t>
  </si>
  <si>
    <t>มทร.ธัญบุรี</t>
  </si>
  <si>
    <t>มร.ชร.</t>
  </si>
  <si>
    <t>กปศ.</t>
  </si>
  <si>
    <t>จท.</t>
  </si>
  <si>
    <t>อย.</t>
  </si>
  <si>
    <t>มอบ.</t>
  </si>
  <si>
    <t>มศว.</t>
  </si>
  <si>
    <t>สป.ศธ.</t>
  </si>
  <si>
    <t>NIDA</t>
  </si>
  <si>
    <t>สปอ.</t>
  </si>
  <si>
    <t>v3_180403V04</t>
  </si>
  <si>
    <t>v3_180403V02</t>
  </si>
  <si>
    <t>v3_180403V03</t>
  </si>
  <si>
    <t>Count of ปัจจัย</t>
  </si>
  <si>
    <t>v2_180403V04F02</t>
  </si>
  <si>
    <t>v2_180403V04F03</t>
  </si>
  <si>
    <t>v2_180403V04F05</t>
  </si>
  <si>
    <t>v2_180403V02F01</t>
  </si>
  <si>
    <t>v3_180403V03F01</t>
  </si>
  <si>
    <t>v3_180403V03F02</t>
  </si>
  <si>
    <t>v3_180403V04F05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</si>
  <si>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</si>
  <si>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</si>
  <si>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</si>
  <si>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</si>
  <si>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id โครงการ</t>
  </si>
  <si>
    <t>hyperlink</t>
  </si>
  <si>
    <t>ชื่อโครงการ</t>
  </si>
  <si>
    <t>กระทรวง</t>
  </si>
  <si>
    <t>กรม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</si>
  <si>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</si>
  <si>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</si>
  <si>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</si>
  <si>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</si>
  <si>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</si>
  <si>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</si>
  <si>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</si>
  <si>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</si>
  <si>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A</t>
  </si>
  <si>
    <t>(ร่าง) ข้อเสนอโครงการสำคัญประจำปี 2569 ภายใต้แผนแม่บท 180403</t>
  </si>
  <si>
    <t>66d15c2960031d04d07782eb</t>
  </si>
  <si>
    <t>https://emenscr.nesdc.go.th/viewer/view.html?id=66d15c2960031d04d07782eb</t>
  </si>
  <si>
    <t>โครงการ “พัฒนาระบบอาหารปลอดภัย (food safety system) เพื่อความยั่งยืน”</t>
  </si>
  <si>
    <t>66d03ea64a283942339d78c8</t>
  </si>
  <si>
    <t>https://emenscr.nesdc.go.th/viewer/view.html?id=66d03ea64a283942339d78c8</t>
  </si>
  <si>
    <t>การสร้างมูลค่ากากอุตสาหกรรมโดยการบริหารจัดการอย่างมีประสิทธิภาพ</t>
  </si>
  <si>
    <t>สำนักงานปลัดกระทรวงอุตสาหกรรม (ราชการบริหารส่วนกลาง)</t>
  </si>
  <si>
    <t>66c4361960031d04d0778048</t>
  </si>
  <si>
    <t>https://emenscr.nesdc.go.th/viewer/view.html?id=66c4361960031d04d0778048</t>
  </si>
  <si>
    <t>66c46abc0816d804c8e04a49</t>
  </si>
  <si>
    <t>https://emenscr.nesdc.go.th/viewer/view.html?id=66c46abc0816d804c8e04a49</t>
  </si>
  <si>
    <t>โครงการเพิ่มประสิทธิภาพการบริหารจัดการระบบบำบัดน้ำเสียรวมและระบบกำจัดของเสียรวม ภายใต้แผนปฏิบัติการเพื่อการจัดการคุณภาพสิ่งแวดล้อมในระดับจังหวัด</t>
  </si>
  <si>
    <t>66c84d01a7a2194243109770</t>
  </si>
  <si>
    <t>https://emenscr.nesdc.go.th/viewer/view.html?id=66c84d01a7a2194243109770</t>
  </si>
  <si>
    <t>โครงการ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</t>
  </si>
  <si>
    <t>66c728aba7a2194243109521</t>
  </si>
  <si>
    <t>https://emenscr.nesdc.go.th/viewer/view.html?id=66c728aba7a2194243109521</t>
  </si>
  <si>
    <t>โครงการเพิ่มประสิทธิภาพการปฏิบัติการพิทักษ์สิ่งแวดล้อม</t>
  </si>
  <si>
    <t>66c4647cca398d04dbf18555</t>
  </si>
  <si>
    <t>https://emenscr.nesdc.go.th/viewer/view.html?id=66c4647cca398d04dbf18555</t>
  </si>
  <si>
    <t>การบริหารจัดการของเสียและสารเคมีภาคอุตสาหกรรม</t>
  </si>
  <si>
    <t>66cecd680816d804c8e04c23</t>
  </si>
  <si>
    <t>https://emenscr.nesdc.go.th/viewer/view.html?id=66cecd680816d804c8e04c23</t>
  </si>
  <si>
    <t>การพัฒนากฎหมายภายใต้การบูรณาการแนวปฏิบัติที่ยั่งยืนเพื่อการจัดการบรรจุภัณฑ์ทางเภสัชกรรมในประเทศไทย</t>
  </si>
  <si>
    <t>มหาวิทยาลัยขอนแก่น</t>
  </si>
  <si>
    <t>66b055d7b3a87e4240867038</t>
  </si>
  <si>
    <t>https://emenscr.nesdc.go.th/viewer/view.html?id=66b055d7b3a87e4240867038</t>
  </si>
  <si>
    <t>โครงการพัฒนาและต่อยอดเทคโนโลยีการเพิ่มมูลค่าวัตถุดิบที่ได้จากการรีไซเคิลซากแผงเซลล์แสงอาทิตย์</t>
  </si>
  <si>
    <t>66c4596d4a283942339d6232</t>
  </si>
  <si>
    <t>https://emenscr.nesdc.go.th/viewer/view.html?id=66c4596d4a283942339d6232</t>
  </si>
  <si>
    <t>การสร้างจิตสำนึกและพฤติกรรมที่ดีของประชาชนในการจัดการขยะมูลฝอยชุมชนเพื่อแก้ไขปัญหามลพิษจากการจัดการขยะที่ไม่ถูกต้อง</t>
  </si>
  <si>
    <t>66c72602a7a219424310951e</t>
  </si>
  <si>
    <t>https://emenscr.nesdc.go.th/viewer/view.html?id=66c72602a7a219424310951e</t>
  </si>
  <si>
    <t>โครงการการจัดทำระบบเครือข่ายข้อมูลเพื่อเพิ่มประสิทธิภาพการจัดการขยะมูลฝอยชุมชน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 ซากผลิตภัณฑ์อื่น และขยะบรรจุภัณฑ์</t>
  </si>
  <si>
    <t>ปัจจัย v3</t>
  </si>
  <si>
    <t>ชื่อโครงการ (ข้อความ)</t>
  </si>
  <si>
    <t>Y1</t>
  </si>
  <si>
    <t>ตุลาคม 2568</t>
  </si>
  <si>
    <t>กันยายน 2569</t>
  </si>
  <si>
    <t>ID โครงการ</t>
  </si>
  <si>
    <t>ข้อเสนอโครงการสำคัญ 2568 ที่ผ่านเข้ารอบ</t>
  </si>
  <si>
    <t>ข้อเสนอโครงการสำคัญ 2569 ที่ผ่านเข้ารอบ</t>
  </si>
  <si>
    <t>ศธ. 0545.1(2)-69-0010</t>
  </si>
  <si>
    <t>อก 0507-69-0001</t>
  </si>
  <si>
    <t>พฤศจิกายน 2568</t>
  </si>
  <si>
    <t>ทส 1009-69-0005</t>
  </si>
  <si>
    <t>ศธ6701-69-0010</t>
  </si>
  <si>
    <t>สำนักงานมหาวิทยาลัย</t>
  </si>
  <si>
    <t>หน่วยงานที่ pivot ไว้เดิม</t>
  </si>
  <si>
    <t>หน่วยงานชมพู</t>
  </si>
  <si>
    <t>ตัวย่อ</t>
  </si>
  <si>
    <t>หน่วยงาน</t>
  </si>
  <si>
    <t>ความสอดคล้องเดิม</t>
  </si>
  <si>
    <t>มจ.</t>
  </si>
  <si>
    <t>มรภ.บร.</t>
  </si>
  <si>
    <t>มอ.</t>
  </si>
  <si>
    <t>มร.ชม.</t>
  </si>
  <si>
    <t>มสด.</t>
  </si>
  <si>
    <t>มสธ.</t>
  </si>
  <si>
    <t>มฟล.</t>
  </si>
  <si>
    <t>สทน.</t>
  </si>
  <si>
    <t>สศช.</t>
  </si>
  <si>
    <t>มศก.</t>
  </si>
  <si>
    <t>ไม่มีโครงการ</t>
  </si>
  <si>
    <t>ไม่มี</t>
  </si>
  <si>
    <t>มหาวิทยาลัยแม่โจ้</t>
  </si>
  <si>
    <t>มหาวิทยาลัยราชภัฏเชียงใหม่</t>
  </si>
  <si>
    <t>มหาวิทยาลัยสุโขทัยธรรมมาธิราช</t>
  </si>
  <si>
    <t>สถาบันเทคโนโลยีนิวเคลียร์แห่งชาติ (องค์การมหาชน)</t>
  </si>
  <si>
    <t>สำนักงานสภาพัฒนาการเศรษฐกิจและสังคมแห่งชาติ</t>
  </si>
  <si>
    <t>กรมการเปลี่ยนแปลงสภาพภูมิอากาศและสิ่งแวดล้อม</t>
  </si>
  <si>
    <t>มหาวิทยาลัยศิลปากร</t>
  </si>
  <si>
    <t>มช.</t>
  </si>
  <si>
    <t>มหาวิทยาลัยเชียงใหม่</t>
  </si>
  <si>
    <t>Row Labels</t>
  </si>
  <si>
    <t>Grand Total</t>
  </si>
  <si>
    <t>สำนักงานปลัดกระทรวงอุตสาหกรรม</t>
  </si>
  <si>
    <t>pivot หน่วยงานทั้งหมดใหม่ (44)</t>
  </si>
  <si>
    <t>หน่วยงานที่มีคก.สำคัญ</t>
  </si>
  <si>
    <t>ปีงบ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</si>
  <si>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4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4"/>
        <rFont val="TH SarabunPSK"/>
        <family val="2"/>
      </rPr>
      <t>กับ</t>
    </r>
    <r>
      <rPr>
        <b/>
        <sz val="24"/>
        <color theme="5"/>
        <rFont val="TH SarabunPSK"/>
        <family val="2"/>
      </rPr>
      <t>ห่วงโซ่คุณค่าฯ</t>
    </r>
    <r>
      <rPr>
        <b/>
        <sz val="24"/>
        <color theme="9"/>
        <rFont val="TH SarabunPSK"/>
        <family val="2"/>
      </rPr>
      <t xml:space="preserve"> </t>
    </r>
    <r>
      <rPr>
        <b/>
        <sz val="24"/>
        <color theme="5"/>
        <rFont val="TH SarabunPSK"/>
        <family val="2"/>
      </rPr>
      <t xml:space="preserve">(FVCT) (ฉบับแก้ไข) (พ.ศ. 2567-2570) </t>
    </r>
  </si>
  <si>
    <t>สป.อก.</t>
  </si>
  <si>
    <t>คก.สำคัญ69</t>
  </si>
  <si>
    <t>คก.สำคัญ68</t>
  </si>
  <si>
    <t>คก.สำคัญ67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</si>
</sst>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9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2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1"/>
      <name val="TH SarabunPSK"/>
      <family val="2"/>
    </font>
    <font>
      <b/>
      <sz val="11"/>
      <name val="TH SarabunPSK"/>
      <family val="2"/>
    </font>
    <font>
      <u/>
      <sz val="11"/>
      <color theme="10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b/>
      <sz val="11"/>
      <name val="Calibri"/>
      <family val="2"/>
    </font>
    <font>
      <sz val="28"/>
      <name val="TH SarabunPSK"/>
      <family val="2"/>
    </font>
    <font>
      <sz val="16"/>
      <name val="TH SarabunPSK"/>
      <family val="2"/>
      <charset val="222"/>
    </font>
    <font>
      <b/>
      <sz val="28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1"/>
      <name val="Calibri"/>
      <family val="2"/>
    </font>
    <font>
      <b/>
      <sz val="16"/>
      <color rgb="FF000000"/>
      <name val="TH SarabunPSK"/>
      <family val="2"/>
    </font>
    <font>
      <sz val="11"/>
      <color rgb="FF000000"/>
      <name val="Calibri"/>
      <family val="2"/>
      <charset val="22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u/>
      <sz val="16"/>
      <color rgb="FFFF0000"/>
      <name val="TH SarabunPSK"/>
      <family val="2"/>
    </font>
    <font>
      <sz val="11"/>
      <color rgb="FF0070C0"/>
      <name val="Calibri"/>
      <family val="2"/>
      <charset val="222"/>
    </font>
    <font>
      <sz val="11"/>
      <color theme="5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sz val="16"/>
      <color theme="5"/>
      <name val="TH SarabunPSK"/>
      <family val="2"/>
    </font>
    <font>
      <sz val="16"/>
      <color rgb="FF00B050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22"/>
      <color rgb="FFFF0000"/>
      <name val="TH SarabunPSK"/>
      <family val="2"/>
    </font>
    <font>
      <sz val="11"/>
      <color theme="1"/>
      <name val="Calibri"/>
      <family val="2"/>
      <scheme val="minor"/>
    </font>
    <font>
      <b/>
      <sz val="24"/>
      <name val="TH SarabunPSK"/>
      <family val="2"/>
    </font>
    <font>
      <b/>
      <sz val="24"/>
      <color theme="8"/>
      <name val="TH SarabunPSK"/>
      <family val="2"/>
    </font>
    <font>
      <b/>
      <sz val="24"/>
      <color theme="5"/>
      <name val="TH SarabunPSK"/>
      <family val="2"/>
    </font>
    <font>
      <b/>
      <sz val="24"/>
      <color theme="9"/>
      <name val="TH SarabunPSK"/>
      <family val="2"/>
    </font>
    <font>
      <b/>
      <sz val="16"/>
      <color theme="0"/>
      <name val="TH SarabunPSK"/>
      <family val="2"/>
    </font>
    <font>
      <b/>
      <sz val="16"/>
      <color theme="0"/>
      <name val="TH SarabunPSK"/>
      <family val="2"/>
      <charset val="222"/>
    </font>
    <font>
      <b/>
      <sz val="16"/>
      <name val="TH SarabunPSK"/>
      <family val="2"/>
      <charset val="222"/>
    </font>
    <font>
      <sz val="16"/>
      <color theme="0"/>
      <name val="TH SarabunPSK"/>
      <family val="2"/>
      <charset val="222"/>
    </font>
    <font>
      <sz val="16"/>
      <color rgb="FFFF0000"/>
      <name val="TH SarabunPSK"/>
      <family val="2"/>
      <charset val="222"/>
    </font>
    <font>
      <sz val="16"/>
      <color rgb="FFFF0066"/>
      <name val="TH SarabunPSK"/>
      <family val="2"/>
    </font>
  </fonts>
  <fills count="4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E2CFF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CFF3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48" fillId="0" borderId="0"/>
    <xf numFmtId="0" fontId="3" fillId="0" borderId="0"/>
  </cellStyleXfs>
  <cellXfs count="269">
    <xf numFmtId="0" fontId="0" fillId="0" borderId="0" xfId="0"/>
    <xf numFmtId="0" fontId="2" fillId="0" borderId="0" xfId="0" applyFont="1"/>
    <xf numFmtId="3" fontId="0" fillId="0" borderId="0" xfId="0" applyNumberFormat="1"/>
    <xf numFmtId="1" fontId="0" fillId="0" borderId="0" xfId="0" applyNumberFormat="1"/>
    <xf numFmtId="0" fontId="3" fillId="0" borderId="0" xfId="0" applyFont="1"/>
    <xf numFmtId="0" fontId="4" fillId="2" borderId="1" xfId="1" applyFill="1" applyBorder="1" applyAlignment="1">
      <alignment horizontal="left" vertical="center" indent="1"/>
    </xf>
    <xf numFmtId="0" fontId="4" fillId="2" borderId="2" xfId="1" applyFill="1" applyBorder="1" applyAlignment="1">
      <alignment horizontal="left" vertical="center" indent="1"/>
    </xf>
    <xf numFmtId="0" fontId="4" fillId="2" borderId="3" xfId="1" applyFill="1" applyBorder="1" applyAlignment="1">
      <alignment horizontal="left" vertical="center" indent="1"/>
    </xf>
    <xf numFmtId="0" fontId="2" fillId="3" borderId="0" xfId="0" applyFont="1" applyFill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0" xfId="0" applyFont="1"/>
    <xf numFmtId="0" fontId="9" fillId="12" borderId="0" xfId="2" applyFont="1" applyFill="1"/>
    <xf numFmtId="0" fontId="10" fillId="12" borderId="0" xfId="2" applyFont="1" applyFill="1" applyAlignment="1">
      <alignment horizontal="left" vertical="center" wrapText="1"/>
    </xf>
    <xf numFmtId="0" fontId="9" fillId="0" borderId="0" xfId="2" applyFont="1"/>
    <xf numFmtId="0" fontId="11" fillId="0" borderId="0" xfId="2" applyFont="1" applyAlignment="1">
      <alignment horizontal="left" vertical="center"/>
    </xf>
    <xf numFmtId="0" fontId="9" fillId="0" borderId="0" xfId="2" applyFont="1" applyAlignment="1">
      <alignment horizontal="center"/>
    </xf>
    <xf numFmtId="0" fontId="11" fillId="13" borderId="0" xfId="2" applyFont="1" applyFill="1" applyAlignment="1">
      <alignment horizontal="left" vertical="center"/>
    </xf>
    <xf numFmtId="0" fontId="9" fillId="13" borderId="0" xfId="2" applyFont="1" applyFill="1"/>
    <xf numFmtId="0" fontId="11" fillId="0" borderId="0" xfId="2" applyFont="1" applyAlignment="1">
      <alignment horizontal="center" vertical="center"/>
    </xf>
    <xf numFmtId="0" fontId="11" fillId="0" borderId="0" xfId="2" applyFont="1" applyAlignment="1">
      <alignment horizontal="left" wrapText="1"/>
    </xf>
    <xf numFmtId="0" fontId="11" fillId="0" borderId="0" xfId="2" applyFont="1"/>
    <xf numFmtId="0" fontId="11" fillId="0" borderId="0" xfId="2" applyFont="1" applyAlignment="1">
      <alignment horizontal="left" vertical="top" wrapText="1"/>
    </xf>
    <xf numFmtId="0" fontId="11" fillId="16" borderId="0" xfId="2" applyFont="1" applyFill="1" applyAlignment="1">
      <alignment horizontal="left" vertical="center"/>
    </xf>
    <xf numFmtId="0" fontId="9" fillId="16" borderId="0" xfId="2" applyFont="1" applyFill="1"/>
    <xf numFmtId="0" fontId="11" fillId="0" borderId="0" xfId="2" applyFont="1" applyAlignment="1">
      <alignment horizontal="left"/>
    </xf>
    <xf numFmtId="0" fontId="13" fillId="0" borderId="0" xfId="0" applyFont="1"/>
    <xf numFmtId="0" fontId="13" fillId="0" borderId="0" xfId="0" applyFont="1" applyAlignment="1">
      <alignment horizontal="left"/>
    </xf>
    <xf numFmtId="0" fontId="14" fillId="3" borderId="0" xfId="0" applyFont="1" applyFill="1"/>
    <xf numFmtId="0" fontId="14" fillId="3" borderId="0" xfId="0" applyFont="1" applyFill="1" applyAlignment="1">
      <alignment horizontal="left"/>
    </xf>
    <xf numFmtId="0" fontId="15" fillId="0" borderId="1" xfId="1" applyFont="1" applyFill="1" applyBorder="1" applyAlignment="1">
      <alignment horizontal="left" vertical="center" indent="1"/>
    </xf>
    <xf numFmtId="0" fontId="15" fillId="0" borderId="2" xfId="1" applyFont="1" applyFill="1" applyBorder="1" applyAlignment="1">
      <alignment horizontal="left" vertical="center" indent="1"/>
    </xf>
    <xf numFmtId="0" fontId="13" fillId="4" borderId="0" xfId="0" applyFont="1" applyFill="1"/>
    <xf numFmtId="0" fontId="13" fillId="5" borderId="0" xfId="0" applyFont="1" applyFill="1"/>
    <xf numFmtId="0" fontId="13" fillId="5" borderId="0" xfId="0" applyFont="1" applyFill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left"/>
    </xf>
    <xf numFmtId="0" fontId="16" fillId="4" borderId="0" xfId="0" applyFont="1" applyFill="1"/>
    <xf numFmtId="0" fontId="13" fillId="6" borderId="0" xfId="0" applyFont="1" applyFill="1" applyAlignment="1">
      <alignment horizontal="left"/>
    </xf>
    <xf numFmtId="0" fontId="13" fillId="7" borderId="0" xfId="0" applyFont="1" applyFill="1" applyAlignment="1">
      <alignment horizontal="left"/>
    </xf>
    <xf numFmtId="0" fontId="13" fillId="4" borderId="0" xfId="0" applyFont="1" applyFill="1" applyAlignment="1">
      <alignment horizontal="left"/>
    </xf>
    <xf numFmtId="0" fontId="13" fillId="8" borderId="0" xfId="0" applyFont="1" applyFill="1" applyAlignment="1">
      <alignment horizontal="left"/>
    </xf>
    <xf numFmtId="0" fontId="13" fillId="9" borderId="0" xfId="0" applyFont="1" applyFill="1" applyAlignment="1">
      <alignment horizontal="left"/>
    </xf>
    <xf numFmtId="0" fontId="15" fillId="0" borderId="3" xfId="1" applyFont="1" applyFill="1" applyBorder="1" applyAlignment="1">
      <alignment horizontal="left" vertical="center" indent="1"/>
    </xf>
    <xf numFmtId="0" fontId="13" fillId="6" borderId="0" xfId="0" applyFont="1" applyFill="1"/>
    <xf numFmtId="0" fontId="13" fillId="7" borderId="0" xfId="0" applyFont="1" applyFill="1"/>
    <xf numFmtId="0" fontId="13" fillId="10" borderId="0" xfId="0" applyFont="1" applyFill="1"/>
    <xf numFmtId="0" fontId="13" fillId="11" borderId="0" xfId="0" applyFont="1" applyFill="1"/>
    <xf numFmtId="0" fontId="13" fillId="8" borderId="0" xfId="0" applyFont="1" applyFill="1"/>
    <xf numFmtId="0" fontId="13" fillId="12" borderId="0" xfId="0" applyFont="1" applyFill="1"/>
    <xf numFmtId="0" fontId="13" fillId="13" borderId="0" xfId="0" applyFont="1" applyFill="1"/>
    <xf numFmtId="0" fontId="13" fillId="14" borderId="0" xfId="0" applyFont="1" applyFill="1"/>
    <xf numFmtId="0" fontId="13" fillId="15" borderId="0" xfId="0" applyFont="1" applyFill="1"/>
    <xf numFmtId="0" fontId="13" fillId="9" borderId="0" xfId="0" applyFont="1" applyFill="1"/>
    <xf numFmtId="0" fontId="18" fillId="0" borderId="0" xfId="0" applyFont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22" fillId="0" borderId="0" xfId="0" applyFont="1" applyFill="1" applyBorder="1"/>
    <xf numFmtId="0" fontId="19" fillId="0" borderId="0" xfId="0" applyFont="1" applyFill="1"/>
    <xf numFmtId="0" fontId="7" fillId="3" borderId="0" xfId="0" applyFont="1" applyFill="1"/>
    <xf numFmtId="0" fontId="22" fillId="0" borderId="0" xfId="0" applyFont="1"/>
    <xf numFmtId="0" fontId="22" fillId="12" borderId="0" xfId="0" applyFont="1" applyFill="1" applyBorder="1"/>
    <xf numFmtId="1" fontId="22" fillId="24" borderId="0" xfId="0" applyNumberFormat="1" applyFont="1" applyFill="1" applyBorder="1"/>
    <xf numFmtId="0" fontId="22" fillId="24" borderId="0" xfId="0" applyFont="1" applyFill="1" applyBorder="1"/>
    <xf numFmtId="0" fontId="7" fillId="11" borderId="0" xfId="0" applyFont="1" applyFill="1"/>
    <xf numFmtId="0" fontId="7" fillId="11" borderId="0" xfId="0" applyFont="1" applyFill="1" applyAlignment="1">
      <alignment horizontal="left"/>
    </xf>
    <xf numFmtId="0" fontId="21" fillId="0" borderId="0" xfId="0" applyFont="1" applyAlignment="1"/>
    <xf numFmtId="0" fontId="7" fillId="11" borderId="0" xfId="0" applyFont="1" applyFill="1" applyAlignment="1"/>
    <xf numFmtId="0" fontId="17" fillId="0" borderId="1" xfId="1" applyFont="1" applyFill="1" applyBorder="1" applyAlignment="1">
      <alignment vertical="center"/>
    </xf>
    <xf numFmtId="0" fontId="17" fillId="0" borderId="2" xfId="1" applyFont="1" applyFill="1" applyBorder="1" applyAlignment="1">
      <alignment vertical="center"/>
    </xf>
    <xf numFmtId="0" fontId="4" fillId="0" borderId="0" xfId="1" applyAlignment="1"/>
    <xf numFmtId="0" fontId="23" fillId="0" borderId="0" xfId="1" applyFont="1" applyAlignment="1"/>
    <xf numFmtId="0" fontId="16" fillId="0" borderId="0" xfId="0" applyFont="1" applyAlignment="1"/>
    <xf numFmtId="0" fontId="0" fillId="0" borderId="0" xfId="0"/>
    <xf numFmtId="0" fontId="25" fillId="0" borderId="0" xfId="0" applyFont="1" applyFill="1" applyBorder="1"/>
    <xf numFmtId="3" fontId="0" fillId="0" borderId="0" xfId="0" applyNumberFormat="1" applyFont="1" applyFill="1" applyBorder="1"/>
    <xf numFmtId="0" fontId="0" fillId="0" borderId="0" xfId="0"/>
    <xf numFmtId="0" fontId="0" fillId="0" borderId="0" xfId="0" applyFont="1" applyFill="1" applyBorder="1"/>
    <xf numFmtId="49" fontId="26" fillId="25" borderId="5" xfId="0" applyNumberFormat="1" applyFont="1" applyFill="1" applyBorder="1"/>
    <xf numFmtId="0" fontId="7" fillId="25" borderId="5" xfId="0" applyFont="1" applyFill="1" applyBorder="1"/>
    <xf numFmtId="0" fontId="26" fillId="25" borderId="5" xfId="0" applyFont="1" applyFill="1" applyBorder="1"/>
    <xf numFmtId="0" fontId="26" fillId="26" borderId="5" xfId="0" applyFont="1" applyFill="1" applyBorder="1"/>
    <xf numFmtId="0" fontId="7" fillId="26" borderId="5" xfId="0" applyFont="1" applyFill="1" applyBorder="1"/>
    <xf numFmtId="49" fontId="7" fillId="25" borderId="5" xfId="0" applyNumberFormat="1" applyFont="1" applyFill="1" applyBorder="1"/>
    <xf numFmtId="0" fontId="7" fillId="27" borderId="5" xfId="0" applyFont="1" applyFill="1" applyBorder="1"/>
    <xf numFmtId="49" fontId="27" fillId="0" borderId="5" xfId="0" applyNumberFormat="1" applyFont="1" applyFill="1" applyBorder="1"/>
    <xf numFmtId="0" fontId="27" fillId="0" borderId="5" xfId="0" applyFont="1" applyFill="1" applyBorder="1"/>
    <xf numFmtId="14" fontId="27" fillId="0" borderId="5" xfId="0" applyNumberFormat="1" applyFont="1" applyFill="1" applyBorder="1"/>
    <xf numFmtId="0" fontId="27" fillId="0" borderId="0" xfId="0" applyFont="1" applyFill="1" applyBorder="1"/>
    <xf numFmtId="0" fontId="7" fillId="0" borderId="0" xfId="0" applyFont="1" applyAlignment="1">
      <alignment horizontal="right"/>
    </xf>
    <xf numFmtId="0" fontId="28" fillId="0" borderId="0" xfId="0" applyFont="1"/>
    <xf numFmtId="0" fontId="22" fillId="0" borderId="0" xfId="0" applyFont="1" applyAlignment="1">
      <alignment horizont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7" fillId="0" borderId="5" xfId="0" applyFont="1" applyFill="1" applyBorder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26" fillId="25" borderId="5" xfId="0" applyFont="1" applyFill="1" applyBorder="1" applyAlignment="1">
      <alignment horizontal="center"/>
    </xf>
    <xf numFmtId="0" fontId="7" fillId="27" borderId="5" xfId="0" applyFont="1" applyFill="1" applyBorder="1" applyAlignment="1">
      <alignment horizontal="center"/>
    </xf>
    <xf numFmtId="0" fontId="7" fillId="11" borderId="0" xfId="0" applyFont="1" applyFill="1" applyAlignment="1">
      <alignment horizontal="center"/>
    </xf>
    <xf numFmtId="0" fontId="7" fillId="25" borderId="5" xfId="0" applyFont="1" applyFill="1" applyBorder="1" applyAlignment="1">
      <alignment horizontal="center"/>
    </xf>
    <xf numFmtId="49" fontId="41" fillId="0" borderId="5" xfId="0" applyNumberFormat="1" applyFont="1" applyFill="1" applyBorder="1"/>
    <xf numFmtId="0" fontId="41" fillId="0" borderId="5" xfId="0" applyFont="1" applyFill="1" applyBorder="1"/>
    <xf numFmtId="0" fontId="41" fillId="0" borderId="5" xfId="0" applyFont="1" applyFill="1" applyBorder="1" applyAlignment="1">
      <alignment horizontal="center"/>
    </xf>
    <xf numFmtId="14" fontId="41" fillId="0" borderId="5" xfId="0" applyNumberFormat="1" applyFont="1" applyFill="1" applyBorder="1"/>
    <xf numFmtId="0" fontId="42" fillId="0" borderId="5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2" fillId="0" borderId="0" xfId="0" applyFont="1" applyFill="1" applyBorder="1"/>
    <xf numFmtId="0" fontId="42" fillId="0" borderId="0" xfId="0" applyFont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24" fillId="0" borderId="0" xfId="0" applyFont="1" applyAlignment="1">
      <alignment horizontal="center"/>
    </xf>
    <xf numFmtId="0" fontId="24" fillId="0" borderId="0" xfId="0" applyFont="1"/>
    <xf numFmtId="49" fontId="26" fillId="25" borderId="5" xfId="0" applyNumberFormat="1" applyFont="1" applyFill="1" applyBorder="1" applyAlignment="1">
      <alignment horizontal="center"/>
    </xf>
    <xf numFmtId="0" fontId="26" fillId="26" borderId="5" xfId="0" applyFont="1" applyFill="1" applyBorder="1" applyAlignment="1">
      <alignment horizontal="center"/>
    </xf>
    <xf numFmtId="0" fontId="7" fillId="26" borderId="5" xfId="0" applyFont="1" applyFill="1" applyBorder="1" applyAlignment="1">
      <alignment horizontal="center"/>
    </xf>
    <xf numFmtId="0" fontId="22" fillId="28" borderId="0" xfId="0" applyFont="1" applyFill="1" applyBorder="1"/>
    <xf numFmtId="0" fontId="7" fillId="0" borderId="0" xfId="0" applyFont="1" applyAlignment="1"/>
    <xf numFmtId="0" fontId="22" fillId="0" borderId="0" xfId="0" applyFont="1" applyAlignment="1"/>
    <xf numFmtId="0" fontId="46" fillId="0" borderId="0" xfId="5" applyFont="1" applyFill="1"/>
    <xf numFmtId="0" fontId="45" fillId="33" borderId="0" xfId="5" applyFont="1" applyFill="1" applyAlignment="1">
      <alignment horizontal="center"/>
    </xf>
    <xf numFmtId="0" fontId="45" fillId="0" borderId="0" xfId="5" applyFont="1" applyFill="1"/>
    <xf numFmtId="164" fontId="46" fillId="0" borderId="0" xfId="6" applyNumberFormat="1" applyFont="1" applyFill="1"/>
    <xf numFmtId="0" fontId="22" fillId="0" borderId="0" xfId="5" applyFont="1" applyFill="1"/>
    <xf numFmtId="0" fontId="47" fillId="0" borderId="0" xfId="5" applyFont="1"/>
    <xf numFmtId="0" fontId="13" fillId="0" borderId="0" xfId="5" applyFont="1"/>
    <xf numFmtId="0" fontId="13" fillId="0" borderId="0" xfId="5" applyFont="1" applyFill="1"/>
    <xf numFmtId="0" fontId="22" fillId="0" borderId="0" xfId="5" applyFont="1"/>
    <xf numFmtId="0" fontId="7" fillId="0" borderId="0" xfId="5" applyFont="1"/>
    <xf numFmtId="164" fontId="7" fillId="0" borderId="0" xfId="6" applyNumberFormat="1" applyFont="1"/>
    <xf numFmtId="164" fontId="7" fillId="0" borderId="0" xfId="6" applyNumberFormat="1" applyFont="1" applyFill="1"/>
    <xf numFmtId="0" fontId="13" fillId="0" borderId="0" xfId="5" applyFont="1" applyFill="1" applyBorder="1"/>
    <xf numFmtId="164" fontId="7" fillId="0" borderId="0" xfId="6" applyNumberFormat="1" applyFont="1" applyFill="1" applyBorder="1"/>
    <xf numFmtId="0" fontId="46" fillId="5" borderId="0" xfId="5" applyFont="1" applyFill="1"/>
    <xf numFmtId="0" fontId="13" fillId="0" borderId="0" xfId="7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9" fillId="0" borderId="0" xfId="0" applyFont="1" applyFill="1" applyAlignment="1">
      <alignment horizontal="center"/>
    </xf>
    <xf numFmtId="0" fontId="49" fillId="0" borderId="0" xfId="0" applyFont="1" applyFill="1" applyBorder="1"/>
    <xf numFmtId="0" fontId="20" fillId="0" borderId="0" xfId="0" applyFont="1" applyFill="1" applyAlignment="1">
      <alignment horizontal="center"/>
    </xf>
    <xf numFmtId="0" fontId="57" fillId="0" borderId="0" xfId="0" applyFont="1" applyFill="1" applyBorder="1"/>
    <xf numFmtId="0" fontId="20" fillId="0" borderId="0" xfId="0" applyFont="1" applyFill="1" applyBorder="1"/>
    <xf numFmtId="0" fontId="20" fillId="0" borderId="0" xfId="0" applyFont="1" applyFill="1"/>
    <xf numFmtId="0" fontId="49" fillId="0" borderId="0" xfId="7" applyFont="1" applyAlignment="1">
      <alignment horizontal="left"/>
    </xf>
    <xf numFmtId="0" fontId="49" fillId="0" borderId="0" xfId="0" applyFont="1" applyAlignment="1"/>
    <xf numFmtId="0" fontId="26" fillId="34" borderId="6" xfId="3" applyFont="1" applyFill="1" applyBorder="1" applyAlignment="1">
      <alignment horizontal="center" vertical="center"/>
    </xf>
    <xf numFmtId="0" fontId="53" fillId="37" borderId="6" xfId="3" applyFont="1" applyFill="1" applyBorder="1" applyAlignment="1">
      <alignment horizontal="center" vertical="center"/>
    </xf>
    <xf numFmtId="0" fontId="7" fillId="34" borderId="6" xfId="3" applyFont="1" applyFill="1" applyBorder="1" applyAlignment="1">
      <alignment horizontal="center" vertical="center"/>
    </xf>
    <xf numFmtId="0" fontId="26" fillId="35" borderId="5" xfId="3" applyFont="1" applyFill="1" applyBorder="1" applyAlignment="1">
      <alignment horizontal="center" vertical="center"/>
    </xf>
    <xf numFmtId="0" fontId="26" fillId="36" borderId="6" xfId="3" applyFont="1" applyFill="1" applyBorder="1" applyAlignment="1">
      <alignment horizontal="center" vertical="center"/>
    </xf>
    <xf numFmtId="0" fontId="45" fillId="0" borderId="0" xfId="8" applyFont="1" applyAlignment="1">
      <alignment vertical="center"/>
    </xf>
    <xf numFmtId="0" fontId="46" fillId="0" borderId="5" xfId="8" applyFont="1" applyBorder="1" applyAlignment="1">
      <alignment horizontal="left"/>
    </xf>
    <xf numFmtId="0" fontId="46" fillId="10" borderId="5" xfId="8" applyFont="1" applyFill="1" applyBorder="1"/>
    <xf numFmtId="0" fontId="44" fillId="10" borderId="5" xfId="8" applyFont="1" applyFill="1" applyBorder="1"/>
    <xf numFmtId="2" fontId="44" fillId="10" borderId="5" xfId="8" applyNumberFormat="1" applyFont="1" applyFill="1" applyBorder="1"/>
    <xf numFmtId="0" fontId="46" fillId="10" borderId="5" xfId="8" applyFont="1" applyFill="1" applyBorder="1" applyAlignment="1">
      <alignment horizontal="center" vertical="center"/>
    </xf>
    <xf numFmtId="0" fontId="46" fillId="10" borderId="5" xfId="8" applyFont="1" applyFill="1" applyBorder="1" applyAlignment="1">
      <alignment horizontal="center"/>
    </xf>
    <xf numFmtId="0" fontId="32" fillId="10" borderId="5" xfId="8" applyFont="1" applyFill="1" applyBorder="1" applyAlignment="1">
      <alignment horizontal="center"/>
    </xf>
    <xf numFmtId="0" fontId="32" fillId="10" borderId="5" xfId="9" applyFont="1" applyFill="1" applyBorder="1" applyAlignment="1">
      <alignment horizontal="center"/>
    </xf>
    <xf numFmtId="0" fontId="46" fillId="0" borderId="0" xfId="8" applyFont="1"/>
    <xf numFmtId="0" fontId="46" fillId="0" borderId="5" xfId="8" applyFont="1" applyFill="1" applyBorder="1"/>
    <xf numFmtId="0" fontId="44" fillId="0" borderId="5" xfId="8" applyFont="1" applyFill="1" applyBorder="1"/>
    <xf numFmtId="2" fontId="24" fillId="0" borderId="5" xfId="8" applyNumberFormat="1" applyFont="1" applyFill="1" applyBorder="1"/>
    <xf numFmtId="2" fontId="44" fillId="0" borderId="5" xfId="8" applyNumberFormat="1" applyFont="1" applyFill="1" applyBorder="1"/>
    <xf numFmtId="0" fontId="46" fillId="0" borderId="5" xfId="8" applyFont="1" applyFill="1" applyBorder="1" applyAlignment="1">
      <alignment horizontal="center" vertical="center"/>
    </xf>
    <xf numFmtId="0" fontId="46" fillId="0" borderId="5" xfId="8" applyFont="1" applyBorder="1" applyAlignment="1">
      <alignment horizontal="center"/>
    </xf>
    <xf numFmtId="0" fontId="8" fillId="0" borderId="5" xfId="8" applyFont="1" applyFill="1" applyBorder="1" applyAlignment="1">
      <alignment horizontal="center"/>
    </xf>
    <xf numFmtId="0" fontId="45" fillId="0" borderId="5" xfId="9" applyFont="1" applyFill="1" applyBorder="1" applyAlignment="1">
      <alignment horizontal="center"/>
    </xf>
    <xf numFmtId="0" fontId="8" fillId="0" borderId="5" xfId="9" applyFont="1" applyFill="1" applyBorder="1" applyAlignment="1">
      <alignment horizontal="center"/>
    </xf>
    <xf numFmtId="0" fontId="46" fillId="0" borderId="5" xfId="8" applyFont="1" applyFill="1" applyBorder="1" applyAlignment="1">
      <alignment horizontal="center"/>
    </xf>
    <xf numFmtId="0" fontId="24" fillId="0" borderId="5" xfId="8" applyFont="1" applyFill="1" applyBorder="1"/>
    <xf numFmtId="0" fontId="22" fillId="0" borderId="0" xfId="7" applyFont="1"/>
    <xf numFmtId="0" fontId="23" fillId="0" borderId="5" xfId="1" applyFont="1" applyBorder="1" applyAlignment="1">
      <alignment horizontal="left"/>
    </xf>
    <xf numFmtId="0" fontId="46" fillId="7" borderId="5" xfId="8" applyFont="1" applyFill="1" applyBorder="1"/>
    <xf numFmtId="0" fontId="46" fillId="7" borderId="5" xfId="8" applyFont="1" applyFill="1" applyBorder="1" applyAlignment="1">
      <alignment horizontal="left"/>
    </xf>
    <xf numFmtId="0" fontId="46" fillId="6" borderId="5" xfId="8" applyFont="1" applyFill="1" applyBorder="1"/>
    <xf numFmtId="0" fontId="46" fillId="6" borderId="5" xfId="8" applyFont="1" applyFill="1" applyBorder="1" applyAlignment="1">
      <alignment horizontal="left"/>
    </xf>
    <xf numFmtId="0" fontId="46" fillId="14" borderId="5" xfId="8" applyFont="1" applyFill="1" applyBorder="1"/>
    <xf numFmtId="0" fontId="46" fillId="14" borderId="5" xfId="8" applyFont="1" applyFill="1" applyBorder="1" applyAlignment="1">
      <alignment horizontal="left"/>
    </xf>
    <xf numFmtId="0" fontId="46" fillId="17" borderId="5" xfId="8" applyFont="1" applyFill="1" applyBorder="1"/>
    <xf numFmtId="0" fontId="46" fillId="17" borderId="5" xfId="8" applyFont="1" applyFill="1" applyBorder="1" applyAlignment="1">
      <alignment horizontal="left"/>
    </xf>
    <xf numFmtId="0" fontId="46" fillId="19" borderId="5" xfId="8" applyFont="1" applyFill="1" applyBorder="1"/>
    <xf numFmtId="0" fontId="46" fillId="19" borderId="5" xfId="8" applyFont="1" applyFill="1" applyBorder="1" applyAlignment="1">
      <alignment horizontal="left"/>
    </xf>
    <xf numFmtId="0" fontId="46" fillId="29" borderId="5" xfId="8" applyFont="1" applyFill="1" applyBorder="1"/>
    <xf numFmtId="0" fontId="46" fillId="29" borderId="5" xfId="8" applyFont="1" applyFill="1" applyBorder="1" applyAlignment="1">
      <alignment horizontal="left"/>
    </xf>
    <xf numFmtId="0" fontId="46" fillId="32" borderId="5" xfId="8" applyFont="1" applyFill="1" applyBorder="1"/>
    <xf numFmtId="0" fontId="46" fillId="32" borderId="5" xfId="8" applyFont="1" applyFill="1" applyBorder="1" applyAlignment="1">
      <alignment horizontal="left"/>
    </xf>
    <xf numFmtId="0" fontId="46" fillId="0" borderId="5" xfId="8" applyFont="1" applyBorder="1"/>
    <xf numFmtId="0" fontId="58" fillId="0" borderId="0" xfId="0" applyFont="1"/>
    <xf numFmtId="0" fontId="7" fillId="0" borderId="0" xfId="0" pivotButton="1" applyFont="1"/>
    <xf numFmtId="0" fontId="7" fillId="0" borderId="0" xfId="0" applyFont="1" applyAlignment="1">
      <alignment horizontal="left"/>
    </xf>
    <xf numFmtId="0" fontId="7" fillId="0" borderId="0" xfId="0" applyNumberFormat="1" applyFont="1"/>
    <xf numFmtId="0" fontId="7" fillId="0" borderId="0" xfId="0" applyFont="1" applyAlignment="1">
      <alignment horizontal="left" indent="1"/>
    </xf>
    <xf numFmtId="0" fontId="7" fillId="0" borderId="4" xfId="0" applyNumberFormat="1" applyFont="1" applyBorder="1"/>
    <xf numFmtId="0" fontId="7" fillId="0" borderId="4" xfId="0" applyFont="1" applyBorder="1" applyAlignment="1">
      <alignment horizontal="left"/>
    </xf>
    <xf numFmtId="0" fontId="22" fillId="0" borderId="0" xfId="0" pivotButton="1" applyFont="1"/>
    <xf numFmtId="0" fontId="53" fillId="39" borderId="0" xfId="0" applyFont="1" applyFill="1"/>
    <xf numFmtId="0" fontId="22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 indent="3"/>
    </xf>
    <xf numFmtId="1" fontId="20" fillId="0" borderId="5" xfId="0" applyNumberFormat="1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53" fillId="39" borderId="5" xfId="0" applyFont="1" applyFill="1" applyBorder="1" applyAlignment="1">
      <alignment horizontal="center"/>
    </xf>
    <xf numFmtId="0" fontId="20" fillId="0" borderId="5" xfId="3" applyFont="1" applyFill="1" applyBorder="1" applyAlignment="1">
      <alignment horizontal="center"/>
    </xf>
    <xf numFmtId="0" fontId="20" fillId="0" borderId="5" xfId="0" applyFont="1" applyFill="1" applyBorder="1" applyAlignment="1">
      <alignment horizontal="left"/>
    </xf>
    <xf numFmtId="0" fontId="22" fillId="0" borderId="5" xfId="0" applyFont="1" applyFill="1" applyBorder="1" applyAlignment="1">
      <alignment horizontal="left"/>
    </xf>
    <xf numFmtId="0" fontId="7" fillId="11" borderId="5" xfId="0" applyFont="1" applyFill="1" applyBorder="1" applyAlignment="1">
      <alignment horizontal="center"/>
    </xf>
    <xf numFmtId="0" fontId="22" fillId="5" borderId="5" xfId="0" applyFont="1" applyFill="1" applyBorder="1"/>
    <xf numFmtId="0" fontId="22" fillId="0" borderId="5" xfId="0" applyFont="1" applyFill="1" applyBorder="1"/>
    <xf numFmtId="0" fontId="23" fillId="0" borderId="5" xfId="1" applyFont="1" applyFill="1" applyBorder="1" applyAlignment="1"/>
    <xf numFmtId="1" fontId="22" fillId="0" borderId="5" xfId="0" applyNumberFormat="1" applyFont="1" applyFill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5" xfId="0" applyFont="1" applyBorder="1"/>
    <xf numFmtId="0" fontId="22" fillId="0" borderId="5" xfId="0" applyFont="1" applyBorder="1" applyAlignment="1"/>
    <xf numFmtId="0" fontId="23" fillId="0" borderId="5" xfId="1" applyFont="1" applyFill="1" applyBorder="1" applyAlignment="1">
      <alignment vertical="center"/>
    </xf>
    <xf numFmtId="0" fontId="22" fillId="7" borderId="5" xfId="0" applyFont="1" applyFill="1" applyBorder="1"/>
    <xf numFmtId="0" fontId="22" fillId="4" borderId="5" xfId="0" applyFont="1" applyFill="1" applyBorder="1"/>
    <xf numFmtId="0" fontId="22" fillId="6" borderId="5" xfId="0" applyFont="1" applyFill="1" applyBorder="1"/>
    <xf numFmtId="0" fontId="22" fillId="14" borderId="5" xfId="0" applyFont="1" applyFill="1" applyBorder="1"/>
    <xf numFmtId="0" fontId="22" fillId="13" borderId="5" xfId="0" applyFont="1" applyFill="1" applyBorder="1"/>
    <xf numFmtId="0" fontId="22" fillId="17" borderId="5" xfId="0" applyFont="1" applyFill="1" applyBorder="1"/>
    <xf numFmtId="0" fontId="22" fillId="23" borderId="5" xfId="0" applyFont="1" applyFill="1" applyBorder="1"/>
    <xf numFmtId="0" fontId="22" fillId="18" borderId="5" xfId="0" applyFont="1" applyFill="1" applyBorder="1"/>
    <xf numFmtId="0" fontId="22" fillId="19" borderId="5" xfId="0" applyFont="1" applyFill="1" applyBorder="1"/>
    <xf numFmtId="0" fontId="22" fillId="20" borderId="5" xfId="0" applyFont="1" applyFill="1" applyBorder="1"/>
    <xf numFmtId="0" fontId="22" fillId="21" borderId="5" xfId="0" applyFont="1" applyFill="1" applyBorder="1"/>
    <xf numFmtId="0" fontId="22" fillId="29" borderId="5" xfId="0" applyFont="1" applyFill="1" applyBorder="1"/>
    <xf numFmtId="0" fontId="22" fillId="30" borderId="5" xfId="0" applyFont="1" applyFill="1" applyBorder="1"/>
    <xf numFmtId="0" fontId="22" fillId="31" borderId="5" xfId="0" applyFont="1" applyFill="1" applyBorder="1"/>
    <xf numFmtId="0" fontId="22" fillId="32" borderId="5" xfId="0" applyFont="1" applyFill="1" applyBorder="1"/>
    <xf numFmtId="0" fontId="53" fillId="38" borderId="5" xfId="0" applyFont="1" applyFill="1" applyBorder="1" applyAlignment="1">
      <alignment horizontal="center"/>
    </xf>
    <xf numFmtId="0" fontId="58" fillId="0" borderId="5" xfId="0" applyFont="1" applyBorder="1"/>
    <xf numFmtId="0" fontId="58" fillId="0" borderId="5" xfId="0" applyFont="1" applyBorder="1" applyAlignment="1">
      <alignment horizontal="center"/>
    </xf>
    <xf numFmtId="0" fontId="58" fillId="0" borderId="5" xfId="0" applyFont="1" applyFill="1" applyBorder="1"/>
    <xf numFmtId="0" fontId="54" fillId="38" borderId="7" xfId="0" applyFont="1" applyFill="1" applyBorder="1" applyAlignment="1">
      <alignment horizontal="center"/>
    </xf>
    <xf numFmtId="0" fontId="54" fillId="38" borderId="8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55" fillId="7" borderId="8" xfId="0" applyFont="1" applyFill="1" applyBorder="1" applyAlignment="1">
      <alignment horizontal="center"/>
    </xf>
    <xf numFmtId="0" fontId="56" fillId="38" borderId="10" xfId="0" applyFont="1" applyFill="1" applyBorder="1" applyAlignment="1">
      <alignment horizontal="center"/>
    </xf>
    <xf numFmtId="0" fontId="54" fillId="38" borderId="11" xfId="0" applyFont="1" applyFill="1" applyBorder="1" applyAlignment="1">
      <alignment horizontal="center"/>
    </xf>
    <xf numFmtId="0" fontId="7" fillId="7" borderId="11" xfId="0" applyFont="1" applyFill="1" applyBorder="1" applyAlignment="1">
      <alignment horizontal="center"/>
    </xf>
    <xf numFmtId="0" fontId="55" fillId="7" borderId="11" xfId="0" applyFont="1" applyFill="1" applyBorder="1" applyAlignment="1">
      <alignment horizontal="center"/>
    </xf>
    <xf numFmtId="0" fontId="55" fillId="4" borderId="11" xfId="0" applyFont="1" applyFill="1" applyBorder="1" applyAlignment="1">
      <alignment horizontal="center" vertical="center"/>
    </xf>
    <xf numFmtId="0" fontId="54" fillId="38" borderId="9" xfId="0" applyFont="1" applyFill="1" applyBorder="1" applyAlignment="1">
      <alignment horizontal="center"/>
    </xf>
    <xf numFmtId="0" fontId="54" fillId="38" borderId="12" xfId="0" applyFont="1" applyFill="1" applyBorder="1" applyAlignment="1">
      <alignment horizontal="center"/>
    </xf>
    <xf numFmtId="0" fontId="20" fillId="0" borderId="5" xfId="0" applyFont="1" applyFill="1" applyBorder="1"/>
    <xf numFmtId="0" fontId="23" fillId="0" borderId="5" xfId="1" applyFont="1" applyFill="1" applyBorder="1"/>
    <xf numFmtId="0" fontId="23" fillId="0" borderId="5" xfId="1" applyFont="1" applyFill="1" applyBorder="1" applyAlignment="1">
      <alignment horizontal="left"/>
    </xf>
    <xf numFmtId="0" fontId="20" fillId="0" borderId="5" xfId="3" applyFont="1" applyFill="1" applyBorder="1" applyAlignment="1">
      <alignment horizontal="left"/>
    </xf>
    <xf numFmtId="0" fontId="20" fillId="22" borderId="5" xfId="0" applyFont="1" applyFill="1" applyBorder="1"/>
    <xf numFmtId="0" fontId="22" fillId="22" borderId="5" xfId="0" applyFont="1" applyFill="1" applyBorder="1"/>
    <xf numFmtId="0" fontId="44" fillId="0" borderId="5" xfId="0" applyFont="1" applyFill="1" applyBorder="1"/>
    <xf numFmtId="0" fontId="44" fillId="0" borderId="5" xfId="0" applyFont="1" applyFill="1" applyBorder="1" applyAlignment="1">
      <alignment horizontal="center"/>
    </xf>
    <xf numFmtId="0" fontId="44" fillId="0" borderId="0" xfId="0" applyFont="1" applyFill="1"/>
    <xf numFmtId="0" fontId="0" fillId="0" borderId="0" xfId="0" applyAlignment="1">
      <alignment horizontal="center"/>
    </xf>
    <xf numFmtId="0" fontId="0" fillId="0" borderId="0" xfId="0"/>
    <xf numFmtId="0" fontId="55" fillId="7" borderId="8" xfId="0" applyFont="1" applyFill="1" applyBorder="1" applyAlignment="1">
      <alignment horizontal="center"/>
    </xf>
    <xf numFmtId="0" fontId="55" fillId="4" borderId="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11">
    <cellStyle name="Comma 2" xfId="6" xr:uid="{888BA9CE-E9F5-4B13-B578-3027E858F74B}"/>
    <cellStyle name="Hyperlink" xfId="1" builtinId="8"/>
    <cellStyle name="Hyperlink 2" xfId="4" xr:uid="{00000000-0005-0000-0000-000001000000}"/>
    <cellStyle name="Normal" xfId="0" builtinId="0"/>
    <cellStyle name="Normal 2 2" xfId="2" xr:uid="{00000000-0005-0000-0000-000002000000}"/>
    <cellStyle name="Normal 2 2 2" xfId="9" xr:uid="{F3A30515-458A-4FA8-A9AB-71C540B02934}"/>
    <cellStyle name="Normal 2 2 3" xfId="7" xr:uid="{A76C2A45-7179-4C40-9EC0-615D4387C23A}"/>
    <cellStyle name="Normal 3" xfId="5" xr:uid="{A58CB202-2E35-4274-B6BD-9B6444105F66}"/>
    <cellStyle name="Normal 3 2 2" xfId="10" xr:uid="{F2788990-5999-44C5-8768-B1BA9CC29672}"/>
    <cellStyle name="Normal 7 2" xfId="8" xr:uid="{E1D694BA-BC8E-4779-9101-8E3A78B3F8DD}"/>
    <cellStyle name="ปกติ 2" xfId="3" xr:uid="{00000000-0005-0000-0000-000004000000}"/>
  </cellStyles>
  <dxfs count="216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0066"/>
      <color rgb="FFCCFF33"/>
      <color rgb="FFD9E3C1"/>
      <color rgb="FFD8E4BC"/>
      <color rgb="FFDDD9C4"/>
      <color rgb="FFE2CFF1"/>
      <color rgb="FFFFE5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778F26-EB81-4952-A0D7-CFF954FDE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3CB453-7F1D-45DD-BC79-549A007D8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99F2BA9-3D58-473E-A93A-7CAF902E7814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5C4664D-8D98-4B8F-8B4F-560F6FD39AC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1601D51-B6E8-48E1-9802-E8ED7FD09E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182096</xdr:colOff>
      <xdr:row>1</xdr:row>
      <xdr:rowOff>98051</xdr:rowOff>
    </xdr:from>
    <xdr:to>
      <xdr:col>7</xdr:col>
      <xdr:colOff>1796143</xdr:colOff>
      <xdr:row>4</xdr:row>
      <xdr:rowOff>94041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0EC0DFE-3E20-402C-91A4-6DE273377C46}"/>
            </a:ext>
          </a:extLst>
        </xdr:cNvPr>
        <xdr:cNvSpPr txBox="1"/>
      </xdr:nvSpPr>
      <xdr:spPr>
        <a:xfrm>
          <a:off x="182096" y="489937"/>
          <a:ext cx="8210790" cy="82330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2046513</xdr:colOff>
      <xdr:row>1</xdr:row>
      <xdr:rowOff>130709</xdr:rowOff>
    </xdr:from>
    <xdr:to>
      <xdr:col>10</xdr:col>
      <xdr:colOff>1046169</xdr:colOff>
      <xdr:row>4</xdr:row>
      <xdr:rowOff>126699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8E1BE1F-23ED-4B01-A8E1-66C79EF6542A}"/>
            </a:ext>
          </a:extLst>
        </xdr:cNvPr>
        <xdr:cNvSpPr txBox="1"/>
      </xdr:nvSpPr>
      <xdr:spPr>
        <a:xfrm>
          <a:off x="8643256" y="522595"/>
          <a:ext cx="4496942" cy="82330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552175</xdr:colOff>
      <xdr:row>0</xdr:row>
      <xdr:rowOff>198782</xdr:rowOff>
    </xdr:from>
    <xdr:to>
      <xdr:col>44</xdr:col>
      <xdr:colOff>355945</xdr:colOff>
      <xdr:row>39</xdr:row>
      <xdr:rowOff>150522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48A630-9D71-45FB-A213-C35EB571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1392" y="198782"/>
          <a:ext cx="18290553" cy="10288436"/>
        </a:xfrm>
        <a:prstGeom prst="rect">
          <a:avLst/>
        </a:prstGeom>
      </xdr:spPr>
    </xdr:pic>
    <xdr:clientData/>
  </xdr:twoCellAnchor>
  <xdr:twoCellAnchor>
    <xdr:from>
      <xdr:col>14</xdr:col>
      <xdr:colOff>22087</xdr:colOff>
      <xdr:row>43</xdr:row>
      <xdr:rowOff>247799</xdr:rowOff>
    </xdr:from>
    <xdr:to>
      <xdr:col>35</xdr:col>
      <xdr:colOff>257932</xdr:colOff>
      <xdr:row>47</xdr:row>
      <xdr:rowOff>45378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CA5F3B09-BBF3-4BA2-A460-05A6486E06B5}"/>
            </a:ext>
          </a:extLst>
        </xdr:cNvPr>
        <xdr:cNvSpPr/>
      </xdr:nvSpPr>
      <xdr:spPr>
        <a:xfrm>
          <a:off x="10944087" y="11766147"/>
          <a:ext cx="12759149" cy="85775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thaiDist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 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kumimoji="0" lang="en-US" sz="1800" b="1" i="0" u="sng" strike="noStrike" kern="120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34961</xdr:colOff>
      <xdr:row>47</xdr:row>
      <xdr:rowOff>65104</xdr:rowOff>
    </xdr:from>
    <xdr:to>
      <xdr:col>36</xdr:col>
      <xdr:colOff>18217</xdr:colOff>
      <xdr:row>51</xdr:row>
      <xdr:rowOff>78472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EA0E43E7-9BF6-4755-8B28-D0A1059C5523}"/>
            </a:ext>
          </a:extLst>
        </xdr:cNvPr>
        <xdr:cNvSpPr/>
      </xdr:nvSpPr>
      <xdr:spPr>
        <a:xfrm>
          <a:off x="10956961" y="12643626"/>
          <a:ext cx="13102908" cy="1073542"/>
        </a:xfrm>
        <a:prstGeom prst="rect">
          <a:avLst/>
        </a:prstGeom>
        <a:solidFill>
          <a:sysClr val="window" lastClr="FFFFFF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marL="0" marR="0" lvl="0" indent="0" algn="ctr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2800" b="1" i="0" u="none" strike="noStrike" kern="120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39</xdr:col>
      <xdr:colOff>272667</xdr:colOff>
      <xdr:row>25</xdr:row>
      <xdr:rowOff>167534</xdr:rowOff>
    </xdr:from>
    <xdr:to>
      <xdr:col>43</xdr:col>
      <xdr:colOff>296480</xdr:colOff>
      <xdr:row>28</xdr:row>
      <xdr:rowOff>83166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9DCD841-3D13-49CF-8244-B6424706E376}"/>
            </a:ext>
          </a:extLst>
        </xdr:cNvPr>
        <xdr:cNvSpPr txBox="1"/>
      </xdr:nvSpPr>
      <xdr:spPr>
        <a:xfrm>
          <a:off x="26246928" y="6793621"/>
          <a:ext cx="2409204" cy="710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357</a:t>
          </a:r>
          <a:r>
            <a:rPr lang="en-US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89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39</xdr:col>
      <xdr:colOff>341114</xdr:colOff>
      <xdr:row>27</xdr:row>
      <xdr:rowOff>188142</xdr:rowOff>
    </xdr:from>
    <xdr:to>
      <xdr:col>43</xdr:col>
      <xdr:colOff>324625</xdr:colOff>
      <xdr:row>30</xdr:row>
      <xdr:rowOff>38874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CE5F347C-B2CD-4B5D-B7F3-8A6EB6683010}"/>
            </a:ext>
          </a:extLst>
        </xdr:cNvPr>
        <xdr:cNvSpPr txBox="1"/>
      </xdr:nvSpPr>
      <xdr:spPr>
        <a:xfrm>
          <a:off x="26315375" y="7344316"/>
          <a:ext cx="2368902" cy="6458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20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344</a:t>
          </a:r>
          <a:r>
            <a:rPr lang="en-US" sz="20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+13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83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+6 </a:t>
          </a: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573734</xdr:colOff>
      <xdr:row>40</xdr:row>
      <xdr:rowOff>177932</xdr:rowOff>
    </xdr:from>
    <xdr:to>
      <xdr:col>36</xdr:col>
      <xdr:colOff>291272</xdr:colOff>
      <xdr:row>46</xdr:row>
      <xdr:rowOff>29737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B7E67274-3844-4643-A490-009399242B2F}"/>
            </a:ext>
          </a:extLst>
        </xdr:cNvPr>
        <xdr:cNvSpPr/>
      </xdr:nvSpPr>
      <xdr:spPr>
        <a:xfrm>
          <a:off x="10899386" y="10790715"/>
          <a:ext cx="13433538" cy="15525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20</xdr:col>
      <xdr:colOff>517722</xdr:colOff>
      <xdr:row>13</xdr:row>
      <xdr:rowOff>11044</xdr:rowOff>
    </xdr:from>
    <xdr:to>
      <xdr:col>22</xdr:col>
      <xdr:colOff>231105</xdr:colOff>
      <xdr:row>14</xdr:row>
      <xdr:rowOff>110078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77DFB98-F395-41A3-9D18-23B44ABC9060}"/>
            </a:ext>
          </a:extLst>
        </xdr:cNvPr>
        <xdr:cNvSpPr txBox="1"/>
      </xdr:nvSpPr>
      <xdr:spPr>
        <a:xfrm>
          <a:off x="15161374" y="3456609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27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6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460296</xdr:colOff>
      <xdr:row>15</xdr:row>
      <xdr:rowOff>174487</xdr:rowOff>
    </xdr:from>
    <xdr:to>
      <xdr:col>22</xdr:col>
      <xdr:colOff>173679</xdr:colOff>
      <xdr:row>17</xdr:row>
      <xdr:rowOff>8478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4DBD896-2C4C-4AF5-A2C9-F52E919442BE}"/>
            </a:ext>
          </a:extLst>
        </xdr:cNvPr>
        <xdr:cNvSpPr txBox="1"/>
      </xdr:nvSpPr>
      <xdr:spPr>
        <a:xfrm>
          <a:off x="14960383" y="4150139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138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546435</xdr:colOff>
      <xdr:row>18</xdr:row>
      <xdr:rowOff>28713</xdr:rowOff>
    </xdr:from>
    <xdr:to>
      <xdr:col>22</xdr:col>
      <xdr:colOff>259818</xdr:colOff>
      <xdr:row>19</xdr:row>
      <xdr:rowOff>127748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F1D7FA2-143F-40E7-BD98-694100D70E33}"/>
            </a:ext>
          </a:extLst>
        </xdr:cNvPr>
        <xdr:cNvSpPr txBox="1"/>
      </xdr:nvSpPr>
      <xdr:spPr>
        <a:xfrm>
          <a:off x="15046522" y="4799496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522140</xdr:colOff>
      <xdr:row>20</xdr:row>
      <xdr:rowOff>181113</xdr:rowOff>
    </xdr:from>
    <xdr:to>
      <xdr:col>22</xdr:col>
      <xdr:colOff>235523</xdr:colOff>
      <xdr:row>22</xdr:row>
      <xdr:rowOff>15104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3813DF38-BB9E-458F-92C6-E73852B37832}"/>
            </a:ext>
          </a:extLst>
        </xdr:cNvPr>
        <xdr:cNvSpPr txBox="1"/>
      </xdr:nvSpPr>
      <xdr:spPr>
        <a:xfrm>
          <a:off x="15022227" y="5481983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519932</xdr:colOff>
      <xdr:row>23</xdr:row>
      <xdr:rowOff>79514</xdr:rowOff>
    </xdr:from>
    <xdr:to>
      <xdr:col>22</xdr:col>
      <xdr:colOff>233315</xdr:colOff>
      <xdr:row>24</xdr:row>
      <xdr:rowOff>178549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5992F64-F549-4DE1-9223-5A6E8DF9E710}"/>
            </a:ext>
          </a:extLst>
        </xdr:cNvPr>
        <xdr:cNvSpPr txBox="1"/>
      </xdr:nvSpPr>
      <xdr:spPr>
        <a:xfrm>
          <a:off x="15020019" y="6175514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+2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440418</xdr:colOff>
      <xdr:row>13</xdr:row>
      <xdr:rowOff>44175</xdr:rowOff>
    </xdr:from>
    <xdr:to>
      <xdr:col>29</xdr:col>
      <xdr:colOff>153801</xdr:colOff>
      <xdr:row>14</xdr:row>
      <xdr:rowOff>143209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F95DF74-94EA-46C8-BF64-8D459AADAC04}"/>
            </a:ext>
          </a:extLst>
        </xdr:cNvPr>
        <xdr:cNvSpPr txBox="1"/>
      </xdr:nvSpPr>
      <xdr:spPr>
        <a:xfrm>
          <a:off x="19258505" y="3489740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394035</xdr:colOff>
      <xdr:row>15</xdr:row>
      <xdr:rowOff>218662</xdr:rowOff>
    </xdr:from>
    <xdr:to>
      <xdr:col>29</xdr:col>
      <xdr:colOff>107418</xdr:colOff>
      <xdr:row>17</xdr:row>
      <xdr:rowOff>52653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547026F-F19B-40DF-85EC-2B0883CAD023}"/>
            </a:ext>
          </a:extLst>
        </xdr:cNvPr>
        <xdr:cNvSpPr txBox="1"/>
      </xdr:nvSpPr>
      <xdr:spPr>
        <a:xfrm>
          <a:off x="19212122" y="4194314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+5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+3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35</xdr:col>
      <xdr:colOff>16347</xdr:colOff>
      <xdr:row>13</xdr:row>
      <xdr:rowOff>17671</xdr:rowOff>
    </xdr:from>
    <xdr:to>
      <xdr:col>36</xdr:col>
      <xdr:colOff>326079</xdr:colOff>
      <xdr:row>14</xdr:row>
      <xdr:rowOff>116705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D5D36FD-16F0-46DE-BC39-3B9920C7C209}"/>
            </a:ext>
          </a:extLst>
        </xdr:cNvPr>
        <xdr:cNvSpPr txBox="1"/>
      </xdr:nvSpPr>
      <xdr:spPr>
        <a:xfrm>
          <a:off x="23605217" y="3463236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35</xdr:col>
      <xdr:colOff>14139</xdr:colOff>
      <xdr:row>15</xdr:row>
      <xdr:rowOff>236332</xdr:rowOff>
    </xdr:from>
    <xdr:to>
      <xdr:col>36</xdr:col>
      <xdr:colOff>323871</xdr:colOff>
      <xdr:row>17</xdr:row>
      <xdr:rowOff>70323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E05C4B0-344F-4222-90BD-8A8B53D3866E}"/>
            </a:ext>
          </a:extLst>
        </xdr:cNvPr>
        <xdr:cNvSpPr txBox="1"/>
      </xdr:nvSpPr>
      <xdr:spPr>
        <a:xfrm>
          <a:off x="23603009" y="4211984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35</xdr:col>
      <xdr:colOff>887</xdr:colOff>
      <xdr:row>18</xdr:row>
      <xdr:rowOff>112644</xdr:rowOff>
    </xdr:from>
    <xdr:to>
      <xdr:col>36</xdr:col>
      <xdr:colOff>310619</xdr:colOff>
      <xdr:row>19</xdr:row>
      <xdr:rowOff>211679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3AF0A6F-269C-4A79-B4EB-D69C691D6FAF}"/>
            </a:ext>
          </a:extLst>
        </xdr:cNvPr>
        <xdr:cNvSpPr txBox="1"/>
      </xdr:nvSpPr>
      <xdr:spPr>
        <a:xfrm>
          <a:off x="23589757" y="4883427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517723</xdr:colOff>
      <xdr:row>31</xdr:row>
      <xdr:rowOff>11044</xdr:rowOff>
    </xdr:from>
    <xdr:to>
      <xdr:col>25</xdr:col>
      <xdr:colOff>231107</xdr:colOff>
      <xdr:row>32</xdr:row>
      <xdr:rowOff>110079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4D21EB5-5351-4E7B-B026-63E33661EF89}"/>
            </a:ext>
          </a:extLst>
        </xdr:cNvPr>
        <xdr:cNvSpPr txBox="1"/>
      </xdr:nvSpPr>
      <xdr:spPr>
        <a:xfrm>
          <a:off x="16950419" y="8227392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548645</xdr:colOff>
      <xdr:row>33</xdr:row>
      <xdr:rowOff>174487</xdr:rowOff>
    </xdr:from>
    <xdr:to>
      <xdr:col>25</xdr:col>
      <xdr:colOff>262029</xdr:colOff>
      <xdr:row>35</xdr:row>
      <xdr:rowOff>8478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2DB4CE5-2DC3-4A85-B19A-3040D4D2111F}"/>
            </a:ext>
          </a:extLst>
        </xdr:cNvPr>
        <xdr:cNvSpPr txBox="1"/>
      </xdr:nvSpPr>
      <xdr:spPr>
        <a:xfrm>
          <a:off x="16981341" y="8920922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524349</xdr:colOff>
      <xdr:row>36</xdr:row>
      <xdr:rowOff>39757</xdr:rowOff>
    </xdr:from>
    <xdr:to>
      <xdr:col>25</xdr:col>
      <xdr:colOff>237733</xdr:colOff>
      <xdr:row>37</xdr:row>
      <xdr:rowOff>138791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A390F129-76AC-41E8-BB4E-4E7D225677A4}"/>
            </a:ext>
          </a:extLst>
        </xdr:cNvPr>
        <xdr:cNvSpPr txBox="1"/>
      </xdr:nvSpPr>
      <xdr:spPr>
        <a:xfrm>
          <a:off x="16957045" y="9581322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33</xdr:col>
      <xdr:colOff>367532</xdr:colOff>
      <xdr:row>30</xdr:row>
      <xdr:rowOff>214244</xdr:rowOff>
    </xdr:from>
    <xdr:to>
      <xdr:col>35</xdr:col>
      <xdr:colOff>80915</xdr:colOff>
      <xdr:row>32</xdr:row>
      <xdr:rowOff>48235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A3B4F0EA-0EC0-4658-A042-30F84E4AEA66}"/>
            </a:ext>
          </a:extLst>
        </xdr:cNvPr>
        <xdr:cNvSpPr txBox="1"/>
      </xdr:nvSpPr>
      <xdr:spPr>
        <a:xfrm>
          <a:off x="22763706" y="8165548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26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33</xdr:col>
      <xdr:colOff>442628</xdr:colOff>
      <xdr:row>33</xdr:row>
      <xdr:rowOff>178904</xdr:rowOff>
    </xdr:from>
    <xdr:to>
      <xdr:col>35</xdr:col>
      <xdr:colOff>156011</xdr:colOff>
      <xdr:row>35</xdr:row>
      <xdr:rowOff>12895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4224039-1686-4D5E-B697-49E848B2A40B}"/>
            </a:ext>
          </a:extLst>
        </xdr:cNvPr>
        <xdr:cNvSpPr txBox="1"/>
      </xdr:nvSpPr>
      <xdr:spPr>
        <a:xfrm>
          <a:off x="22838802" y="8925339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33</xdr:col>
      <xdr:colOff>451463</xdr:colOff>
      <xdr:row>36</xdr:row>
      <xdr:rowOff>11044</xdr:rowOff>
    </xdr:from>
    <xdr:to>
      <xdr:col>35</xdr:col>
      <xdr:colOff>164846</xdr:colOff>
      <xdr:row>37</xdr:row>
      <xdr:rowOff>110078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3EEB272C-F1C9-4F02-8FB7-F1365E2672E2}"/>
            </a:ext>
          </a:extLst>
        </xdr:cNvPr>
        <xdr:cNvSpPr txBox="1"/>
      </xdr:nvSpPr>
      <xdr:spPr>
        <a:xfrm>
          <a:off x="22847637" y="9552609"/>
          <a:ext cx="906079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247551</xdr:colOff>
      <xdr:row>1</xdr:row>
      <xdr:rowOff>53340</xdr:rowOff>
    </xdr:from>
    <xdr:to>
      <xdr:col>29</xdr:col>
      <xdr:colOff>392430</xdr:colOff>
      <xdr:row>15</xdr:row>
      <xdr:rowOff>144258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403266-EAB8-47B5-BDDC-1CE71AE5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97211" y="441960"/>
          <a:ext cx="5021679" cy="38247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182096</xdr:colOff>
      <xdr:row>1</xdr:row>
      <xdr:rowOff>98051</xdr:rowOff>
    </xdr:from>
    <xdr:to>
      <xdr:col>5</xdr:col>
      <xdr:colOff>1090085</xdr:colOff>
      <xdr:row>4</xdr:row>
      <xdr:rowOff>94041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DE18D2-388D-448F-ACBC-C52EEC2881BB}"/>
            </a:ext>
          </a:extLst>
        </xdr:cNvPr>
        <xdr:cNvSpPr txBox="1"/>
      </xdr:nvSpPr>
      <xdr:spPr>
        <a:xfrm>
          <a:off x="1439396" y="555251"/>
          <a:ext cx="12246549" cy="82657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0</xdr:colOff>
      <xdr:row>1</xdr:row>
      <xdr:rowOff>98051</xdr:rowOff>
    </xdr:from>
    <xdr:to>
      <xdr:col>8</xdr:col>
      <xdr:colOff>654285</xdr:colOff>
      <xdr:row>4</xdr:row>
      <xdr:rowOff>94041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02F3AA2-F16C-4759-891B-42B95C53422C}"/>
            </a:ext>
          </a:extLst>
        </xdr:cNvPr>
        <xdr:cNvSpPr txBox="1"/>
      </xdr:nvSpPr>
      <xdr:spPr>
        <a:xfrm>
          <a:off x="14135100" y="555251"/>
          <a:ext cx="4266165" cy="82657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0;&#3588;&#3619;&#3591;&#3585;&#3634;&#3619;&#3611;&#3637;%202563-2568%20&#3651;&#3609;%20eMENSC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ต้นฉบับ"/>
      <sheetName val="ลองสูตร"/>
      <sheetName val="ทำการ"/>
      <sheetName val="รวมไฟล์ที่ใส่ v3 ปัจจบันแล้ว"/>
      <sheetName val="ข้อเสนอโครงการสำคัญ 69"/>
      <sheetName val="โครงการสำคัญ 69 (ผ่านเข้ารอบ)"/>
      <sheetName val="FVCT for eMENSCR"/>
      <sheetName val="กรณี"/>
      <sheetName val="ตัวย่อ(ต่อท้าย)"/>
      <sheetName val="ตัวอย่างpivot"/>
      <sheetName val="ภาคผนวก"/>
      <sheetName val="4. (ร่าง) ข้อเสนอโครงการฯ 69"/>
      <sheetName val="FVCT for eMENSCR เก่า"/>
      <sheetName val="Pivot"/>
      <sheetName val="โครงการปกติ หลัก"/>
      <sheetName val="โครงการปกติ หลัก (เดิม)"/>
      <sheetName val="โครงการปกติ รอง"/>
      <sheetName val="โครงการปกติ รอง (เดิม)"/>
      <sheetName val="โครงการสำคัญ หลัก"/>
      <sheetName val="โครงการสำคัญ รอง"/>
      <sheetName val="ปรับรหัสปัจจัยเก่าเป็นใหม่ รอง"/>
      <sheetName val="ปรับรหัสปัจจัยเก่าเป็นใหม่ หลัก"/>
      <sheetName val="แก้รหัส v2 Y1+ปัจจัย รอง "/>
      <sheetName val="แก้รหัส v2 Y1+ปัจจัย หลัก"/>
      <sheetName val="ย้ายรหัส Y1 รอง"/>
      <sheetName val="ย้ายรหัส Y1 หลัก"/>
      <sheetName val="เติม 0 Y1 รอง"/>
      <sheetName val="เติม 0 Y1 หลัก"/>
      <sheetName val="Sheet7"/>
      <sheetName val="Sheet5"/>
      <sheetName val="Sheet3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010101F0101</v>
          </cell>
          <cell r="C2" t="str">
            <v>v3_010101V01F01</v>
          </cell>
        </row>
        <row r="3">
          <cell r="B3" t="str">
            <v>010101F0102</v>
          </cell>
          <cell r="C3" t="str">
            <v>v3_010101V01F02</v>
          </cell>
        </row>
        <row r="4">
          <cell r="B4" t="str">
            <v>010101F0103</v>
          </cell>
          <cell r="C4" t="str">
            <v>v3_010101V01F03</v>
          </cell>
        </row>
        <row r="5">
          <cell r="B5" t="str">
            <v>010101F0201</v>
          </cell>
          <cell r="C5" t="str">
            <v>v3_010101V02F01</v>
          </cell>
        </row>
        <row r="6">
          <cell r="B6" t="str">
            <v>010101F0202</v>
          </cell>
          <cell r="C6" t="str">
            <v>v3_010101V04F06</v>
          </cell>
        </row>
        <row r="7">
          <cell r="B7" t="str">
            <v>010101F0203</v>
          </cell>
          <cell r="C7" t="str">
            <v>v3_010101V02F02</v>
          </cell>
        </row>
        <row r="8">
          <cell r="B8" t="str">
            <v>010101F0204</v>
          </cell>
          <cell r="C8" t="str">
            <v>v3_010101V02F01</v>
          </cell>
        </row>
        <row r="9">
          <cell r="B9" t="str">
            <v>010101F0205</v>
          </cell>
          <cell r="C9" t="str">
            <v>v3_010101V02F03</v>
          </cell>
        </row>
        <row r="10">
          <cell r="B10" t="str">
            <v>010101F0301</v>
          </cell>
          <cell r="C10" t="str">
            <v>v3_010101V03F01</v>
          </cell>
        </row>
        <row r="11">
          <cell r="B11" t="str">
            <v>010101F0302</v>
          </cell>
          <cell r="C11" t="str">
            <v>v3_010101V03F02</v>
          </cell>
        </row>
        <row r="12">
          <cell r="B12" t="str">
            <v>010101F0303</v>
          </cell>
          <cell r="C12" t="str">
            <v>v3_010101V03F04</v>
          </cell>
        </row>
        <row r="13">
          <cell r="B13" t="str">
            <v>010101F0304</v>
          </cell>
          <cell r="C13" t="str">
            <v>v3_010101V03F01</v>
          </cell>
        </row>
        <row r="14">
          <cell r="B14" t="str">
            <v>010101F0305</v>
          </cell>
          <cell r="C14" t="str">
            <v>v3_010101V03F03</v>
          </cell>
        </row>
        <row r="15">
          <cell r="B15" t="str">
            <v>010101F0306</v>
          </cell>
          <cell r="C15" t="str">
            <v>v3_010101V03F04</v>
          </cell>
        </row>
        <row r="16">
          <cell r="B16" t="str">
            <v>010101F0307</v>
          </cell>
          <cell r="C16" t="str">
            <v>v3_010101V03F04</v>
          </cell>
        </row>
        <row r="17">
          <cell r="B17" t="str">
            <v>010101F0401</v>
          </cell>
          <cell r="C17" t="str">
            <v>v3_010101V04F01</v>
          </cell>
        </row>
        <row r="18">
          <cell r="B18" t="str">
            <v>010101F0402</v>
          </cell>
          <cell r="C18" t="str">
            <v>v3_010101V04F02</v>
          </cell>
        </row>
        <row r="19">
          <cell r="B19" t="str">
            <v>010101F0403</v>
          </cell>
          <cell r="C19" t="str">
            <v>v3_010101V04F03</v>
          </cell>
        </row>
        <row r="20">
          <cell r="B20" t="str">
            <v>010101F0404</v>
          </cell>
          <cell r="C20" t="str">
            <v>v3_010101V04F01</v>
          </cell>
        </row>
        <row r="21">
          <cell r="B21" t="str">
            <v>010101F0405</v>
          </cell>
          <cell r="C21" t="str">
            <v>v3_010101V04F04</v>
          </cell>
        </row>
        <row r="22">
          <cell r="B22" t="str">
            <v>010101F0406</v>
          </cell>
          <cell r="C22" t="str">
            <v>v3_010101V04F04</v>
          </cell>
        </row>
        <row r="23">
          <cell r="B23" t="str">
            <v>010101F0407</v>
          </cell>
          <cell r="C23" t="str">
            <v>v3_010101V04F05</v>
          </cell>
        </row>
        <row r="24">
          <cell r="B24" t="str">
            <v>010101F0408</v>
          </cell>
          <cell r="C24" t="str">
            <v>v3_010101V01F01</v>
          </cell>
        </row>
        <row r="25">
          <cell r="B25" t="str">
            <v>010102F0101</v>
          </cell>
          <cell r="C25" t="str">
            <v>v3_010102V01F01</v>
          </cell>
        </row>
        <row r="26">
          <cell r="B26" t="str">
            <v>010102F0102</v>
          </cell>
          <cell r="C26" t="str">
            <v>v3_010102V01F02</v>
          </cell>
        </row>
        <row r="27">
          <cell r="B27" t="str">
            <v>010102F0103</v>
          </cell>
          <cell r="C27" t="str">
            <v>v3_010102V01F03</v>
          </cell>
        </row>
        <row r="28">
          <cell r="B28" t="str">
            <v>010102F0104</v>
          </cell>
          <cell r="C28" t="str">
            <v>v3_010102V01F04</v>
          </cell>
        </row>
        <row r="29">
          <cell r="B29" t="str">
            <v>010102F0201</v>
          </cell>
          <cell r="C29" t="str">
            <v>v3_010102V02F01</v>
          </cell>
        </row>
        <row r="30">
          <cell r="B30" t="str">
            <v>010102F0202</v>
          </cell>
          <cell r="C30" t="str">
            <v>v3_010102V02F02</v>
          </cell>
        </row>
        <row r="31">
          <cell r="B31" t="str">
            <v>010102F0203</v>
          </cell>
          <cell r="C31" t="str">
            <v>v3_010102V02F02</v>
          </cell>
        </row>
        <row r="32">
          <cell r="B32" t="str">
            <v>010102F0204</v>
          </cell>
          <cell r="C32" t="str">
            <v>v3_010102V02F03</v>
          </cell>
        </row>
        <row r="33">
          <cell r="B33" t="str">
            <v>010102F0301</v>
          </cell>
          <cell r="C33" t="str">
            <v>v3_010102V03F01</v>
          </cell>
        </row>
        <row r="34">
          <cell r="B34" t="str">
            <v>010102F0302</v>
          </cell>
          <cell r="C34" t="str">
            <v>v3_010102V03F02</v>
          </cell>
        </row>
        <row r="35">
          <cell r="B35" t="str">
            <v>010102F0401</v>
          </cell>
          <cell r="C35" t="str">
            <v>v3_010102V04F01</v>
          </cell>
        </row>
        <row r="36">
          <cell r="B36" t="str">
            <v>010102F0402</v>
          </cell>
          <cell r="C36" t="str">
            <v>v3_010102V04F02</v>
          </cell>
        </row>
        <row r="37">
          <cell r="B37" t="str">
            <v>010102F0403</v>
          </cell>
          <cell r="C37" t="str">
            <v>v3_010102V04F03</v>
          </cell>
        </row>
        <row r="38">
          <cell r="B38" t="str">
            <v>010103F0101</v>
          </cell>
          <cell r="C38" t="str">
            <v>v3_010103V01F01</v>
          </cell>
        </row>
        <row r="39">
          <cell r="B39" t="str">
            <v>010103F0102</v>
          </cell>
          <cell r="C39" t="str">
            <v>v3_010103V01F02</v>
          </cell>
        </row>
        <row r="40">
          <cell r="B40" t="str">
            <v>010103F0201</v>
          </cell>
          <cell r="C40" t="str">
            <v>v3_010103V02F01</v>
          </cell>
        </row>
        <row r="41">
          <cell r="B41" t="str">
            <v>010103F0202</v>
          </cell>
          <cell r="C41" t="str">
            <v>v3_010103V02F01</v>
          </cell>
        </row>
        <row r="42">
          <cell r="B42" t="str">
            <v>010103F0203</v>
          </cell>
          <cell r="C42" t="str">
            <v>v3_010103V02F02</v>
          </cell>
        </row>
        <row r="43">
          <cell r="B43" t="str">
            <v>010103F0301</v>
          </cell>
          <cell r="C43" t="str">
            <v>v3_010103V03F01</v>
          </cell>
        </row>
        <row r="44">
          <cell r="B44" t="str">
            <v>010103F0302</v>
          </cell>
          <cell r="C44" t="str">
            <v>v3_010103V03F02</v>
          </cell>
        </row>
        <row r="45">
          <cell r="B45" t="str">
            <v>010103F0303</v>
          </cell>
          <cell r="C45" t="str">
            <v>v3_010103V03F02</v>
          </cell>
        </row>
        <row r="46">
          <cell r="B46" t="str">
            <v>010103F0304</v>
          </cell>
          <cell r="C46" t="str">
            <v>v3_010103V04F01</v>
          </cell>
        </row>
        <row r="47">
          <cell r="B47" t="str">
            <v>010103F0401</v>
          </cell>
          <cell r="C47" t="str">
            <v>v3_010103V04F02</v>
          </cell>
        </row>
        <row r="48">
          <cell r="B48" t="str">
            <v>010103F0402</v>
          </cell>
          <cell r="C48" t="str">
            <v>v3_010103V04F03</v>
          </cell>
        </row>
        <row r="49">
          <cell r="B49" t="str">
            <v>010103F0403</v>
          </cell>
          <cell r="C49" t="str">
            <v>v3_010103V04F04</v>
          </cell>
        </row>
        <row r="50">
          <cell r="B50" t="str">
            <v>010103F0404</v>
          </cell>
          <cell r="C50" t="str">
            <v>v3_010103V04F05</v>
          </cell>
        </row>
        <row r="51">
          <cell r="B51" t="str">
            <v>010103F0405</v>
          </cell>
          <cell r="C51" t="str">
            <v>v3_010103V04F06</v>
          </cell>
        </row>
        <row r="52">
          <cell r="B52" t="str">
            <v>010103F0406</v>
          </cell>
          <cell r="C52" t="str">
            <v>v3_010103V04F06</v>
          </cell>
        </row>
        <row r="53">
          <cell r="B53" t="str">
            <v>010201F0101</v>
          </cell>
          <cell r="C53" t="str">
            <v>v3_010201V01F01</v>
          </cell>
        </row>
        <row r="54">
          <cell r="B54" t="str">
            <v>010201F0102</v>
          </cell>
          <cell r="C54" t="str">
            <v>v3_010201V01F02</v>
          </cell>
        </row>
        <row r="55">
          <cell r="B55" t="str">
            <v>010201F0103</v>
          </cell>
          <cell r="C55" t="str">
            <v>v3_010201V01F03</v>
          </cell>
        </row>
        <row r="56">
          <cell r="B56" t="str">
            <v>010201F0104</v>
          </cell>
          <cell r="C56" t="str">
            <v>v3_010201V01F04</v>
          </cell>
        </row>
        <row r="57">
          <cell r="B57" t="str">
            <v>010201F0105</v>
          </cell>
          <cell r="C57" t="str">
            <v>v3_010201V01F05</v>
          </cell>
        </row>
        <row r="58">
          <cell r="B58" t="str">
            <v>010201F0106</v>
          </cell>
          <cell r="C58" t="str">
            <v>v3_010201V01F06</v>
          </cell>
        </row>
        <row r="59">
          <cell r="B59" t="str">
            <v>010201F0201</v>
          </cell>
          <cell r="C59" t="str">
            <v>v3_010201V02F01</v>
          </cell>
        </row>
        <row r="60">
          <cell r="B60" t="str">
            <v>010201F0202</v>
          </cell>
          <cell r="C60" t="str">
            <v>v3_010201V02F02</v>
          </cell>
        </row>
        <row r="61">
          <cell r="B61" t="str">
            <v>010201F0203</v>
          </cell>
          <cell r="C61" t="str">
            <v>v3_010201V02F03</v>
          </cell>
        </row>
        <row r="62">
          <cell r="B62" t="str">
            <v>010201F0204</v>
          </cell>
          <cell r="C62" t="str">
            <v>v3_010201V02F02</v>
          </cell>
        </row>
        <row r="63">
          <cell r="B63" t="str">
            <v>010201F0205</v>
          </cell>
          <cell r="C63" t="str">
            <v>v3_010201V02F04</v>
          </cell>
        </row>
        <row r="64">
          <cell r="B64" t="str">
            <v>010201F0301</v>
          </cell>
          <cell r="C64" t="str">
            <v>v3_010201V03F01</v>
          </cell>
        </row>
        <row r="65">
          <cell r="B65" t="str">
            <v>010201F0302</v>
          </cell>
          <cell r="C65" t="str">
            <v>v3_010201V01F07</v>
          </cell>
        </row>
        <row r="66">
          <cell r="B66" t="str">
            <v>010201F0303</v>
          </cell>
          <cell r="C66" t="str">
            <v>v3_010201V03F02</v>
          </cell>
        </row>
        <row r="67">
          <cell r="B67" t="str">
            <v>010201F0304</v>
          </cell>
          <cell r="C67" t="str">
            <v>v3_010201V03F01</v>
          </cell>
        </row>
        <row r="68">
          <cell r="B68" t="str">
            <v>010201F0401</v>
          </cell>
          <cell r="C68" t="str">
            <v>v3_010201V04F01</v>
          </cell>
        </row>
        <row r="69">
          <cell r="B69" t="str">
            <v>010201F0402</v>
          </cell>
          <cell r="C69" t="str">
            <v>v3_010201V04F02</v>
          </cell>
        </row>
        <row r="70">
          <cell r="B70" t="str">
            <v>010201F0403</v>
          </cell>
          <cell r="C70" t="str">
            <v>v3_010201V04F02</v>
          </cell>
        </row>
        <row r="71">
          <cell r="B71" t="str">
            <v>010201F0404</v>
          </cell>
          <cell r="C71" t="str">
            <v>v3_010201V04F03</v>
          </cell>
        </row>
        <row r="72">
          <cell r="B72" t="str">
            <v>010201F0405</v>
          </cell>
          <cell r="C72" t="str">
            <v>v3_010201V04F04</v>
          </cell>
        </row>
        <row r="73">
          <cell r="B73" t="str">
            <v>010201F0406</v>
          </cell>
          <cell r="C73" t="str">
            <v>v3_010201V01F04</v>
          </cell>
        </row>
        <row r="74">
          <cell r="B74" t="str">
            <v>010202F0101</v>
          </cell>
          <cell r="C74" t="str">
            <v>v3_010202V01F01</v>
          </cell>
        </row>
        <row r="75">
          <cell r="B75" t="str">
            <v>010202F0102</v>
          </cell>
          <cell r="C75" t="str">
            <v>v3_010202V01F02</v>
          </cell>
        </row>
        <row r="76">
          <cell r="B76" t="str">
            <v>010202F0103</v>
          </cell>
          <cell r="C76" t="str">
            <v>v3_010202V01F03</v>
          </cell>
        </row>
        <row r="77">
          <cell r="B77" t="str">
            <v>010202F0104</v>
          </cell>
          <cell r="C77" t="str">
            <v>v3_010202V01F04</v>
          </cell>
        </row>
        <row r="78">
          <cell r="B78" t="str">
            <v>010202F0105</v>
          </cell>
          <cell r="C78" t="str">
            <v>v3_010202V01F05</v>
          </cell>
        </row>
        <row r="79">
          <cell r="B79" t="str">
            <v>010202F0201</v>
          </cell>
          <cell r="C79" t="str">
            <v>v3_010202V02F01</v>
          </cell>
        </row>
        <row r="80">
          <cell r="B80" t="str">
            <v>010202F0202</v>
          </cell>
          <cell r="C80" t="str">
            <v>v3_010202V02F02</v>
          </cell>
        </row>
        <row r="81">
          <cell r="B81" t="str">
            <v>010202F0203</v>
          </cell>
          <cell r="C81" t="str">
            <v>v3_010202V02F03</v>
          </cell>
        </row>
        <row r="82">
          <cell r="B82" t="str">
            <v>010202F0204</v>
          </cell>
          <cell r="C82" t="str">
            <v>v3_010202V02F04</v>
          </cell>
        </row>
        <row r="83">
          <cell r="B83" t="str">
            <v>010202F0205</v>
          </cell>
          <cell r="C83" t="str">
            <v>v3_010202V02F05</v>
          </cell>
        </row>
        <row r="84">
          <cell r="B84" t="str">
            <v>010202F0301</v>
          </cell>
          <cell r="C84" t="str">
            <v>v3_010202V03F01</v>
          </cell>
        </row>
        <row r="85">
          <cell r="B85" t="str">
            <v>010202F0302</v>
          </cell>
          <cell r="C85" t="str">
            <v>v3_010202V03F02</v>
          </cell>
        </row>
        <row r="86">
          <cell r="B86" t="str">
            <v>010202F0303</v>
          </cell>
          <cell r="C86" t="str">
            <v>v3_010202V03F03</v>
          </cell>
        </row>
        <row r="87">
          <cell r="B87" t="str">
            <v>010202F0304</v>
          </cell>
          <cell r="C87" t="str">
            <v>v3_010202V03F04</v>
          </cell>
        </row>
        <row r="88">
          <cell r="B88" t="str">
            <v>010202F0305</v>
          </cell>
          <cell r="C88" t="str">
            <v>v3_010202V03F05</v>
          </cell>
        </row>
        <row r="89">
          <cell r="B89" t="str">
            <v>010202F0401</v>
          </cell>
          <cell r="C89" t="str">
            <v>v3_010202V04F01</v>
          </cell>
        </row>
        <row r="90">
          <cell r="B90" t="str">
            <v>010202F0402</v>
          </cell>
          <cell r="C90" t="str">
            <v>v3_010202V04F02</v>
          </cell>
        </row>
        <row r="91">
          <cell r="B91" t="str">
            <v>010202F0403</v>
          </cell>
          <cell r="C91" t="str">
            <v>v3_010202V04F03</v>
          </cell>
        </row>
        <row r="92">
          <cell r="B92" t="str">
            <v>010301F0101</v>
          </cell>
          <cell r="C92" t="str">
            <v>v3_010301V01F01</v>
          </cell>
        </row>
        <row r="93">
          <cell r="B93" t="str">
            <v>010301F0102</v>
          </cell>
          <cell r="C93" t="str">
            <v>v3_010301V01F02</v>
          </cell>
        </row>
        <row r="94">
          <cell r="B94" t="str">
            <v>010301F0103</v>
          </cell>
          <cell r="C94" t="str">
            <v>v3_010301V01F03</v>
          </cell>
        </row>
        <row r="95">
          <cell r="B95" t="str">
            <v>010301F0201</v>
          </cell>
          <cell r="C95" t="str">
            <v>v3_010301V02F01</v>
          </cell>
        </row>
        <row r="96">
          <cell r="B96" t="str">
            <v>010301F0202</v>
          </cell>
          <cell r="C96" t="str">
            <v>v3_010301V02F02</v>
          </cell>
        </row>
        <row r="97">
          <cell r="B97" t="str">
            <v>010301F0203</v>
          </cell>
          <cell r="C97" t="str">
            <v>v3_010301V02F03</v>
          </cell>
        </row>
        <row r="98">
          <cell r="B98" t="str">
            <v>010301F0204</v>
          </cell>
          <cell r="C98" t="str">
            <v>v3_010301V02F04</v>
          </cell>
        </row>
        <row r="99">
          <cell r="B99" t="str">
            <v>010301F0205</v>
          </cell>
          <cell r="C99" t="str">
            <v>v3_010301V02F05</v>
          </cell>
        </row>
        <row r="100">
          <cell r="B100" t="str">
            <v>010301F0301</v>
          </cell>
          <cell r="C100" t="str">
            <v>v3_010301V03F03</v>
          </cell>
        </row>
        <row r="101">
          <cell r="B101" t="str">
            <v>010301F0302</v>
          </cell>
          <cell r="C101" t="str">
            <v>v3_010301V03F01</v>
          </cell>
        </row>
        <row r="102">
          <cell r="B102" t="str">
            <v>010301F0303</v>
          </cell>
          <cell r="C102" t="str">
            <v>v3_010301V03F01</v>
          </cell>
        </row>
        <row r="103">
          <cell r="B103" t="str">
            <v>010301F0304</v>
          </cell>
          <cell r="C103" t="str">
            <v>v3_010301V03F04</v>
          </cell>
        </row>
        <row r="104">
          <cell r="B104" t="str">
            <v>010301F0401</v>
          </cell>
          <cell r="C104" t="str">
            <v>v3_010301V03F01</v>
          </cell>
        </row>
        <row r="105">
          <cell r="B105" t="str">
            <v>010301F0402</v>
          </cell>
          <cell r="C105" t="str">
            <v>v3_010301V03F02</v>
          </cell>
        </row>
        <row r="106">
          <cell r="B106" t="str">
            <v>010302F0101</v>
          </cell>
          <cell r="C106" t="str">
            <v>v3_010302V01F01</v>
          </cell>
        </row>
        <row r="107">
          <cell r="B107" t="str">
            <v>010302F0102</v>
          </cell>
          <cell r="C107" t="str">
            <v>v3_010302V01F02</v>
          </cell>
        </row>
        <row r="108">
          <cell r="B108" t="str">
            <v>010302F0201</v>
          </cell>
          <cell r="C108" t="str">
            <v>v3_010302V02F01</v>
          </cell>
        </row>
        <row r="109">
          <cell r="B109" t="str">
            <v>010302F0202</v>
          </cell>
          <cell r="C109" t="str">
            <v>v3_010302V02F02</v>
          </cell>
        </row>
        <row r="110">
          <cell r="B110" t="str">
            <v>010302F0203</v>
          </cell>
          <cell r="C110" t="str">
            <v>v3_010302V02F02</v>
          </cell>
        </row>
        <row r="111">
          <cell r="B111" t="str">
            <v>010302F0301</v>
          </cell>
          <cell r="C111" t="str">
            <v>v3_010302V02F02</v>
          </cell>
        </row>
        <row r="112">
          <cell r="B112" t="str">
            <v>010302F0302</v>
          </cell>
          <cell r="C112" t="str">
            <v>v3_010302V02F03</v>
          </cell>
        </row>
        <row r="113">
          <cell r="B113" t="str">
            <v>010401F0101</v>
          </cell>
          <cell r="C113" t="str">
            <v>v3_010401V01F01</v>
          </cell>
        </row>
        <row r="114">
          <cell r="B114" t="str">
            <v>010401F0102</v>
          </cell>
          <cell r="C114" t="str">
            <v>v3_010401V01F02</v>
          </cell>
        </row>
        <row r="115">
          <cell r="B115" t="str">
            <v>010401F0103</v>
          </cell>
          <cell r="C115" t="str">
            <v>v3_010401V01F03</v>
          </cell>
        </row>
        <row r="116">
          <cell r="B116" t="str">
            <v>010401F0104</v>
          </cell>
          <cell r="C116" t="str">
            <v>v3_010401V01F01</v>
          </cell>
        </row>
        <row r="117">
          <cell r="B117" t="str">
            <v>010401F0105</v>
          </cell>
          <cell r="C117" t="str">
            <v>v3_010401V01F04</v>
          </cell>
        </row>
        <row r="118">
          <cell r="B118" t="str">
            <v>010401F0106</v>
          </cell>
          <cell r="C118" t="str">
            <v>v3_010401V04F01</v>
          </cell>
        </row>
        <row r="119">
          <cell r="B119" t="str">
            <v>010401F0107</v>
          </cell>
          <cell r="C119" t="str">
            <v>v3_010401V01F04</v>
          </cell>
        </row>
        <row r="120">
          <cell r="B120" t="str">
            <v>010401F0201</v>
          </cell>
          <cell r="C120" t="str">
            <v>v3_010401V02F01</v>
          </cell>
        </row>
        <row r="121">
          <cell r="B121" t="str">
            <v>010401F0202</v>
          </cell>
          <cell r="C121" t="str">
            <v>v3_010401V02F02</v>
          </cell>
        </row>
        <row r="122">
          <cell r="B122" t="str">
            <v>010401F0203</v>
          </cell>
          <cell r="C122" t="str">
            <v>v3_010401V02F03</v>
          </cell>
        </row>
        <row r="123">
          <cell r="B123" t="str">
            <v>010401F0301</v>
          </cell>
          <cell r="C123" t="str">
            <v>v3_010401V03F01</v>
          </cell>
        </row>
        <row r="124">
          <cell r="B124" t="str">
            <v>010401F0302</v>
          </cell>
          <cell r="C124" t="str">
            <v>v3_010401V03F02</v>
          </cell>
        </row>
        <row r="125">
          <cell r="B125" t="str">
            <v>010401F0303</v>
          </cell>
          <cell r="C125" t="str">
            <v>v3_010401V03F03</v>
          </cell>
        </row>
        <row r="126">
          <cell r="B126" t="str">
            <v>010401F0304</v>
          </cell>
          <cell r="C126" t="str">
            <v>v3_010401V03F04</v>
          </cell>
        </row>
        <row r="127">
          <cell r="B127" t="str">
            <v>010401F0305</v>
          </cell>
          <cell r="C127" t="str">
            <v>v3_010401V03F05</v>
          </cell>
        </row>
        <row r="128">
          <cell r="B128" t="str">
            <v>010401F0401</v>
          </cell>
          <cell r="C128" t="str">
            <v>v3_010401V04F01</v>
          </cell>
        </row>
        <row r="129">
          <cell r="B129" t="str">
            <v>010401F0402</v>
          </cell>
          <cell r="C129" t="str">
            <v>v3_010401V04F02</v>
          </cell>
        </row>
        <row r="130">
          <cell r="B130" t="str">
            <v>010401F0403</v>
          </cell>
          <cell r="C130" t="str">
            <v>v3_010401V04F03</v>
          </cell>
        </row>
        <row r="131">
          <cell r="B131" t="str">
            <v>010402F0101</v>
          </cell>
          <cell r="C131" t="str">
            <v>v3_010402V01F03</v>
          </cell>
        </row>
        <row r="132">
          <cell r="B132" t="str">
            <v>010402F0102</v>
          </cell>
          <cell r="C132" t="str">
            <v>v3_010402V01F01</v>
          </cell>
        </row>
        <row r="133">
          <cell r="B133" t="str">
            <v>010402F0103</v>
          </cell>
          <cell r="C133" t="str">
            <v>v3_010402V01F02</v>
          </cell>
        </row>
        <row r="134">
          <cell r="B134" t="str">
            <v>010402F0104</v>
          </cell>
          <cell r="C134" t="str">
            <v>v3_010402V01F03</v>
          </cell>
        </row>
        <row r="135">
          <cell r="B135" t="str">
            <v>010402F0201</v>
          </cell>
          <cell r="C135" t="str">
            <v>v3_010402V02F01</v>
          </cell>
        </row>
        <row r="136">
          <cell r="B136" t="str">
            <v>010402F0202</v>
          </cell>
          <cell r="C136" t="str">
            <v>v3_010402V02F01</v>
          </cell>
        </row>
        <row r="137">
          <cell r="B137" t="str">
            <v>010402F0203</v>
          </cell>
          <cell r="C137" t="str">
            <v>v3_010402V02F02</v>
          </cell>
        </row>
        <row r="138">
          <cell r="B138" t="str">
            <v>010402F0204</v>
          </cell>
          <cell r="C138" t="str">
            <v>v3_010402V02F03</v>
          </cell>
        </row>
        <row r="139">
          <cell r="B139" t="str">
            <v>010402F0205</v>
          </cell>
          <cell r="C139" t="str">
            <v>v3_010402V02F04</v>
          </cell>
        </row>
        <row r="140">
          <cell r="B140" t="str">
            <v>010402F0301</v>
          </cell>
          <cell r="C140" t="str">
            <v>v3_010402V03F01</v>
          </cell>
        </row>
        <row r="141">
          <cell r="B141" t="str">
            <v>010402F0302</v>
          </cell>
          <cell r="C141" t="str">
            <v>v3_010402V03F02</v>
          </cell>
        </row>
        <row r="142">
          <cell r="B142" t="str">
            <v>010402F0303</v>
          </cell>
          <cell r="C142" t="str">
            <v>v3_010402V03F03</v>
          </cell>
        </row>
        <row r="143">
          <cell r="B143" t="str">
            <v>010501F0101</v>
          </cell>
          <cell r="C143" t="str">
            <v>v3_010501V01F01</v>
          </cell>
        </row>
        <row r="144">
          <cell r="B144" t="str">
            <v>010501F0102</v>
          </cell>
          <cell r="C144" t="str">
            <v>v3_010501V01F02</v>
          </cell>
        </row>
        <row r="145">
          <cell r="B145" t="str">
            <v>010501F0103</v>
          </cell>
          <cell r="C145" t="str">
            <v>v3_010501V01F03</v>
          </cell>
        </row>
        <row r="146">
          <cell r="B146" t="str">
            <v>010501F0201</v>
          </cell>
          <cell r="C146" t="str">
            <v>v3_010501V02F01</v>
          </cell>
        </row>
        <row r="147">
          <cell r="B147" t="str">
            <v>010501F0202</v>
          </cell>
          <cell r="C147" t="str">
            <v>v3_010501V02F01</v>
          </cell>
        </row>
        <row r="148">
          <cell r="B148" t="str">
            <v>010501F0203</v>
          </cell>
          <cell r="C148" t="str">
            <v>v3_010501V02F02</v>
          </cell>
        </row>
        <row r="149">
          <cell r="B149" t="str">
            <v>010501F0204</v>
          </cell>
          <cell r="C149" t="str">
            <v>v3_010501V04F06</v>
          </cell>
        </row>
        <row r="150">
          <cell r="B150" t="str">
            <v>010501F0301</v>
          </cell>
          <cell r="C150" t="str">
            <v>v3_010501V03F01</v>
          </cell>
        </row>
        <row r="151">
          <cell r="B151" t="str">
            <v>010501F0302</v>
          </cell>
          <cell r="C151" t="str">
            <v>v3_010501V03F02</v>
          </cell>
        </row>
        <row r="152">
          <cell r="B152" t="str">
            <v>010501F0303</v>
          </cell>
          <cell r="C152" t="str">
            <v>v3_010501V03F03</v>
          </cell>
        </row>
        <row r="153">
          <cell r="B153" t="str">
            <v>010501F0401</v>
          </cell>
          <cell r="C153" t="str">
            <v>v3_010501V04F01</v>
          </cell>
        </row>
        <row r="154">
          <cell r="B154" t="str">
            <v>010501F0402</v>
          </cell>
          <cell r="C154" t="str">
            <v>v3_010501V04F01</v>
          </cell>
        </row>
        <row r="155">
          <cell r="B155" t="str">
            <v>010501F0403</v>
          </cell>
          <cell r="C155" t="str">
            <v>v3_010501V04F02</v>
          </cell>
        </row>
        <row r="156">
          <cell r="B156" t="str">
            <v>020201F0101</v>
          </cell>
          <cell r="C156" t="str">
            <v>v3_020201V01F01</v>
          </cell>
        </row>
        <row r="157">
          <cell r="B157" t="str">
            <v>020201F0102</v>
          </cell>
          <cell r="C157" t="str">
            <v>v3_020201V01F01</v>
          </cell>
        </row>
        <row r="158">
          <cell r="B158" t="str">
            <v>020201F0103</v>
          </cell>
          <cell r="C158" t="str">
            <v>v3_020201V01F01</v>
          </cell>
        </row>
        <row r="159">
          <cell r="B159" t="str">
            <v>020201F0104</v>
          </cell>
          <cell r="C159" t="str">
            <v>v3_020201V01F02</v>
          </cell>
        </row>
        <row r="160">
          <cell r="B160" t="str">
            <v>020201F0105</v>
          </cell>
          <cell r="C160" t="str">
            <v>v3_020201V01F03</v>
          </cell>
        </row>
        <row r="161">
          <cell r="B161" t="str">
            <v>020201F0201</v>
          </cell>
          <cell r="C161" t="str">
            <v>v3_020201V02F01</v>
          </cell>
        </row>
        <row r="162">
          <cell r="B162" t="str">
            <v>020201F0202</v>
          </cell>
          <cell r="C162" t="str">
            <v>v3_020201V02F02</v>
          </cell>
        </row>
        <row r="163">
          <cell r="B163" t="str">
            <v>020201F0203</v>
          </cell>
          <cell r="C163" t="str">
            <v>v3_020201V02F02</v>
          </cell>
        </row>
        <row r="164">
          <cell r="B164" t="str">
            <v>020201F0301</v>
          </cell>
          <cell r="C164" t="str">
            <v>v3_020201V03F01</v>
          </cell>
        </row>
        <row r="165">
          <cell r="B165" t="str">
            <v>020201F0302</v>
          </cell>
          <cell r="C165" t="str">
            <v>v3_020201V03F01</v>
          </cell>
        </row>
        <row r="166">
          <cell r="B166" t="str">
            <v>020201F0303</v>
          </cell>
          <cell r="C166" t="str">
            <v>v3_020201V03F02</v>
          </cell>
        </row>
        <row r="167">
          <cell r="B167" t="str">
            <v>020201F0401</v>
          </cell>
          <cell r="C167" t="str">
            <v>v3_020201V04F01</v>
          </cell>
        </row>
        <row r="168">
          <cell r="B168" t="str">
            <v>020201F0402</v>
          </cell>
          <cell r="C168" t="str">
            <v>v3_020201V04F02</v>
          </cell>
        </row>
        <row r="169">
          <cell r="B169" t="str">
            <v>020201F0403</v>
          </cell>
          <cell r="C169" t="str">
            <v>v3_020201V04F02</v>
          </cell>
        </row>
        <row r="170">
          <cell r="B170" t="str">
            <v>020201F0501</v>
          </cell>
          <cell r="C170" t="str">
            <v>v3_020201V01F02</v>
          </cell>
        </row>
        <row r="171">
          <cell r="B171" t="str">
            <v>020201F0502</v>
          </cell>
          <cell r="C171" t="str">
            <v>v3_020201V01F02</v>
          </cell>
        </row>
        <row r="172">
          <cell r="B172" t="str">
            <v>020201F0503</v>
          </cell>
          <cell r="C172" t="str">
            <v>v3_020201V01F02</v>
          </cell>
        </row>
        <row r="173">
          <cell r="B173" t="str">
            <v>020201F0504</v>
          </cell>
          <cell r="C173" t="str">
            <v>v3_020201V01F02</v>
          </cell>
        </row>
        <row r="174">
          <cell r="B174" t="str">
            <v>020202F0101</v>
          </cell>
          <cell r="C174" t="str">
            <v>v3_020202V01F01</v>
          </cell>
        </row>
        <row r="175">
          <cell r="B175" t="str">
            <v>020202F0102</v>
          </cell>
          <cell r="C175" t="str">
            <v>v3_020202V01F02</v>
          </cell>
        </row>
        <row r="176">
          <cell r="B176" t="str">
            <v>020202F0201</v>
          </cell>
          <cell r="C176" t="str">
            <v>v3_020202V02F01</v>
          </cell>
        </row>
        <row r="177">
          <cell r="B177" t="str">
            <v>020202F0202</v>
          </cell>
          <cell r="C177" t="str">
            <v>v3_020202V02F02</v>
          </cell>
        </row>
        <row r="178">
          <cell r="B178" t="str">
            <v>020202F0203</v>
          </cell>
          <cell r="C178" t="str">
            <v>v3_020202V02F01</v>
          </cell>
        </row>
        <row r="179">
          <cell r="B179" t="str">
            <v>020202F0204</v>
          </cell>
          <cell r="C179" t="str">
            <v>v3_020202V02F03</v>
          </cell>
        </row>
        <row r="180">
          <cell r="B180" t="str">
            <v>020202F0301</v>
          </cell>
          <cell r="C180" t="str">
            <v>v3_020202V03F01</v>
          </cell>
        </row>
        <row r="181">
          <cell r="B181" t="str">
            <v>020202F0302</v>
          </cell>
          <cell r="C181" t="str">
            <v>v3_020202V03F01</v>
          </cell>
        </row>
        <row r="182">
          <cell r="B182" t="str">
            <v>020202F0303</v>
          </cell>
          <cell r="C182" t="str">
            <v>v3_020202V03F01</v>
          </cell>
        </row>
        <row r="183">
          <cell r="B183" t="str">
            <v>020202F0304</v>
          </cell>
          <cell r="C183" t="str">
            <v>v3_020202V03F02</v>
          </cell>
        </row>
        <row r="184">
          <cell r="B184" t="str">
            <v>020301F0101</v>
          </cell>
          <cell r="C184" t="str">
            <v>v3_020301V01F03</v>
          </cell>
        </row>
        <row r="185">
          <cell r="B185" t="str">
            <v>020301F0102</v>
          </cell>
          <cell r="C185" t="str">
            <v>v3_020301V01F03</v>
          </cell>
        </row>
        <row r="186">
          <cell r="B186" t="str">
            <v>020301F0103</v>
          </cell>
          <cell r="C186" t="str">
            <v>v3_020301V01F01</v>
          </cell>
        </row>
        <row r="187">
          <cell r="B187" t="str">
            <v>020301F0104</v>
          </cell>
          <cell r="C187" t="str">
            <v>v3_020301V01F02</v>
          </cell>
        </row>
        <row r="188">
          <cell r="B188" t="str">
            <v>020301F0105</v>
          </cell>
          <cell r="C188" t="str">
            <v>v3_020301V01F03</v>
          </cell>
        </row>
        <row r="189">
          <cell r="B189" t="str">
            <v>020301F0201</v>
          </cell>
          <cell r="C189" t="str">
            <v>v3_020301V02F01</v>
          </cell>
        </row>
        <row r="190">
          <cell r="B190" t="str">
            <v>020301F0202</v>
          </cell>
          <cell r="C190" t="str">
            <v>v3_020301V02F02</v>
          </cell>
        </row>
        <row r="191">
          <cell r="B191" t="str">
            <v>020301F0301</v>
          </cell>
          <cell r="C191" t="str">
            <v>v3_020301V03F01</v>
          </cell>
        </row>
        <row r="192">
          <cell r="B192" t="str">
            <v>020301F0302</v>
          </cell>
          <cell r="C192" t="str">
            <v>v3_020301V03F02</v>
          </cell>
        </row>
        <row r="193">
          <cell r="B193" t="str">
            <v>020401F0101</v>
          </cell>
          <cell r="C193" t="str">
            <v>v3_020401V01F01</v>
          </cell>
        </row>
        <row r="194">
          <cell r="B194" t="str">
            <v>020401F0102</v>
          </cell>
          <cell r="C194" t="str">
            <v>v3_020401V01F02</v>
          </cell>
        </row>
        <row r="195">
          <cell r="B195" t="str">
            <v>020401F0103</v>
          </cell>
          <cell r="C195" t="str">
            <v>v3_020401V01F03</v>
          </cell>
        </row>
        <row r="196">
          <cell r="B196" t="str">
            <v>020401F0104</v>
          </cell>
          <cell r="C196" t="str">
            <v>v3_020401V01F04</v>
          </cell>
        </row>
        <row r="197">
          <cell r="B197" t="str">
            <v>020401F0201</v>
          </cell>
          <cell r="C197" t="str">
            <v>v3_020401V02F01</v>
          </cell>
        </row>
        <row r="198">
          <cell r="B198" t="str">
            <v>020401F0202</v>
          </cell>
          <cell r="C198" t="str">
            <v>v3_020401V02F01</v>
          </cell>
        </row>
        <row r="199">
          <cell r="B199" t="str">
            <v>020401F0203</v>
          </cell>
          <cell r="C199" t="str">
            <v>v3_020401V02F01</v>
          </cell>
        </row>
        <row r="200">
          <cell r="B200" t="str">
            <v>020401F0204</v>
          </cell>
          <cell r="C200" t="str">
            <v>v3_020401V02F02</v>
          </cell>
        </row>
        <row r="201">
          <cell r="B201" t="str">
            <v>020401F0301</v>
          </cell>
          <cell r="C201" t="str">
            <v>v3_020401V03F01</v>
          </cell>
        </row>
        <row r="202">
          <cell r="B202" t="str">
            <v>020401F0302</v>
          </cell>
          <cell r="C202" t="str">
            <v>v3_020401V03F02</v>
          </cell>
        </row>
        <row r="203">
          <cell r="B203" t="str">
            <v>020401F0303</v>
          </cell>
          <cell r="C203" t="str">
            <v>v3_020401V03F03</v>
          </cell>
        </row>
        <row r="204">
          <cell r="B204" t="str">
            <v>020401F0304</v>
          </cell>
          <cell r="C204" t="str">
            <v>v3_020401V03F04</v>
          </cell>
        </row>
        <row r="205">
          <cell r="B205" t="str">
            <v>020401F0305</v>
          </cell>
          <cell r="C205" t="str">
            <v>v3_020401V02F01</v>
          </cell>
        </row>
        <row r="206">
          <cell r="B206" t="str">
            <v>020401F0401</v>
          </cell>
          <cell r="C206" t="str">
            <v>v3_020401V04F02</v>
          </cell>
        </row>
        <row r="207">
          <cell r="B207" t="str">
            <v>020401F0402</v>
          </cell>
          <cell r="C207" t="str">
            <v>v3_020401V04F01</v>
          </cell>
        </row>
        <row r="208">
          <cell r="B208" t="str">
            <v>020401F0403</v>
          </cell>
          <cell r="C208" t="str">
            <v>v3_020401V04F02</v>
          </cell>
        </row>
        <row r="209">
          <cell r="B209" t="str">
            <v>020401F0404</v>
          </cell>
          <cell r="C209" t="str">
            <v>v3_020401V04F02</v>
          </cell>
        </row>
        <row r="210">
          <cell r="B210" t="str">
            <v>020401F0405</v>
          </cell>
          <cell r="C210" t="str">
            <v>v3_020401V04F03</v>
          </cell>
        </row>
        <row r="211">
          <cell r="B211" t="str">
            <v>020501F0101</v>
          </cell>
          <cell r="C211" t="str">
            <v>v3_020501V01F01</v>
          </cell>
        </row>
        <row r="212">
          <cell r="B212" t="str">
            <v>020501F0102</v>
          </cell>
          <cell r="C212" t="str">
            <v>v3_020501V01F01</v>
          </cell>
        </row>
        <row r="213">
          <cell r="B213" t="str">
            <v>020501F0103</v>
          </cell>
          <cell r="C213" t="str">
            <v>v3_020501V01F02</v>
          </cell>
        </row>
        <row r="214">
          <cell r="B214" t="str">
            <v>020501F0201</v>
          </cell>
          <cell r="C214" t="str">
            <v>v3_020501V02F01</v>
          </cell>
        </row>
        <row r="215">
          <cell r="B215" t="str">
            <v>020501F0202</v>
          </cell>
          <cell r="C215" t="str">
            <v>v3_020501V02F03</v>
          </cell>
        </row>
        <row r="216">
          <cell r="B216" t="str">
            <v>020501F0203</v>
          </cell>
          <cell r="C216" t="str">
            <v>v3_020501V02F02</v>
          </cell>
        </row>
        <row r="217">
          <cell r="B217" t="str">
            <v>020501F0204</v>
          </cell>
          <cell r="C217" t="str">
            <v>v3_020501V02F02</v>
          </cell>
        </row>
        <row r="218">
          <cell r="B218" t="str">
            <v>020501F0205</v>
          </cell>
          <cell r="C218" t="str">
            <v>v3_020501V02F03</v>
          </cell>
        </row>
        <row r="219">
          <cell r="B219" t="str">
            <v>020501F0206</v>
          </cell>
          <cell r="C219" t="str">
            <v>v3_020501V02F03</v>
          </cell>
        </row>
        <row r="220">
          <cell r="B220" t="str">
            <v>020501F0301</v>
          </cell>
          <cell r="C220" t="str">
            <v>v3_020501V03F01</v>
          </cell>
        </row>
        <row r="221">
          <cell r="B221" t="str">
            <v>020501F0302</v>
          </cell>
          <cell r="C221" t="str">
            <v>v3_020501V03F01</v>
          </cell>
        </row>
        <row r="222">
          <cell r="B222" t="str">
            <v>020501F0303</v>
          </cell>
          <cell r="C222" t="str">
            <v>v3_020501V01F01</v>
          </cell>
        </row>
        <row r="223">
          <cell r="B223" t="str">
            <v>020501F0304</v>
          </cell>
          <cell r="C223" t="str">
            <v>v3_020501V03F01</v>
          </cell>
        </row>
        <row r="224">
          <cell r="B224" t="str">
            <v>030101F0101</v>
          </cell>
          <cell r="C224" t="str">
            <v>v3_030101V01F01</v>
          </cell>
        </row>
        <row r="225">
          <cell r="B225" t="str">
            <v>030101F0102</v>
          </cell>
          <cell r="C225" t="str">
            <v>v3_030101V01F02</v>
          </cell>
        </row>
        <row r="226">
          <cell r="B226" t="str">
            <v>030101F0103</v>
          </cell>
          <cell r="C226" t="str">
            <v>v3_030101V04F06</v>
          </cell>
        </row>
        <row r="227">
          <cell r="B227" t="str">
            <v>030101F0104</v>
          </cell>
          <cell r="C227" t="str">
            <v>v3_030101V01F02</v>
          </cell>
        </row>
        <row r="228">
          <cell r="B228" t="str">
            <v>030101F0105</v>
          </cell>
          <cell r="C228" t="str">
            <v>v3_030101V01F03</v>
          </cell>
        </row>
        <row r="229">
          <cell r="B229" t="str">
            <v>030101F0201</v>
          </cell>
          <cell r="C229" t="str">
            <v>v3_030101V02F01</v>
          </cell>
        </row>
        <row r="230">
          <cell r="B230" t="str">
            <v>030101F0202</v>
          </cell>
          <cell r="C230" t="str">
            <v>v3_030101V02F02</v>
          </cell>
        </row>
        <row r="231">
          <cell r="B231" t="str">
            <v>030101F0203</v>
          </cell>
          <cell r="C231" t="str">
            <v>v3_030101V02F03</v>
          </cell>
        </row>
        <row r="232">
          <cell r="B232" t="str">
            <v>030101F0204</v>
          </cell>
          <cell r="C232" t="str">
            <v>v3_030101V02F04</v>
          </cell>
        </row>
        <row r="233">
          <cell r="B233" t="str">
            <v>030101F0205</v>
          </cell>
          <cell r="C233" t="str">
            <v>v3_030101V02F04</v>
          </cell>
        </row>
        <row r="234">
          <cell r="B234" t="str">
            <v>030101F0206</v>
          </cell>
          <cell r="C234" t="str">
            <v>v3_030101V02F05</v>
          </cell>
        </row>
        <row r="235">
          <cell r="B235" t="str">
            <v>030101F0301</v>
          </cell>
          <cell r="C235" t="str">
            <v>v3_030101V03F01</v>
          </cell>
        </row>
        <row r="236">
          <cell r="B236" t="str">
            <v>030101F0302</v>
          </cell>
          <cell r="C236" t="str">
            <v>v3_030101V03F02</v>
          </cell>
        </row>
        <row r="237">
          <cell r="B237" t="str">
            <v>030101F0303</v>
          </cell>
          <cell r="C237" t="str">
            <v>v3_030101V03F03</v>
          </cell>
        </row>
        <row r="238">
          <cell r="B238" t="str">
            <v>030101F0304</v>
          </cell>
          <cell r="C238" t="str">
            <v>v3_030101V03F04</v>
          </cell>
        </row>
        <row r="239">
          <cell r="B239" t="str">
            <v>030101F0305</v>
          </cell>
          <cell r="C239" t="str">
            <v>v3_030101V03F04</v>
          </cell>
        </row>
        <row r="240">
          <cell r="B240" t="str">
            <v>030101F0306</v>
          </cell>
          <cell r="C240" t="str">
            <v>v3_030101V03F04</v>
          </cell>
        </row>
        <row r="241">
          <cell r="B241" t="str">
            <v>030101F0307</v>
          </cell>
          <cell r="C241" t="str">
            <v>v3_030101V03F04</v>
          </cell>
        </row>
        <row r="242">
          <cell r="B242" t="str">
            <v>030101F0401</v>
          </cell>
          <cell r="C242" t="str">
            <v>v3_030101V04F01</v>
          </cell>
        </row>
        <row r="243">
          <cell r="B243" t="str">
            <v>030101F0402</v>
          </cell>
          <cell r="C243" t="str">
            <v>v3_030101V04F02</v>
          </cell>
        </row>
        <row r="244">
          <cell r="B244" t="str">
            <v>030101F0403</v>
          </cell>
          <cell r="C244" t="str">
            <v>v3_030101V04F05</v>
          </cell>
        </row>
        <row r="245">
          <cell r="B245" t="str">
            <v>030101F0404</v>
          </cell>
          <cell r="C245" t="str">
            <v>v3_030101V04F03</v>
          </cell>
        </row>
        <row r="246">
          <cell r="B246" t="str">
            <v>030101F0405</v>
          </cell>
          <cell r="C246" t="str">
            <v>v3_030101V04F06</v>
          </cell>
        </row>
        <row r="247">
          <cell r="B247" t="str">
            <v>030101F0406</v>
          </cell>
          <cell r="C247" t="str">
            <v>v3_030101V04F05</v>
          </cell>
        </row>
        <row r="248">
          <cell r="B248" t="str">
            <v>030201F0101</v>
          </cell>
          <cell r="C248" t="str">
            <v>v3_030201V05F03</v>
          </cell>
        </row>
        <row r="249">
          <cell r="B249" t="str">
            <v>030201F0102</v>
          </cell>
          <cell r="C249" t="str">
            <v>v3_030201V02F04</v>
          </cell>
        </row>
        <row r="250">
          <cell r="B250" t="str">
            <v>030201F0103</v>
          </cell>
          <cell r="C250" t="str">
            <v>v3_030201V01F01</v>
          </cell>
        </row>
        <row r="251">
          <cell r="B251" t="str">
            <v>030201F0104</v>
          </cell>
          <cell r="C251" t="str">
            <v>v3_030201V01F02</v>
          </cell>
        </row>
        <row r="252">
          <cell r="B252" t="str">
            <v>030201F0201</v>
          </cell>
          <cell r="C252" t="str">
            <v>v3_030201V02F04</v>
          </cell>
        </row>
        <row r="253">
          <cell r="B253" t="str">
            <v>030201F0202</v>
          </cell>
          <cell r="C253" t="str">
            <v>v3_030201V02F01</v>
          </cell>
        </row>
        <row r="254">
          <cell r="B254" t="str">
            <v>030201F0203</v>
          </cell>
          <cell r="C254" t="str">
            <v>v3_030201V02F02</v>
          </cell>
        </row>
        <row r="255">
          <cell r="B255" t="str">
            <v>030201F0204</v>
          </cell>
          <cell r="C255" t="str">
            <v>v3_030201V02F03</v>
          </cell>
        </row>
        <row r="256">
          <cell r="B256" t="str">
            <v>030201F0205</v>
          </cell>
          <cell r="C256" t="str">
            <v>v3_030201V02F02</v>
          </cell>
        </row>
        <row r="257">
          <cell r="B257" t="str">
            <v>030201F0301</v>
          </cell>
          <cell r="C257" t="str">
            <v>v3_030201V05F02</v>
          </cell>
        </row>
        <row r="258">
          <cell r="B258" t="str">
            <v>030201F0302</v>
          </cell>
          <cell r="C258" t="str">
            <v>v3_030201V03F01</v>
          </cell>
        </row>
        <row r="259">
          <cell r="B259" t="str">
            <v>030201F0303</v>
          </cell>
          <cell r="C259" t="str">
            <v>v3_030201V03F02</v>
          </cell>
        </row>
        <row r="260">
          <cell r="B260" t="str">
            <v>030201F0304</v>
          </cell>
          <cell r="C260" t="str">
            <v>v3_030201V03F03</v>
          </cell>
        </row>
        <row r="261">
          <cell r="B261" t="str">
            <v>030201F0401</v>
          </cell>
          <cell r="C261" t="str">
            <v>v3_030201V04F01</v>
          </cell>
        </row>
        <row r="262">
          <cell r="B262" t="str">
            <v>030201F0402</v>
          </cell>
          <cell r="C262" t="str">
            <v>v3_030201V04F02</v>
          </cell>
        </row>
        <row r="263">
          <cell r="B263" t="str">
            <v>030201F0403</v>
          </cell>
          <cell r="C263" t="str">
            <v>v3_030201V04F03</v>
          </cell>
        </row>
        <row r="264">
          <cell r="B264" t="str">
            <v>030201F0404</v>
          </cell>
          <cell r="C264" t="str">
            <v>v3_030201V04F04</v>
          </cell>
        </row>
        <row r="265">
          <cell r="B265" t="str">
            <v>030201F0405</v>
          </cell>
          <cell r="C265" t="str">
            <v>v3_030201V04F05</v>
          </cell>
        </row>
        <row r="266">
          <cell r="B266" t="str">
            <v>030201F0501</v>
          </cell>
          <cell r="C266" t="str">
            <v>v3_030201V05F01</v>
          </cell>
        </row>
        <row r="267">
          <cell r="B267" t="str">
            <v>030201F0502</v>
          </cell>
          <cell r="C267" t="str">
            <v>v3_030201V05F02</v>
          </cell>
        </row>
        <row r="268">
          <cell r="B268" t="str">
            <v>030201F0503</v>
          </cell>
          <cell r="C268" t="str">
            <v>v3_030201V05F03</v>
          </cell>
        </row>
        <row r="269">
          <cell r="B269" t="str">
            <v>030201F0504</v>
          </cell>
          <cell r="C269" t="str">
            <v>v3_030201V05F04</v>
          </cell>
        </row>
        <row r="270">
          <cell r="B270" t="str">
            <v>030201F0505</v>
          </cell>
          <cell r="C270" t="str">
            <v>v3_030201V05F05</v>
          </cell>
        </row>
        <row r="271">
          <cell r="B271" t="str">
            <v>030201F0506</v>
          </cell>
          <cell r="C271" t="str">
            <v>v3_030201V02F02</v>
          </cell>
        </row>
        <row r="272">
          <cell r="B272" t="str">
            <v>030201F0507</v>
          </cell>
          <cell r="C272" t="str">
            <v>v3_030201V05F06</v>
          </cell>
        </row>
        <row r="273">
          <cell r="B273" t="str">
            <v>030201F0508</v>
          </cell>
          <cell r="C273" t="str">
            <v>v3_030201V05F07</v>
          </cell>
        </row>
        <row r="274">
          <cell r="B274" t="str">
            <v>030201F0509</v>
          </cell>
          <cell r="C274" t="str">
            <v>v3_030201V05F04</v>
          </cell>
        </row>
        <row r="275">
          <cell r="B275" t="str">
            <v>030202F0101</v>
          </cell>
          <cell r="C275" t="str">
            <v>v3_030202V01F01</v>
          </cell>
        </row>
        <row r="276">
          <cell r="B276" t="str">
            <v>030202F0102</v>
          </cell>
          <cell r="C276" t="str">
            <v>v3_030202V01F02</v>
          </cell>
        </row>
        <row r="277">
          <cell r="B277" t="str">
            <v>030202F0103</v>
          </cell>
          <cell r="C277" t="str">
            <v>v3_030202V01F03</v>
          </cell>
        </row>
        <row r="278">
          <cell r="B278" t="str">
            <v>030202F0104</v>
          </cell>
          <cell r="C278" t="str">
            <v>v3_030202V01F04</v>
          </cell>
        </row>
        <row r="279">
          <cell r="B279" t="str">
            <v>030202F0201</v>
          </cell>
          <cell r="C279" t="str">
            <v>v3_030202V02F01</v>
          </cell>
        </row>
        <row r="280">
          <cell r="B280" t="str">
            <v>030202F0202</v>
          </cell>
          <cell r="C280" t="str">
            <v>v3_030202V02F02</v>
          </cell>
        </row>
        <row r="281">
          <cell r="B281" t="str">
            <v>030202F0203</v>
          </cell>
          <cell r="C281" t="str">
            <v>v3_030202V02F03</v>
          </cell>
        </row>
        <row r="282">
          <cell r="B282" t="str">
            <v>030202F0301</v>
          </cell>
          <cell r="C282" t="str">
            <v>v3_030202V03F01</v>
          </cell>
        </row>
        <row r="283">
          <cell r="B283" t="str">
            <v>030202F0302</v>
          </cell>
          <cell r="C283" t="str">
            <v>v3_030202V03F01</v>
          </cell>
        </row>
        <row r="284">
          <cell r="B284" t="str">
            <v>030202F0303</v>
          </cell>
          <cell r="C284" t="str">
            <v>v3_030202V03F02</v>
          </cell>
        </row>
        <row r="285">
          <cell r="B285" t="str">
            <v>030202F0401</v>
          </cell>
          <cell r="C285" t="str">
            <v>v3_030202V04F01</v>
          </cell>
        </row>
        <row r="286">
          <cell r="B286" t="str">
            <v>030202F0402</v>
          </cell>
          <cell r="C286" t="str">
            <v>v3_030202V04F02</v>
          </cell>
        </row>
        <row r="287">
          <cell r="B287" t="str">
            <v>030202F0403</v>
          </cell>
          <cell r="C287" t="str">
            <v>v3_030202V04F03</v>
          </cell>
        </row>
        <row r="288">
          <cell r="B288" t="str">
            <v>030202F0404</v>
          </cell>
          <cell r="C288" t="str">
            <v>v3_030202V04F04</v>
          </cell>
        </row>
        <row r="289">
          <cell r="B289" t="str">
            <v>030202F0405</v>
          </cell>
          <cell r="C289" t="str">
            <v>v3_030202V04F05</v>
          </cell>
        </row>
        <row r="290">
          <cell r="B290" t="str">
            <v>030202F0406</v>
          </cell>
          <cell r="C290" t="str">
            <v>v3_030202V04F06</v>
          </cell>
        </row>
        <row r="291">
          <cell r="B291" t="str">
            <v>030202F0407</v>
          </cell>
          <cell r="C291" t="str">
            <v>v3_030202V04F07</v>
          </cell>
        </row>
        <row r="292">
          <cell r="B292" t="str">
            <v>030301F0101</v>
          </cell>
          <cell r="C292" t="str">
            <v>v3_030301V01F01</v>
          </cell>
        </row>
        <row r="293">
          <cell r="B293" t="str">
            <v>030301F0102</v>
          </cell>
          <cell r="C293" t="str">
            <v>v3_030301V01F02</v>
          </cell>
        </row>
        <row r="294">
          <cell r="B294" t="str">
            <v>030301F0103</v>
          </cell>
          <cell r="C294" t="str">
            <v>v3_030301V01F03</v>
          </cell>
        </row>
        <row r="295">
          <cell r="B295" t="str">
            <v>030301F0104</v>
          </cell>
          <cell r="C295" t="str">
            <v>v3_030301V04F02</v>
          </cell>
        </row>
        <row r="296">
          <cell r="B296" t="str">
            <v>030301F0105</v>
          </cell>
          <cell r="C296" t="str">
            <v>v3_030301V01F04</v>
          </cell>
        </row>
        <row r="297">
          <cell r="B297" t="str">
            <v>030301F0201</v>
          </cell>
          <cell r="C297" t="str">
            <v>v3_030301V02F01</v>
          </cell>
        </row>
        <row r="298">
          <cell r="B298" t="str">
            <v>030301F0202</v>
          </cell>
          <cell r="C298" t="str">
            <v>v3_030301V02F02</v>
          </cell>
        </row>
        <row r="299">
          <cell r="B299" t="str">
            <v>030301F0203</v>
          </cell>
          <cell r="C299" t="str">
            <v>v3_030301V02F03</v>
          </cell>
        </row>
        <row r="300">
          <cell r="B300" t="str">
            <v>030301F0204</v>
          </cell>
          <cell r="C300" t="str">
            <v>v3_030301V02F04</v>
          </cell>
        </row>
        <row r="301">
          <cell r="B301" t="str">
            <v>030301F0205</v>
          </cell>
          <cell r="C301" t="str">
            <v>v3_030301V02F05</v>
          </cell>
        </row>
        <row r="302">
          <cell r="B302" t="str">
            <v>030301F0206</v>
          </cell>
          <cell r="C302" t="str">
            <v>v3_030301V02F06</v>
          </cell>
        </row>
        <row r="303">
          <cell r="B303" t="str">
            <v>030301F0207</v>
          </cell>
          <cell r="C303" t="str">
            <v>v3_030301V02F07</v>
          </cell>
        </row>
        <row r="304">
          <cell r="B304" t="str">
            <v>030301F0301</v>
          </cell>
          <cell r="C304" t="str">
            <v>v3_030301V03F01</v>
          </cell>
        </row>
        <row r="305">
          <cell r="B305" t="str">
            <v>030301F0302</v>
          </cell>
          <cell r="C305" t="str">
            <v>v3_030301V03F02</v>
          </cell>
        </row>
        <row r="306">
          <cell r="B306" t="str">
            <v>030301F0303</v>
          </cell>
          <cell r="C306" t="str">
            <v>v3_030301V03F01</v>
          </cell>
        </row>
        <row r="307">
          <cell r="B307" t="str">
            <v>030301F0401</v>
          </cell>
          <cell r="C307" t="str">
            <v>v3_030301V04F01</v>
          </cell>
        </row>
        <row r="308">
          <cell r="B308" t="str">
            <v>030301F0402</v>
          </cell>
          <cell r="C308" t="str">
            <v>v3_030301V04F02</v>
          </cell>
        </row>
        <row r="309">
          <cell r="B309" t="str">
            <v>030301F0403</v>
          </cell>
          <cell r="C309" t="str">
            <v>v3_030301V04F03</v>
          </cell>
        </row>
        <row r="310">
          <cell r="B310" t="str">
            <v>030301F0404</v>
          </cell>
          <cell r="C310" t="str">
            <v>v3_030301V04F03</v>
          </cell>
        </row>
        <row r="311">
          <cell r="B311" t="str">
            <v>030301F0405</v>
          </cell>
          <cell r="C311" t="str">
            <v>v3_030301V04F04</v>
          </cell>
        </row>
        <row r="312">
          <cell r="B312" t="str">
            <v>030301F0406</v>
          </cell>
          <cell r="C312" t="str">
            <v>v3_030301V04F05</v>
          </cell>
        </row>
        <row r="313">
          <cell r="B313" t="str">
            <v>030301F0407</v>
          </cell>
          <cell r="C313" t="str">
            <v>v3_030301V04F01</v>
          </cell>
        </row>
        <row r="314">
          <cell r="B314" t="str">
            <v>030302F0101</v>
          </cell>
          <cell r="C314" t="str">
            <v>v3_030302V01F01</v>
          </cell>
        </row>
        <row r="315">
          <cell r="B315" t="str">
            <v>030302F0102</v>
          </cell>
          <cell r="C315" t="str">
            <v>v3_030302V01F01</v>
          </cell>
        </row>
        <row r="316">
          <cell r="B316" t="str">
            <v>030302F0103</v>
          </cell>
          <cell r="C316" t="str">
            <v>v3_030302V03F03</v>
          </cell>
        </row>
        <row r="317">
          <cell r="B317" t="str">
            <v>030302F0104</v>
          </cell>
          <cell r="C317" t="str">
            <v>v3_030302V01F02</v>
          </cell>
        </row>
        <row r="318">
          <cell r="B318" t="str">
            <v>030302F0105</v>
          </cell>
          <cell r="C318" t="str">
            <v>v3_030302V04F04</v>
          </cell>
        </row>
        <row r="319">
          <cell r="B319" t="str">
            <v>030302F0201</v>
          </cell>
          <cell r="C319" t="str">
            <v>v3_030302V02F01</v>
          </cell>
        </row>
        <row r="320">
          <cell r="B320" t="str">
            <v>030302F0202</v>
          </cell>
          <cell r="C320" t="str">
            <v>v3_030302V02F02</v>
          </cell>
        </row>
        <row r="321">
          <cell r="B321" t="str">
            <v>030302F0203</v>
          </cell>
          <cell r="C321" t="str">
            <v>v3_030302V02F03</v>
          </cell>
        </row>
        <row r="322">
          <cell r="B322" t="str">
            <v>030302F0204</v>
          </cell>
          <cell r="C322" t="str">
            <v>v3_030302V04F03</v>
          </cell>
        </row>
        <row r="323">
          <cell r="B323" t="str">
            <v>030302F0205</v>
          </cell>
          <cell r="C323" t="str">
            <v>v3_030302V02F04</v>
          </cell>
        </row>
        <row r="324">
          <cell r="B324" t="str">
            <v>030302F0206</v>
          </cell>
          <cell r="C324" t="str">
            <v>v3_030302V02F05</v>
          </cell>
        </row>
        <row r="325">
          <cell r="B325" t="str">
            <v>030302F0301</v>
          </cell>
          <cell r="C325" t="str">
            <v>v3_030302V03F01</v>
          </cell>
        </row>
        <row r="326">
          <cell r="B326" t="str">
            <v>030302F0302</v>
          </cell>
          <cell r="C326" t="str">
            <v>v3_030302V03F02</v>
          </cell>
        </row>
        <row r="327">
          <cell r="B327" t="str">
            <v>030302F0303</v>
          </cell>
          <cell r="C327" t="str">
            <v>v3_030302V03F03</v>
          </cell>
        </row>
        <row r="328">
          <cell r="B328" t="str">
            <v>030302F0304</v>
          </cell>
          <cell r="C328" t="str">
            <v>v3_030302V03F04</v>
          </cell>
        </row>
        <row r="329">
          <cell r="B329" t="str">
            <v>030302F0305</v>
          </cell>
          <cell r="C329" t="str">
            <v>v3_030302V03F05</v>
          </cell>
        </row>
        <row r="330">
          <cell r="B330" t="str">
            <v>030302F0306</v>
          </cell>
          <cell r="C330" t="str">
            <v>v3_030302V03F06</v>
          </cell>
        </row>
        <row r="331">
          <cell r="B331" t="str">
            <v>030302F0401</v>
          </cell>
          <cell r="C331" t="str">
            <v>v3_030302V04F01</v>
          </cell>
        </row>
        <row r="332">
          <cell r="B332" t="str">
            <v>030302F0402</v>
          </cell>
          <cell r="C332" t="str">
            <v>v3_030302V04F02</v>
          </cell>
        </row>
        <row r="333">
          <cell r="B333" t="str">
            <v>030302F0403</v>
          </cell>
          <cell r="C333" t="str">
            <v>v3_030302V04F03</v>
          </cell>
        </row>
        <row r="334">
          <cell r="B334" t="str">
            <v>030302F0404</v>
          </cell>
          <cell r="C334" t="str">
            <v>v3_030302V04F04</v>
          </cell>
        </row>
        <row r="335">
          <cell r="B335" t="str">
            <v>030302F0405</v>
          </cell>
          <cell r="C335" t="str">
            <v>v3_030302V02F03</v>
          </cell>
        </row>
        <row r="336">
          <cell r="B336" t="str">
            <v>030302F0406</v>
          </cell>
          <cell r="C336" t="str">
            <v>v3_030302V04F01</v>
          </cell>
        </row>
        <row r="337">
          <cell r="B337" t="str">
            <v>030401F0101</v>
          </cell>
          <cell r="C337" t="str">
            <v>v3_030401V04F01</v>
          </cell>
        </row>
        <row r="338">
          <cell r="B338" t="str">
            <v>030401F0102</v>
          </cell>
          <cell r="C338" t="str">
            <v>v3_030401V03F01</v>
          </cell>
        </row>
        <row r="339">
          <cell r="B339" t="str">
            <v>030401F0201</v>
          </cell>
          <cell r="C339" t="str">
            <v>v3_030401V01F01</v>
          </cell>
        </row>
        <row r="340">
          <cell r="B340" t="str">
            <v>030401F0202</v>
          </cell>
          <cell r="C340" t="str">
            <v>v3_030401V01F02</v>
          </cell>
        </row>
        <row r="341">
          <cell r="B341" t="str">
            <v>030401F0301</v>
          </cell>
          <cell r="C341" t="str">
            <v>v3_030401V02F01</v>
          </cell>
        </row>
        <row r="342">
          <cell r="B342" t="str">
            <v>030401F0302</v>
          </cell>
          <cell r="C342" t="str">
            <v>v3_030401V02F02</v>
          </cell>
        </row>
        <row r="343">
          <cell r="B343" t="str">
            <v>030401F0303</v>
          </cell>
          <cell r="C343" t="str">
            <v>v3_030401V04F04</v>
          </cell>
        </row>
        <row r="344">
          <cell r="B344" t="str">
            <v>030401F0304</v>
          </cell>
          <cell r="C344" t="str">
            <v>v3_030401V04F04</v>
          </cell>
        </row>
        <row r="345">
          <cell r="B345" t="str">
            <v>030401F0305</v>
          </cell>
          <cell r="C345" t="str">
            <v>v3_030401V04F04</v>
          </cell>
        </row>
        <row r="346">
          <cell r="B346" t="str">
            <v>030401F0306</v>
          </cell>
          <cell r="C346" t="str">
            <v>v3_030401V02F03</v>
          </cell>
        </row>
        <row r="347">
          <cell r="B347" t="str">
            <v>030401F0307</v>
          </cell>
          <cell r="C347" t="str">
            <v>v3_030401V02F04</v>
          </cell>
        </row>
        <row r="348">
          <cell r="B348" t="str">
            <v>030401F0308</v>
          </cell>
          <cell r="C348" t="str">
            <v>v3_030401V02F05</v>
          </cell>
        </row>
        <row r="349">
          <cell r="B349" t="str">
            <v>030401F0401</v>
          </cell>
          <cell r="C349" t="str">
            <v>v3_030401V03F01</v>
          </cell>
        </row>
        <row r="350">
          <cell r="B350" t="str">
            <v>030401F0402</v>
          </cell>
          <cell r="C350" t="str">
            <v>v3_030401V03F02</v>
          </cell>
        </row>
        <row r="351">
          <cell r="B351" t="str">
            <v>030401F0403</v>
          </cell>
          <cell r="C351" t="str">
            <v>v3_030401V03F03</v>
          </cell>
        </row>
        <row r="352">
          <cell r="B352" t="str">
            <v>030401F0404</v>
          </cell>
          <cell r="C352" t="str">
            <v>v3_030401V03F04</v>
          </cell>
        </row>
        <row r="353">
          <cell r="B353" t="str">
            <v>030401F0501</v>
          </cell>
          <cell r="C353" t="str">
            <v>v3_030401V02F07</v>
          </cell>
        </row>
        <row r="354">
          <cell r="B354" t="str">
            <v>030401F0502</v>
          </cell>
          <cell r="C354" t="str">
            <v>v3_030401V04F02</v>
          </cell>
        </row>
        <row r="355">
          <cell r="B355" t="str">
            <v>030401F0503</v>
          </cell>
          <cell r="C355" t="str">
            <v>v3_030401V04F03</v>
          </cell>
        </row>
        <row r="356">
          <cell r="B356" t="str">
            <v>030401F0504</v>
          </cell>
          <cell r="C356" t="str">
            <v>v3_030401V04F04</v>
          </cell>
        </row>
        <row r="357">
          <cell r="B357" t="str">
            <v>030401F0505</v>
          </cell>
          <cell r="C357" t="str">
            <v>v3_030401V04F05</v>
          </cell>
        </row>
        <row r="358">
          <cell r="B358" t="str">
            <v>030401F0506</v>
          </cell>
          <cell r="C358" t="str">
            <v>v3_030401V04F06</v>
          </cell>
        </row>
        <row r="359">
          <cell r="B359" t="str">
            <v>030401F0507</v>
          </cell>
          <cell r="C359" t="str">
            <v>v3_030401V04F07</v>
          </cell>
        </row>
        <row r="360">
          <cell r="B360" t="str">
            <v>030401F0508</v>
          </cell>
          <cell r="C360" t="str">
            <v>v3_030401V04F07</v>
          </cell>
        </row>
        <row r="361">
          <cell r="B361" t="str">
            <v>030501F0101</v>
          </cell>
          <cell r="C361" t="str">
            <v>v3_030501V04F01</v>
          </cell>
        </row>
        <row r="362">
          <cell r="B362" t="str">
            <v>030501F0102</v>
          </cell>
          <cell r="C362" t="str">
            <v>v3_030501V04F04</v>
          </cell>
        </row>
        <row r="363">
          <cell r="B363" t="str">
            <v>030501F0201</v>
          </cell>
          <cell r="C363" t="str">
            <v>v3_030501V01F02</v>
          </cell>
        </row>
        <row r="364">
          <cell r="B364" t="str">
            <v>030501F0202</v>
          </cell>
          <cell r="C364" t="str">
            <v>v3_030501V04F04</v>
          </cell>
        </row>
        <row r="365">
          <cell r="B365" t="str">
            <v>030501F0301</v>
          </cell>
          <cell r="C365" t="str">
            <v>v3_030501V01F01</v>
          </cell>
        </row>
        <row r="366">
          <cell r="B366" t="str">
            <v>030501F0302</v>
          </cell>
          <cell r="C366" t="str">
            <v>v3_030501V01F02</v>
          </cell>
        </row>
        <row r="367">
          <cell r="B367" t="str">
            <v>030501F0303</v>
          </cell>
          <cell r="C367" t="str">
            <v>v3_030501V04F04</v>
          </cell>
        </row>
        <row r="368">
          <cell r="B368" t="str">
            <v>030501F0401</v>
          </cell>
          <cell r="C368" t="str">
            <v>v3_030501V02F01</v>
          </cell>
        </row>
        <row r="369">
          <cell r="B369" t="str">
            <v>030501F0402</v>
          </cell>
          <cell r="C369" t="str">
            <v>v3_030501V02F02</v>
          </cell>
        </row>
        <row r="370">
          <cell r="B370" t="str">
            <v>030501F0403</v>
          </cell>
          <cell r="C370" t="str">
            <v>v3_030501V02F03</v>
          </cell>
        </row>
        <row r="371">
          <cell r="B371" t="str">
            <v>030501F0404</v>
          </cell>
          <cell r="C371" t="str">
            <v>v3_030501V02F04</v>
          </cell>
        </row>
        <row r="372">
          <cell r="B372" t="str">
            <v>030501F0405</v>
          </cell>
          <cell r="C372" t="str">
            <v>v3_030501V02F05</v>
          </cell>
        </row>
        <row r="373">
          <cell r="B373" t="str">
            <v>030501F0501</v>
          </cell>
          <cell r="C373" t="str">
            <v>v3_030501V03F01</v>
          </cell>
        </row>
        <row r="374">
          <cell r="B374" t="str">
            <v>030501F0502</v>
          </cell>
          <cell r="C374" t="str">
            <v>v3_030501V04F03</v>
          </cell>
        </row>
        <row r="375">
          <cell r="B375" t="str">
            <v>030501F0503</v>
          </cell>
          <cell r="C375" t="str">
            <v>v3_030501V03F02</v>
          </cell>
        </row>
        <row r="376">
          <cell r="B376" t="str">
            <v>030501F0601</v>
          </cell>
          <cell r="C376" t="str">
            <v>v3_030501V04F01</v>
          </cell>
        </row>
        <row r="377">
          <cell r="B377" t="str">
            <v>030501F0602</v>
          </cell>
          <cell r="C377" t="str">
            <v>v3_030501V04F02</v>
          </cell>
        </row>
        <row r="378">
          <cell r="B378" t="str">
            <v>030501F0603</v>
          </cell>
          <cell r="C378" t="str">
            <v>v3_030501V04F03</v>
          </cell>
        </row>
        <row r="379">
          <cell r="B379" t="str">
            <v>030502F0101</v>
          </cell>
          <cell r="C379" t="str">
            <v>v3_030502V01F01</v>
          </cell>
        </row>
        <row r="380">
          <cell r="B380" t="str">
            <v>030502F0102</v>
          </cell>
          <cell r="C380" t="str">
            <v>v3_030502V01F02</v>
          </cell>
        </row>
        <row r="381">
          <cell r="B381" t="str">
            <v>030502F0103</v>
          </cell>
          <cell r="C381" t="str">
            <v>v3_030502V01F03</v>
          </cell>
        </row>
        <row r="382">
          <cell r="B382" t="str">
            <v>030502F0104</v>
          </cell>
          <cell r="C382" t="str">
            <v>v3_030502V02F01</v>
          </cell>
        </row>
        <row r="383">
          <cell r="B383" t="str">
            <v>030502F0201</v>
          </cell>
          <cell r="C383" t="str">
            <v>v3_030502V02F02</v>
          </cell>
        </row>
        <row r="384">
          <cell r="B384" t="str">
            <v>030502F0202</v>
          </cell>
          <cell r="C384" t="str">
            <v>v3_030502V02F03</v>
          </cell>
        </row>
        <row r="385">
          <cell r="B385" t="str">
            <v>030502F0203</v>
          </cell>
          <cell r="C385" t="str">
            <v>v3_030502V03F05</v>
          </cell>
        </row>
        <row r="386">
          <cell r="B386" t="str">
            <v>030502F0204</v>
          </cell>
          <cell r="C386" t="str">
            <v>v3_030502V02F03</v>
          </cell>
        </row>
        <row r="387">
          <cell r="B387" t="str">
            <v>030502F0301</v>
          </cell>
          <cell r="C387" t="str">
            <v>v3_030502V03F02</v>
          </cell>
        </row>
        <row r="388">
          <cell r="B388" t="str">
            <v>030502F0302</v>
          </cell>
          <cell r="C388" t="str">
            <v>v3_030502V03F03</v>
          </cell>
        </row>
        <row r="389">
          <cell r="B389" t="str">
            <v>030502F0303</v>
          </cell>
          <cell r="C389" t="str">
            <v>v3_030502V03F01</v>
          </cell>
        </row>
        <row r="390">
          <cell r="B390" t="str">
            <v>030502F0304</v>
          </cell>
          <cell r="C390" t="str">
            <v>v3_030502V03F04</v>
          </cell>
        </row>
        <row r="391">
          <cell r="B391" t="str">
            <v>030502F0305</v>
          </cell>
          <cell r="C391" t="str">
            <v>v3_030502V03F05</v>
          </cell>
        </row>
        <row r="392">
          <cell r="B392" t="str">
            <v>030601F0101</v>
          </cell>
          <cell r="C392" t="str">
            <v>v3_030601V01F01</v>
          </cell>
        </row>
        <row r="393">
          <cell r="B393" t="str">
            <v>030601F0102</v>
          </cell>
          <cell r="C393" t="str">
            <v>v3_030601V04F06</v>
          </cell>
        </row>
        <row r="394">
          <cell r="B394" t="str">
            <v>030601F0103</v>
          </cell>
          <cell r="C394" t="str">
            <v>v3_030601V01F02</v>
          </cell>
        </row>
        <row r="395">
          <cell r="B395" t="str">
            <v>030601F0201</v>
          </cell>
          <cell r="C395" t="str">
            <v>v3_030601V02F01</v>
          </cell>
        </row>
        <row r="396">
          <cell r="B396" t="str">
            <v>030601F0202</v>
          </cell>
          <cell r="C396" t="str">
            <v>v3_030601V02F02</v>
          </cell>
        </row>
        <row r="397">
          <cell r="B397" t="str">
            <v>030601F0203</v>
          </cell>
          <cell r="C397" t="str">
            <v>v3_030601V02F03</v>
          </cell>
        </row>
        <row r="398">
          <cell r="B398" t="str">
            <v>030601F0204</v>
          </cell>
          <cell r="C398" t="str">
            <v>v3_030601V04F03</v>
          </cell>
        </row>
        <row r="399">
          <cell r="B399" t="str">
            <v>030601F0205</v>
          </cell>
          <cell r="C399" t="str">
            <v>v3_030601V01F03</v>
          </cell>
        </row>
        <row r="400">
          <cell r="B400" t="str">
            <v>030601F0206</v>
          </cell>
          <cell r="C400" t="str">
            <v>v3_030601V02F05</v>
          </cell>
        </row>
        <row r="401">
          <cell r="B401" t="str">
            <v>030601F0207</v>
          </cell>
          <cell r="C401" t="str">
            <v>v3_030601V02F04</v>
          </cell>
        </row>
        <row r="402">
          <cell r="B402" t="str">
            <v>030601F0208</v>
          </cell>
          <cell r="C402" t="str">
            <v>v3_030601V02F06</v>
          </cell>
        </row>
        <row r="403">
          <cell r="B403" t="str">
            <v>030601F0301</v>
          </cell>
          <cell r="C403" t="str">
            <v>v3_030601V03F01</v>
          </cell>
        </row>
        <row r="404">
          <cell r="B404" t="str">
            <v>030601F0302</v>
          </cell>
          <cell r="C404" t="str">
            <v>v3_030601V03F02</v>
          </cell>
        </row>
        <row r="405">
          <cell r="B405" t="str">
            <v>030601F0401</v>
          </cell>
          <cell r="C405" t="str">
            <v>v3_030601V04F01</v>
          </cell>
        </row>
        <row r="406">
          <cell r="B406" t="str">
            <v>030601F0402</v>
          </cell>
          <cell r="C406" t="str">
            <v>v3_030601V04F02</v>
          </cell>
        </row>
        <row r="407">
          <cell r="B407" t="str">
            <v>030601F0403</v>
          </cell>
          <cell r="C407" t="str">
            <v>v3_030601V04F02</v>
          </cell>
        </row>
        <row r="408">
          <cell r="B408" t="str">
            <v>030601F0404</v>
          </cell>
          <cell r="C408" t="str">
            <v>v3_030601V04F03</v>
          </cell>
        </row>
        <row r="409">
          <cell r="B409" t="str">
            <v>030601F0405</v>
          </cell>
          <cell r="C409" t="str">
            <v>v3_030601V04F04</v>
          </cell>
        </row>
        <row r="410">
          <cell r="B410" t="str">
            <v>030601F0406</v>
          </cell>
          <cell r="C410" t="str">
            <v>v3_030601V04F03</v>
          </cell>
        </row>
        <row r="411">
          <cell r="B411" t="str">
            <v>030601F0407</v>
          </cell>
          <cell r="C411" t="str">
            <v>v3_030601V04F05</v>
          </cell>
        </row>
        <row r="412">
          <cell r="B412" t="str">
            <v>030602F0101</v>
          </cell>
          <cell r="C412" t="str">
            <v>v3_030602V01F01</v>
          </cell>
        </row>
        <row r="413">
          <cell r="B413" t="str">
            <v>030602F0102</v>
          </cell>
          <cell r="C413" t="str">
            <v>v3_030602V01F02</v>
          </cell>
        </row>
        <row r="414">
          <cell r="B414" t="str">
            <v>030602F0103</v>
          </cell>
          <cell r="C414" t="str">
            <v>v3_030602V01F03</v>
          </cell>
        </row>
        <row r="415">
          <cell r="B415" t="str">
            <v>030602F0201</v>
          </cell>
          <cell r="C415" t="str">
            <v>v3_030602V02F01</v>
          </cell>
        </row>
        <row r="416">
          <cell r="B416" t="str">
            <v>030602F0202</v>
          </cell>
          <cell r="C416" t="str">
            <v>v3_030602V02F02</v>
          </cell>
        </row>
        <row r="417">
          <cell r="B417" t="str">
            <v>030602F0203</v>
          </cell>
          <cell r="C417" t="str">
            <v>v3_030602V02F03</v>
          </cell>
        </row>
        <row r="418">
          <cell r="B418" t="str">
            <v>030602F0204</v>
          </cell>
          <cell r="C418" t="str">
            <v>v3_030602V02F04</v>
          </cell>
        </row>
        <row r="419">
          <cell r="B419" t="str">
            <v>030602F0205</v>
          </cell>
          <cell r="C419" t="str">
            <v>v3_030602V02F05</v>
          </cell>
        </row>
        <row r="420">
          <cell r="B420" t="str">
            <v>030602F0301</v>
          </cell>
          <cell r="C420" t="str">
            <v>v3_030602V03F01</v>
          </cell>
        </row>
        <row r="421">
          <cell r="B421" t="str">
            <v>030602F0302</v>
          </cell>
          <cell r="C421" t="str">
            <v>v3_030602V03F02</v>
          </cell>
        </row>
        <row r="422">
          <cell r="B422" t="str">
            <v>030602F0303</v>
          </cell>
          <cell r="C422" t="str">
            <v>v3_030602V03F02</v>
          </cell>
        </row>
        <row r="423">
          <cell r="B423" t="str">
            <v>030602F0401</v>
          </cell>
          <cell r="C423" t="str">
            <v>v3_030602V04F01</v>
          </cell>
        </row>
        <row r="424">
          <cell r="B424" t="str">
            <v>030602F0402</v>
          </cell>
          <cell r="C424" t="str">
            <v>v3_030602V04F02</v>
          </cell>
        </row>
        <row r="425">
          <cell r="B425" t="str">
            <v>030602F0403</v>
          </cell>
          <cell r="C425" t="str">
            <v>v3_030602V04F01</v>
          </cell>
        </row>
        <row r="426">
          <cell r="B426" t="str">
            <v>040101F0101</v>
          </cell>
          <cell r="C426" t="str">
            <v>v3_040101V01F01</v>
          </cell>
        </row>
        <row r="427">
          <cell r="B427" t="str">
            <v>040101F0102</v>
          </cell>
          <cell r="C427" t="str">
            <v>v3_040101V01F02</v>
          </cell>
        </row>
        <row r="428">
          <cell r="B428" t="str">
            <v>040101F0103</v>
          </cell>
          <cell r="C428" t="str">
            <v>v3_040101V01F03</v>
          </cell>
        </row>
        <row r="429">
          <cell r="B429" t="str">
            <v>040101F0201</v>
          </cell>
          <cell r="C429" t="str">
            <v>v3_040101V02F01</v>
          </cell>
        </row>
        <row r="430">
          <cell r="B430" t="str">
            <v>040101F0202</v>
          </cell>
          <cell r="C430" t="str">
            <v>v3_040101V02F02</v>
          </cell>
        </row>
        <row r="431">
          <cell r="B431" t="str">
            <v>040101F0203</v>
          </cell>
          <cell r="C431" t="str">
            <v>v3_040101V02F03</v>
          </cell>
        </row>
        <row r="432">
          <cell r="B432" t="str">
            <v>040101F0204</v>
          </cell>
          <cell r="C432" t="str">
            <v>v3_040101V02F04</v>
          </cell>
        </row>
        <row r="433">
          <cell r="B433" t="str">
            <v>040101F0205</v>
          </cell>
          <cell r="C433" t="str">
            <v>v3_040101V02F05</v>
          </cell>
        </row>
        <row r="434">
          <cell r="B434" t="str">
            <v>040101F0206</v>
          </cell>
          <cell r="C434" t="str">
            <v>v3_040101V01F03</v>
          </cell>
        </row>
        <row r="435">
          <cell r="B435" t="str">
            <v>040101F0301</v>
          </cell>
          <cell r="C435" t="str">
            <v>v3_040101V03F01</v>
          </cell>
        </row>
        <row r="436">
          <cell r="B436" t="str">
            <v>040101F0302</v>
          </cell>
          <cell r="C436" t="str">
            <v>v3_040101V03F02</v>
          </cell>
        </row>
        <row r="437">
          <cell r="B437" t="str">
            <v>040101F0303</v>
          </cell>
          <cell r="C437" t="str">
            <v>v3_040101V03F01</v>
          </cell>
        </row>
        <row r="438">
          <cell r="B438" t="str">
            <v>040101F0401</v>
          </cell>
          <cell r="C438" t="str">
            <v>v3_040101V04F06</v>
          </cell>
        </row>
        <row r="439">
          <cell r="B439" t="str">
            <v>040101F0402</v>
          </cell>
          <cell r="C439" t="str">
            <v>v3_040101V04F05</v>
          </cell>
        </row>
        <row r="440">
          <cell r="B440" t="str">
            <v>040101F0403</v>
          </cell>
          <cell r="C440" t="str">
            <v>v3_040101V04F06</v>
          </cell>
        </row>
        <row r="441">
          <cell r="B441" t="str">
            <v>040101F0404</v>
          </cell>
          <cell r="C441" t="str">
            <v>v3_040101V04F05</v>
          </cell>
        </row>
        <row r="442">
          <cell r="B442" t="str">
            <v>040101F0501</v>
          </cell>
          <cell r="C442" t="str">
            <v>v3_040101V04F01</v>
          </cell>
        </row>
        <row r="443">
          <cell r="B443" t="str">
            <v>040101F0502</v>
          </cell>
          <cell r="C443" t="str">
            <v>v3_040101V04F02</v>
          </cell>
        </row>
        <row r="444">
          <cell r="B444" t="str">
            <v>040101F0503</v>
          </cell>
          <cell r="C444" t="str">
            <v>v3_040101V04F01</v>
          </cell>
        </row>
        <row r="445">
          <cell r="B445" t="str">
            <v>040101F0504</v>
          </cell>
          <cell r="C445" t="str">
            <v>v3_040101V04F03</v>
          </cell>
        </row>
        <row r="446">
          <cell r="B446" t="str">
            <v>040201F0101</v>
          </cell>
          <cell r="C446" t="str">
            <v>v3_040201V05F05</v>
          </cell>
        </row>
        <row r="447">
          <cell r="B447" t="str">
            <v>040201F0102</v>
          </cell>
          <cell r="C447" t="str">
            <v>v3_040201V05F05</v>
          </cell>
        </row>
        <row r="448">
          <cell r="B448" t="str">
            <v>040201F0103</v>
          </cell>
          <cell r="C448" t="str">
            <v>v3_040201V05F05</v>
          </cell>
        </row>
        <row r="449">
          <cell r="B449" t="str">
            <v>040201F0201</v>
          </cell>
          <cell r="C449" t="str">
            <v>v3_040201V01F01</v>
          </cell>
        </row>
        <row r="450">
          <cell r="B450" t="str">
            <v>040201F0202</v>
          </cell>
          <cell r="C450" t="str">
            <v>v3_040201V01F02</v>
          </cell>
        </row>
        <row r="451">
          <cell r="B451" t="str">
            <v>040201F0301</v>
          </cell>
          <cell r="C451" t="str">
            <v>v3_040201V02F01</v>
          </cell>
        </row>
        <row r="452">
          <cell r="B452" t="str">
            <v>040201F0302</v>
          </cell>
          <cell r="C452" t="str">
            <v>v3_040201V02F02</v>
          </cell>
        </row>
        <row r="453">
          <cell r="B453" t="str">
            <v>040201F0401</v>
          </cell>
          <cell r="C453" t="str">
            <v>v3_040201V03F01</v>
          </cell>
        </row>
        <row r="454">
          <cell r="B454" t="str">
            <v>040201F0402</v>
          </cell>
          <cell r="C454" t="str">
            <v>v3_040201V03F02</v>
          </cell>
        </row>
        <row r="455">
          <cell r="B455" t="str">
            <v>040201F0403</v>
          </cell>
          <cell r="C455" t="str">
            <v>v3_040201V03F03</v>
          </cell>
        </row>
        <row r="456">
          <cell r="B456" t="str">
            <v>040201F0404</v>
          </cell>
          <cell r="C456" t="str">
            <v>v3_040201V03F04</v>
          </cell>
        </row>
        <row r="457">
          <cell r="B457" t="str">
            <v>040201F0501</v>
          </cell>
          <cell r="C457" t="str">
            <v>v3_040201V04F01</v>
          </cell>
        </row>
        <row r="458">
          <cell r="B458" t="str">
            <v>040201F0502</v>
          </cell>
          <cell r="C458" t="str">
            <v>v3_040201V04F02</v>
          </cell>
        </row>
        <row r="459">
          <cell r="B459" t="str">
            <v>040201F0503</v>
          </cell>
          <cell r="C459" t="str">
            <v>v3_040201V04F03</v>
          </cell>
        </row>
        <row r="460">
          <cell r="B460" t="str">
            <v>040201F0504</v>
          </cell>
          <cell r="C460" t="str">
            <v>v3_040201V03F04</v>
          </cell>
        </row>
        <row r="461">
          <cell r="B461" t="str">
            <v>040201F0601</v>
          </cell>
          <cell r="C461" t="str">
            <v>v3_040201V05F01</v>
          </cell>
        </row>
        <row r="462">
          <cell r="B462" t="str">
            <v>040201F0602</v>
          </cell>
          <cell r="C462" t="str">
            <v>v3_040201V05F02</v>
          </cell>
        </row>
        <row r="463">
          <cell r="B463" t="str">
            <v>040201F0603</v>
          </cell>
          <cell r="C463" t="str">
            <v>v3_040201V05F03</v>
          </cell>
        </row>
        <row r="464">
          <cell r="B464" t="str">
            <v>040201F0604</v>
          </cell>
          <cell r="C464" t="str">
            <v>v3_040201V05F04</v>
          </cell>
        </row>
        <row r="465">
          <cell r="B465" t="str">
            <v>040301F0101</v>
          </cell>
          <cell r="C465" t="str">
            <v>v3_040301V01F01</v>
          </cell>
        </row>
        <row r="466">
          <cell r="B466" t="str">
            <v>040301F0102</v>
          </cell>
          <cell r="C466" t="str">
            <v>v3_040301V01F02</v>
          </cell>
        </row>
        <row r="467">
          <cell r="B467" t="str">
            <v>040301F0201</v>
          </cell>
          <cell r="C467" t="str">
            <v>v3_040301V02F01</v>
          </cell>
        </row>
        <row r="468">
          <cell r="B468" t="str">
            <v>040301F0202</v>
          </cell>
          <cell r="C468" t="str">
            <v>v3_040301V02F02</v>
          </cell>
        </row>
        <row r="469">
          <cell r="B469" t="str">
            <v>040301F0203</v>
          </cell>
          <cell r="C469" t="str">
            <v>v3_040301V02F03</v>
          </cell>
        </row>
        <row r="470">
          <cell r="B470" t="str">
            <v>040301F0204</v>
          </cell>
          <cell r="C470" t="str">
            <v>v3_040301V02F04</v>
          </cell>
        </row>
        <row r="471">
          <cell r="B471" t="str">
            <v>040301F0301</v>
          </cell>
          <cell r="C471" t="str">
            <v>v3_040301V02F01</v>
          </cell>
        </row>
        <row r="472">
          <cell r="B472" t="str">
            <v>040301F0302</v>
          </cell>
          <cell r="C472" t="str">
            <v>v3_040301V03F01</v>
          </cell>
        </row>
        <row r="473">
          <cell r="B473" t="str">
            <v>040301F0303</v>
          </cell>
          <cell r="C473" t="str">
            <v>v3_040301V03F02</v>
          </cell>
        </row>
        <row r="474">
          <cell r="B474" t="str">
            <v>040301F0401</v>
          </cell>
          <cell r="C474" t="str">
            <v>v3_040301V02F05</v>
          </cell>
        </row>
        <row r="475">
          <cell r="B475" t="str">
            <v>040301F0402</v>
          </cell>
          <cell r="C475" t="str">
            <v>v3_040301V05F06</v>
          </cell>
        </row>
        <row r="476">
          <cell r="B476" t="str">
            <v>040301F0403</v>
          </cell>
          <cell r="C476" t="str">
            <v>v3_040301V05F07</v>
          </cell>
        </row>
        <row r="477">
          <cell r="B477" t="str">
            <v>040301F0404</v>
          </cell>
          <cell r="C477" t="str">
            <v>v3_040301V05F06</v>
          </cell>
        </row>
        <row r="478">
          <cell r="B478" t="str">
            <v>040301F0501</v>
          </cell>
          <cell r="C478" t="str">
            <v>v3_040301V04F01</v>
          </cell>
        </row>
        <row r="479">
          <cell r="B479" t="str">
            <v>040301F0502</v>
          </cell>
          <cell r="C479" t="str">
            <v>v3_040301V04F01</v>
          </cell>
        </row>
        <row r="480">
          <cell r="B480" t="str">
            <v>040301F0503</v>
          </cell>
          <cell r="C480" t="str">
            <v>v3_040301V04F03</v>
          </cell>
        </row>
        <row r="481">
          <cell r="B481" t="str">
            <v>040301F0504</v>
          </cell>
          <cell r="C481" t="str">
            <v>v3_040301V04F01</v>
          </cell>
        </row>
        <row r="482">
          <cell r="B482" t="str">
            <v>040301F0601</v>
          </cell>
          <cell r="C482" t="str">
            <v>v3_040301V05F01</v>
          </cell>
        </row>
        <row r="483">
          <cell r="B483" t="str">
            <v>040301F0602</v>
          </cell>
          <cell r="C483" t="str">
            <v>v3_040301V05F02</v>
          </cell>
        </row>
        <row r="484">
          <cell r="B484" t="str">
            <v>040301F0603</v>
          </cell>
          <cell r="C484" t="str">
            <v>v3_040301V05F03</v>
          </cell>
        </row>
        <row r="485">
          <cell r="B485" t="str">
            <v>040301F0604</v>
          </cell>
          <cell r="C485" t="str">
            <v>v3_040301V05F04</v>
          </cell>
        </row>
        <row r="486">
          <cell r="B486" t="str">
            <v>040301F0605</v>
          </cell>
          <cell r="C486" t="str">
            <v>v3_040301V05F05</v>
          </cell>
        </row>
        <row r="487">
          <cell r="B487" t="str">
            <v>040301F0606</v>
          </cell>
          <cell r="C487" t="str">
            <v>v3_040301V05F06</v>
          </cell>
        </row>
        <row r="488">
          <cell r="B488" t="str">
            <v>040302F0101</v>
          </cell>
          <cell r="C488" t="str">
            <v>v3_040302V01F01</v>
          </cell>
        </row>
        <row r="489">
          <cell r="B489" t="str">
            <v>040302F0102</v>
          </cell>
          <cell r="C489" t="str">
            <v>v3_040302V01F02</v>
          </cell>
        </row>
        <row r="490">
          <cell r="B490" t="str">
            <v>040302F0201</v>
          </cell>
          <cell r="C490" t="str">
            <v>v3_040302V03F04</v>
          </cell>
        </row>
        <row r="491">
          <cell r="B491" t="str">
            <v>040302F0202</v>
          </cell>
          <cell r="C491" t="str">
            <v>v3_040302V03F04</v>
          </cell>
        </row>
        <row r="492">
          <cell r="B492" t="str">
            <v>040302F0203</v>
          </cell>
          <cell r="C492" t="str">
            <v>v3_040302V03F04</v>
          </cell>
        </row>
        <row r="493">
          <cell r="B493" t="str">
            <v>040302F0301</v>
          </cell>
          <cell r="C493" t="str">
            <v>v3_040302V02F01</v>
          </cell>
        </row>
        <row r="494">
          <cell r="B494" t="str">
            <v>040302F0302</v>
          </cell>
          <cell r="C494" t="str">
            <v>v3_040302V02F01</v>
          </cell>
        </row>
        <row r="495">
          <cell r="B495" t="str">
            <v>040302F0303</v>
          </cell>
          <cell r="C495" t="str">
            <v>v3_040302V03F03</v>
          </cell>
        </row>
        <row r="496">
          <cell r="B496" t="str">
            <v>040302F0401</v>
          </cell>
          <cell r="C496" t="str">
            <v>v3_040302V03F01</v>
          </cell>
        </row>
        <row r="497">
          <cell r="B497" t="str">
            <v>040302F0402</v>
          </cell>
          <cell r="C497" t="str">
            <v>v3_040302V03F02</v>
          </cell>
        </row>
        <row r="498">
          <cell r="B498" t="str">
            <v>040302F0403</v>
          </cell>
          <cell r="C498" t="str">
            <v>v3_040302V03F02</v>
          </cell>
        </row>
        <row r="499">
          <cell r="B499" t="str">
            <v>040302F0404</v>
          </cell>
          <cell r="C499" t="str">
            <v>v3_040302V03F03</v>
          </cell>
        </row>
        <row r="500">
          <cell r="B500" t="str">
            <v>040401F0101</v>
          </cell>
          <cell r="C500" t="str">
            <v>v3_040401V01F01</v>
          </cell>
        </row>
        <row r="501">
          <cell r="B501" t="str">
            <v>040401F0102</v>
          </cell>
          <cell r="C501" t="str">
            <v>v3_040401V01F02</v>
          </cell>
        </row>
        <row r="502">
          <cell r="B502" t="str">
            <v>040401F0103</v>
          </cell>
          <cell r="C502" t="str">
            <v>v3_040401V01F03</v>
          </cell>
        </row>
        <row r="503">
          <cell r="B503" t="str">
            <v>040401F0201</v>
          </cell>
          <cell r="C503" t="str">
            <v>v3_040401V02F01</v>
          </cell>
        </row>
        <row r="504">
          <cell r="B504" t="str">
            <v>040401F0202</v>
          </cell>
          <cell r="C504" t="str">
            <v>v3_040401V02F01</v>
          </cell>
        </row>
        <row r="505">
          <cell r="B505" t="str">
            <v>040401F0203</v>
          </cell>
          <cell r="C505" t="str">
            <v>v3_040401V02F02</v>
          </cell>
        </row>
        <row r="506">
          <cell r="B506" t="str">
            <v>040401F0204</v>
          </cell>
          <cell r="C506" t="str">
            <v>v3_040401V02F03</v>
          </cell>
        </row>
        <row r="507">
          <cell r="B507" t="str">
            <v>040401F0301</v>
          </cell>
          <cell r="C507" t="str">
            <v>v3_040401V03F01</v>
          </cell>
        </row>
        <row r="508">
          <cell r="B508" t="str">
            <v>040401F0302</v>
          </cell>
          <cell r="C508" t="str">
            <v>v3_040401V04F03</v>
          </cell>
        </row>
        <row r="509">
          <cell r="B509" t="str">
            <v>040401F0401</v>
          </cell>
          <cell r="C509" t="str">
            <v>v3_040401V04F01</v>
          </cell>
        </row>
        <row r="510">
          <cell r="B510" t="str">
            <v>040401F0402</v>
          </cell>
          <cell r="C510" t="str">
            <v>v3_040401V04F02</v>
          </cell>
        </row>
        <row r="511">
          <cell r="B511" t="str">
            <v>040401F0403</v>
          </cell>
          <cell r="C511" t="str">
            <v>v3_040401V04F02</v>
          </cell>
        </row>
        <row r="512">
          <cell r="B512" t="str">
            <v>040401F0404</v>
          </cell>
          <cell r="C512" t="str">
            <v>v3_040401V04F03</v>
          </cell>
        </row>
        <row r="513">
          <cell r="B513" t="str">
            <v>040401F0501</v>
          </cell>
          <cell r="C513" t="str">
            <v>v3_040401V05F01</v>
          </cell>
        </row>
        <row r="514">
          <cell r="B514" t="str">
            <v>040401F0502</v>
          </cell>
          <cell r="C514" t="str">
            <v>v3_040401V05F02</v>
          </cell>
        </row>
        <row r="515">
          <cell r="B515" t="str">
            <v>040401F0503</v>
          </cell>
          <cell r="C515" t="str">
            <v>v3_040401V05F03</v>
          </cell>
        </row>
        <row r="516">
          <cell r="B516" t="str">
            <v>040401F0504</v>
          </cell>
          <cell r="C516" t="str">
            <v>v3_040401V05F04</v>
          </cell>
        </row>
        <row r="517">
          <cell r="B517" t="str">
            <v>040402F0101</v>
          </cell>
          <cell r="C517" t="str">
            <v>v3_040401V01F02</v>
          </cell>
        </row>
        <row r="518">
          <cell r="B518" t="str">
            <v>040402F0102</v>
          </cell>
          <cell r="C518" t="str">
            <v>v3_040401V02F01</v>
          </cell>
        </row>
        <row r="519">
          <cell r="B519" t="str">
            <v>040402F0201</v>
          </cell>
          <cell r="C519" t="str">
            <v>v3_040401V01F03</v>
          </cell>
        </row>
        <row r="520">
          <cell r="B520" t="str">
            <v>040402F0202</v>
          </cell>
          <cell r="C520" t="str">
            <v>v3_040403V02F04</v>
          </cell>
        </row>
        <row r="521">
          <cell r="B521" t="str">
            <v>040402F0301</v>
          </cell>
          <cell r="C521" t="str">
            <v>v3_040401V04F02</v>
          </cell>
        </row>
        <row r="522">
          <cell r="B522" t="str">
            <v>040402F0302</v>
          </cell>
          <cell r="C522" t="str">
            <v>v3_040401V04F03</v>
          </cell>
        </row>
        <row r="523">
          <cell r="B523" t="str">
            <v>040402F0303</v>
          </cell>
          <cell r="C523" t="str">
            <v>v3_040401V05F02</v>
          </cell>
        </row>
        <row r="524">
          <cell r="B524" t="str">
            <v>040402F0304</v>
          </cell>
          <cell r="C524" t="str">
            <v>v3_040401V02F01</v>
          </cell>
        </row>
        <row r="525">
          <cell r="B525" t="str">
            <v>040402F0401</v>
          </cell>
          <cell r="C525" t="str">
            <v>v3_040401V03F01</v>
          </cell>
        </row>
        <row r="526">
          <cell r="B526" t="str">
            <v>040402F0402</v>
          </cell>
          <cell r="C526" t="str">
            <v>v3_040401V05F04</v>
          </cell>
        </row>
        <row r="527">
          <cell r="B527" t="str">
            <v>040402F0403</v>
          </cell>
          <cell r="C527" t="str">
            <v>v3_040401V02F02</v>
          </cell>
        </row>
        <row r="528">
          <cell r="B528" t="str">
            <v>040402F0404</v>
          </cell>
          <cell r="C528" t="str">
            <v>v3_040403V03F01</v>
          </cell>
        </row>
        <row r="529">
          <cell r="B529" t="str">
            <v>040402F0501</v>
          </cell>
          <cell r="C529" t="str">
            <v>v3_040403V04F05</v>
          </cell>
        </row>
        <row r="530">
          <cell r="B530" t="str">
            <v>040402F0502</v>
          </cell>
          <cell r="C530" t="str">
            <v>v3_040401V02F03</v>
          </cell>
        </row>
        <row r="531">
          <cell r="B531" t="str">
            <v>040402F0503</v>
          </cell>
          <cell r="C531" t="str">
            <v>v3_040401V02F03</v>
          </cell>
        </row>
        <row r="532">
          <cell r="B532" t="str">
            <v>040402F0504</v>
          </cell>
          <cell r="C532" t="str">
            <v>v3_040401V02F02</v>
          </cell>
        </row>
        <row r="533">
          <cell r="B533" t="str">
            <v>040402F0505</v>
          </cell>
          <cell r="C533" t="str">
            <v>v3_040401V02F02</v>
          </cell>
        </row>
        <row r="534">
          <cell r="B534" t="str">
            <v>040402F0506</v>
          </cell>
          <cell r="C534" t="str">
            <v>v3_040401V02F03</v>
          </cell>
        </row>
        <row r="535">
          <cell r="B535" t="str">
            <v>040402F0601</v>
          </cell>
          <cell r="C535" t="str">
            <v>v3_040401V05F01</v>
          </cell>
        </row>
        <row r="536">
          <cell r="B536" t="str">
            <v>040402F0602</v>
          </cell>
          <cell r="C536" t="str">
            <v>v3_040401V05F02</v>
          </cell>
        </row>
        <row r="537">
          <cell r="B537" t="str">
            <v>040402F0603</v>
          </cell>
          <cell r="C537" t="str">
            <v>v3_040401V05F02</v>
          </cell>
        </row>
        <row r="538">
          <cell r="B538" t="str">
            <v>040402F0604</v>
          </cell>
          <cell r="C538" t="str">
            <v>v3_040401V05F03</v>
          </cell>
        </row>
        <row r="539">
          <cell r="B539" t="str">
            <v>040402F0605</v>
          </cell>
          <cell r="C539" t="str">
            <v>v3_040401V05F04</v>
          </cell>
        </row>
        <row r="540">
          <cell r="B540" t="str">
            <v>040402F0606</v>
          </cell>
          <cell r="C540" t="str">
            <v>v3_040403V02F03</v>
          </cell>
        </row>
        <row r="541">
          <cell r="B541" t="str">
            <v>040501F0101</v>
          </cell>
          <cell r="C541" t="str">
            <v>v3_040501V04F05</v>
          </cell>
        </row>
        <row r="542">
          <cell r="B542" t="str">
            <v>040501F0102</v>
          </cell>
          <cell r="C542" t="str">
            <v>v3_040501V02F03</v>
          </cell>
        </row>
        <row r="543">
          <cell r="B543" t="str">
            <v>040501F0103</v>
          </cell>
          <cell r="C543" t="str">
            <v>v3_040501V02F04</v>
          </cell>
        </row>
        <row r="544">
          <cell r="B544" t="str">
            <v>040501F0104</v>
          </cell>
          <cell r="C544" t="str">
            <v>v3_040501V04F07</v>
          </cell>
        </row>
        <row r="545">
          <cell r="B545" t="str">
            <v>040501F0201</v>
          </cell>
          <cell r="C545" t="str">
            <v>v3_040501V02F01</v>
          </cell>
        </row>
        <row r="546">
          <cell r="B546" t="str">
            <v>040501F0202</v>
          </cell>
          <cell r="C546" t="str">
            <v>v3_040501V02F03</v>
          </cell>
        </row>
        <row r="547">
          <cell r="B547" t="str">
            <v>040501F0203</v>
          </cell>
          <cell r="C547" t="str">
            <v>v3_040501V02F02</v>
          </cell>
        </row>
        <row r="548">
          <cell r="B548" t="str">
            <v>040501F0301</v>
          </cell>
          <cell r="C548" t="str">
            <v>v3_040501V03F01</v>
          </cell>
        </row>
        <row r="549">
          <cell r="B549" t="str">
            <v>040501F0302</v>
          </cell>
          <cell r="C549" t="str">
            <v>v3_040501V03F03</v>
          </cell>
        </row>
        <row r="550">
          <cell r="B550" t="str">
            <v>040501F0303</v>
          </cell>
          <cell r="C550" t="str">
            <v>v3_040501V03F02</v>
          </cell>
        </row>
        <row r="551">
          <cell r="B551" t="str">
            <v>040501F0401</v>
          </cell>
          <cell r="C551" t="str">
            <v>v3_040501V04F01</v>
          </cell>
        </row>
        <row r="552">
          <cell r="B552" t="str">
            <v>040501F0402</v>
          </cell>
          <cell r="C552" t="str">
            <v>v3_040501V04F02</v>
          </cell>
        </row>
        <row r="553">
          <cell r="B553" t="str">
            <v>040501F0403</v>
          </cell>
          <cell r="C553" t="str">
            <v>v3_040501V04F03</v>
          </cell>
        </row>
        <row r="554">
          <cell r="B554" t="str">
            <v>040501F0404</v>
          </cell>
          <cell r="C554" t="str">
            <v>v3_040501V04F03</v>
          </cell>
        </row>
        <row r="555">
          <cell r="B555" t="str">
            <v>040501F0405</v>
          </cell>
          <cell r="C555" t="str">
            <v>v3_040501V04F06</v>
          </cell>
        </row>
        <row r="556">
          <cell r="B556" t="str">
            <v>040501F0406</v>
          </cell>
          <cell r="C556" t="str">
            <v>v3_040501V04F04</v>
          </cell>
        </row>
        <row r="557">
          <cell r="B557" t="str">
            <v>040501F0407</v>
          </cell>
          <cell r="C557" t="str">
            <v>v3_040501V04F05</v>
          </cell>
        </row>
        <row r="558">
          <cell r="B558" t="str">
            <v>040502F0101</v>
          </cell>
          <cell r="C558" t="str">
            <v>v3_040502V04F05</v>
          </cell>
        </row>
        <row r="559">
          <cell r="B559" t="str">
            <v>040502F0102</v>
          </cell>
          <cell r="C559" t="str">
            <v>v3_040502V02F04</v>
          </cell>
        </row>
        <row r="560">
          <cell r="B560" t="str">
            <v>040502F0103</v>
          </cell>
          <cell r="C560" t="str">
            <v>v3_040502V02F05</v>
          </cell>
        </row>
        <row r="561">
          <cell r="B561" t="str">
            <v>040502F0104</v>
          </cell>
          <cell r="C561" t="str">
            <v>v3_040502V02F03</v>
          </cell>
        </row>
        <row r="562">
          <cell r="B562" t="str">
            <v>040502F0201</v>
          </cell>
          <cell r="C562" t="str">
            <v>v3_040502V02F01</v>
          </cell>
        </row>
        <row r="563">
          <cell r="B563" t="str">
            <v>040502F0202</v>
          </cell>
          <cell r="C563" t="str">
            <v>v3_040502V02F02</v>
          </cell>
        </row>
        <row r="564">
          <cell r="B564" t="str">
            <v>040502F0203</v>
          </cell>
          <cell r="C564" t="str">
            <v>v3_040502V02F03</v>
          </cell>
        </row>
        <row r="565">
          <cell r="B565" t="str">
            <v>040502F0204</v>
          </cell>
          <cell r="C565" t="str">
            <v>v3_040502V03F01</v>
          </cell>
        </row>
        <row r="566">
          <cell r="B566" t="str">
            <v>040502F0301</v>
          </cell>
          <cell r="C566" t="str">
            <v>v3_040502V03F01</v>
          </cell>
        </row>
        <row r="567">
          <cell r="B567" t="str">
            <v>040502F0302</v>
          </cell>
          <cell r="C567" t="str">
            <v>v3_040502V03F02</v>
          </cell>
        </row>
        <row r="568">
          <cell r="B568" t="str">
            <v>040502F0401</v>
          </cell>
          <cell r="C568" t="str">
            <v>v3_040502V04F01</v>
          </cell>
        </row>
        <row r="569">
          <cell r="B569" t="str">
            <v>040502F0402</v>
          </cell>
          <cell r="C569" t="str">
            <v>v3_040502V04F02</v>
          </cell>
        </row>
        <row r="570">
          <cell r="B570" t="str">
            <v>040502F0403</v>
          </cell>
          <cell r="C570" t="str">
            <v>v3_040502V02F04</v>
          </cell>
        </row>
        <row r="571">
          <cell r="B571" t="str">
            <v>040502F0404</v>
          </cell>
          <cell r="C571" t="str">
            <v>v3_040502V02F04</v>
          </cell>
        </row>
        <row r="572">
          <cell r="B572" t="str">
            <v>040502F0405</v>
          </cell>
          <cell r="C572" t="str">
            <v>v3_040502V04F03</v>
          </cell>
        </row>
        <row r="573">
          <cell r="B573" t="str">
            <v>040502F0406</v>
          </cell>
          <cell r="C573" t="str">
            <v>v3_040502V04F04</v>
          </cell>
        </row>
        <row r="574">
          <cell r="B574" t="str">
            <v>040502F0407</v>
          </cell>
          <cell r="C574" t="str">
            <v>v3_040502V04F05</v>
          </cell>
        </row>
        <row r="575">
          <cell r="B575" t="str">
            <v>040601F0101</v>
          </cell>
          <cell r="C575" t="str">
            <v>v3_040601V01F01</v>
          </cell>
        </row>
        <row r="576">
          <cell r="B576" t="str">
            <v>040601F0102</v>
          </cell>
          <cell r="C576" t="str">
            <v>v3_040601V01F02</v>
          </cell>
        </row>
        <row r="577">
          <cell r="B577" t="str">
            <v>040601F0103</v>
          </cell>
          <cell r="C577" t="str">
            <v>v3_040601V01F03</v>
          </cell>
        </row>
        <row r="578">
          <cell r="B578" t="str">
            <v>040601F0104</v>
          </cell>
          <cell r="C578" t="str">
            <v>v3_040601V01F04</v>
          </cell>
        </row>
        <row r="579">
          <cell r="B579" t="str">
            <v>040601F0105</v>
          </cell>
          <cell r="C579" t="str">
            <v>v3_040601V01F04</v>
          </cell>
        </row>
        <row r="580">
          <cell r="B580" t="str">
            <v>040601F0106</v>
          </cell>
          <cell r="C580" t="str">
            <v>v3_040601V01F05</v>
          </cell>
        </row>
        <row r="581">
          <cell r="B581" t="str">
            <v>040601F0107</v>
          </cell>
          <cell r="C581" t="str">
            <v>v3_040601V01F04</v>
          </cell>
        </row>
        <row r="582">
          <cell r="B582" t="str">
            <v>040601F0201</v>
          </cell>
          <cell r="C582" t="str">
            <v>v3_040601V02F01</v>
          </cell>
        </row>
        <row r="583">
          <cell r="B583" t="str">
            <v>040601F0202</v>
          </cell>
          <cell r="C583" t="str">
            <v>v3_040601V02F02</v>
          </cell>
        </row>
        <row r="584">
          <cell r="B584" t="str">
            <v>040601F0203</v>
          </cell>
          <cell r="C584" t="str">
            <v>v3_040601V01F05</v>
          </cell>
        </row>
        <row r="585">
          <cell r="B585" t="str">
            <v>040601F0301</v>
          </cell>
          <cell r="C585" t="str">
            <v>v3_040601V03F01</v>
          </cell>
        </row>
        <row r="586">
          <cell r="B586" t="str">
            <v>040601F0302</v>
          </cell>
          <cell r="C586" t="str">
            <v>v3_040601V03F01</v>
          </cell>
        </row>
        <row r="587">
          <cell r="B587" t="str">
            <v>040601F0303</v>
          </cell>
          <cell r="C587" t="str">
            <v>v3_040601V01F05</v>
          </cell>
        </row>
        <row r="588">
          <cell r="B588" t="str">
            <v>040601F0304</v>
          </cell>
          <cell r="C588" t="str">
            <v>v3_040601V03F02</v>
          </cell>
        </row>
        <row r="589">
          <cell r="B589" t="str">
            <v>040601F0305</v>
          </cell>
          <cell r="C589" t="str">
            <v>v3_040601V03F03</v>
          </cell>
        </row>
        <row r="590">
          <cell r="B590" t="str">
            <v>040602F0101</v>
          </cell>
          <cell r="C590" t="str">
            <v>v3_040602V01F01</v>
          </cell>
        </row>
        <row r="591">
          <cell r="B591" t="str">
            <v>040602F0102</v>
          </cell>
          <cell r="C591" t="str">
            <v>v3_040602V01F02</v>
          </cell>
        </row>
        <row r="592">
          <cell r="B592" t="str">
            <v>040602F0103</v>
          </cell>
          <cell r="C592" t="str">
            <v>v3_040602V01F03</v>
          </cell>
        </row>
        <row r="593">
          <cell r="B593" t="str">
            <v>040602F0201</v>
          </cell>
          <cell r="C593" t="str">
            <v>v3_040602V02F01</v>
          </cell>
        </row>
        <row r="594">
          <cell r="B594" t="str">
            <v>040602F0202</v>
          </cell>
          <cell r="C594" t="str">
            <v>v3_040602V02F02</v>
          </cell>
        </row>
        <row r="595">
          <cell r="B595" t="str">
            <v>040602F0203</v>
          </cell>
          <cell r="C595" t="str">
            <v>v3_040602V02F03</v>
          </cell>
        </row>
        <row r="596">
          <cell r="B596" t="str">
            <v>040602F0301</v>
          </cell>
          <cell r="C596" t="str">
            <v>v3_040602V03F01</v>
          </cell>
        </row>
        <row r="597">
          <cell r="B597" t="str">
            <v>040602F0302</v>
          </cell>
          <cell r="C597" t="str">
            <v>v3_040602V03F02</v>
          </cell>
        </row>
        <row r="598">
          <cell r="B598" t="str">
            <v>040602F0303</v>
          </cell>
          <cell r="C598" t="str">
            <v>v3_040602V03F03</v>
          </cell>
        </row>
        <row r="599">
          <cell r="B599" t="str">
            <v>040602F0401</v>
          </cell>
          <cell r="C599" t="str">
            <v>v3_040602V04F03</v>
          </cell>
        </row>
        <row r="600">
          <cell r="B600" t="str">
            <v>040602F0402</v>
          </cell>
          <cell r="C600" t="str">
            <v>v3_040602V04F03</v>
          </cell>
        </row>
        <row r="601">
          <cell r="B601" t="str">
            <v>040602F0501</v>
          </cell>
          <cell r="C601" t="str">
            <v>v3_040602V04F01</v>
          </cell>
        </row>
        <row r="602">
          <cell r="B602" t="str">
            <v>040602F0502</v>
          </cell>
          <cell r="C602" t="str">
            <v>v3_040602V04F02</v>
          </cell>
        </row>
        <row r="603">
          <cell r="B603" t="str">
            <v>050101F0101</v>
          </cell>
          <cell r="C603" t="str">
            <v>v3_050101V01F01</v>
          </cell>
        </row>
        <row r="604">
          <cell r="B604" t="str">
            <v>050101F0102</v>
          </cell>
          <cell r="C604" t="str">
            <v>v3_050101V01F02</v>
          </cell>
        </row>
        <row r="605">
          <cell r="B605" t="str">
            <v>050101F0201</v>
          </cell>
          <cell r="C605" t="str">
            <v>v3_050101V02F01</v>
          </cell>
        </row>
        <row r="606">
          <cell r="B606" t="str">
            <v>050101F0202</v>
          </cell>
          <cell r="C606" t="str">
            <v>v3_050101V02F02</v>
          </cell>
        </row>
        <row r="607">
          <cell r="B607" t="str">
            <v>050101F0203</v>
          </cell>
          <cell r="C607" t="str">
            <v>v3_050101V02F03</v>
          </cell>
        </row>
        <row r="608">
          <cell r="B608" t="str">
            <v>050101F0204</v>
          </cell>
          <cell r="C608" t="str">
            <v>v3_050101V02F04</v>
          </cell>
        </row>
        <row r="609">
          <cell r="B609" t="str">
            <v>050101F0301</v>
          </cell>
          <cell r="C609" t="str">
            <v>v3_050101V03F01</v>
          </cell>
        </row>
        <row r="610">
          <cell r="B610" t="str">
            <v>050101F0302</v>
          </cell>
          <cell r="C610" t="str">
            <v>v3_050101V03F02</v>
          </cell>
        </row>
        <row r="611">
          <cell r="B611" t="str">
            <v>050101F0303</v>
          </cell>
          <cell r="C611" t="str">
            <v>v3_050101V03F03</v>
          </cell>
        </row>
        <row r="612">
          <cell r="B612" t="str">
            <v>050101F0401</v>
          </cell>
          <cell r="C612" t="str">
            <v>v3_050101V04F01</v>
          </cell>
        </row>
        <row r="613">
          <cell r="B613" t="str">
            <v>050101F0402</v>
          </cell>
          <cell r="C613" t="str">
            <v>v3_050101V04F02</v>
          </cell>
        </row>
        <row r="614">
          <cell r="B614" t="str">
            <v>050101F0403</v>
          </cell>
          <cell r="C614" t="str">
            <v>v3_050101V04F03</v>
          </cell>
        </row>
        <row r="615">
          <cell r="B615" t="str">
            <v>050102F0101</v>
          </cell>
          <cell r="C615" t="str">
            <v>v3_050102V01F01</v>
          </cell>
        </row>
        <row r="616">
          <cell r="B616" t="str">
            <v>050102F0102</v>
          </cell>
          <cell r="C616" t="str">
            <v>v3_050102V01F02</v>
          </cell>
        </row>
        <row r="617">
          <cell r="B617" t="str">
            <v>050102F0103</v>
          </cell>
          <cell r="C617" t="str">
            <v>v3_050102V01F03</v>
          </cell>
        </row>
        <row r="618">
          <cell r="B618" t="str">
            <v>050102F0201</v>
          </cell>
          <cell r="C618" t="str">
            <v>v3_050102V02F01</v>
          </cell>
        </row>
        <row r="619">
          <cell r="B619" t="str">
            <v>050102F0202</v>
          </cell>
          <cell r="C619" t="str">
            <v>v3_050102V02F02</v>
          </cell>
        </row>
        <row r="620">
          <cell r="B620" t="str">
            <v>050102F0203</v>
          </cell>
          <cell r="C620" t="str">
            <v>v3_050102V02F03</v>
          </cell>
        </row>
        <row r="621">
          <cell r="B621" t="str">
            <v>050102F0204</v>
          </cell>
          <cell r="C621" t="str">
            <v>v3_050102V02F04</v>
          </cell>
        </row>
        <row r="622">
          <cell r="B622" t="str">
            <v>050102F0301</v>
          </cell>
          <cell r="C622" t="str">
            <v>v3_050102V03F01</v>
          </cell>
        </row>
        <row r="623">
          <cell r="B623" t="str">
            <v>050102F0302</v>
          </cell>
          <cell r="C623" t="str">
            <v>v3_050102V03F02</v>
          </cell>
        </row>
        <row r="624">
          <cell r="B624" t="str">
            <v>050102F0303</v>
          </cell>
          <cell r="C624" t="str">
            <v>v3_050102V03F03</v>
          </cell>
        </row>
        <row r="625">
          <cell r="B625" t="str">
            <v>050102F0304</v>
          </cell>
          <cell r="C625" t="str">
            <v>v3_050102V03F04</v>
          </cell>
        </row>
        <row r="626">
          <cell r="B626" t="str">
            <v>050102F0305</v>
          </cell>
          <cell r="C626" t="str">
            <v>v3_050102V03F05</v>
          </cell>
        </row>
        <row r="627">
          <cell r="B627" t="str">
            <v>050102F0401</v>
          </cell>
          <cell r="C627" t="str">
            <v>v3_050102V04F01</v>
          </cell>
        </row>
        <row r="628">
          <cell r="B628" t="str">
            <v>050102F0402</v>
          </cell>
          <cell r="C628" t="str">
            <v>v3_050102V04F02</v>
          </cell>
        </row>
        <row r="629">
          <cell r="B629" t="str">
            <v>050102F0403</v>
          </cell>
          <cell r="C629" t="str">
            <v>v3_050102V04F03</v>
          </cell>
        </row>
        <row r="630">
          <cell r="B630" t="str">
            <v>050103F0101</v>
          </cell>
          <cell r="C630" t="str">
            <v>v3_050103V01F01</v>
          </cell>
        </row>
        <row r="631">
          <cell r="B631" t="str">
            <v>050103F0102</v>
          </cell>
          <cell r="C631" t="str">
            <v>v3_050103V01F02</v>
          </cell>
        </row>
        <row r="632">
          <cell r="B632" t="str">
            <v>050103F0201</v>
          </cell>
          <cell r="C632" t="str">
            <v>v3_050103V02F01</v>
          </cell>
        </row>
        <row r="633">
          <cell r="B633" t="str">
            <v>050103F0202</v>
          </cell>
          <cell r="C633" t="str">
            <v>v3_050103V02F01</v>
          </cell>
        </row>
        <row r="634">
          <cell r="B634" t="str">
            <v>050103F0203</v>
          </cell>
          <cell r="C634" t="str">
            <v>v3_050103V02F02</v>
          </cell>
        </row>
        <row r="635">
          <cell r="B635" t="str">
            <v>050103F0204</v>
          </cell>
          <cell r="C635" t="str">
            <v>v3_050103V02F03</v>
          </cell>
        </row>
        <row r="636">
          <cell r="B636" t="str">
            <v>050103F0301</v>
          </cell>
          <cell r="C636" t="str">
            <v>v3_050103V03F01</v>
          </cell>
        </row>
        <row r="637">
          <cell r="B637" t="str">
            <v>050103F0302</v>
          </cell>
          <cell r="C637" t="str">
            <v>v3_050103V03F01</v>
          </cell>
        </row>
        <row r="638">
          <cell r="B638" t="str">
            <v>050103F0401</v>
          </cell>
          <cell r="C638" t="str">
            <v>v3_050103V04F01</v>
          </cell>
        </row>
        <row r="639">
          <cell r="B639" t="str">
            <v>050103F0402</v>
          </cell>
          <cell r="C639" t="str">
            <v>v3_050103V03F02</v>
          </cell>
        </row>
        <row r="640">
          <cell r="B640" t="str">
            <v>050103F0403</v>
          </cell>
          <cell r="C640" t="str">
            <v>v3_050103V03F01</v>
          </cell>
        </row>
        <row r="641">
          <cell r="B641" t="str">
            <v>050201F0101</v>
          </cell>
          <cell r="C641" t="str">
            <v>v3_050201V01F01</v>
          </cell>
        </row>
        <row r="642">
          <cell r="B642" t="str">
            <v>050201F0102</v>
          </cell>
          <cell r="C642" t="str">
            <v>v3_050201V01F02</v>
          </cell>
        </row>
        <row r="643">
          <cell r="B643" t="str">
            <v>050201F0103</v>
          </cell>
          <cell r="C643" t="str">
            <v>v3_050201V01F03</v>
          </cell>
        </row>
        <row r="644">
          <cell r="B644" t="str">
            <v>050201F0201</v>
          </cell>
          <cell r="C644" t="str">
            <v>v3_050201V02F01</v>
          </cell>
        </row>
        <row r="645">
          <cell r="B645" t="str">
            <v>050201F0202</v>
          </cell>
          <cell r="C645" t="str">
            <v>v3_050201V02F02</v>
          </cell>
        </row>
        <row r="646">
          <cell r="B646" t="str">
            <v>050201F0301</v>
          </cell>
          <cell r="C646" t="str">
            <v>v3_050201V03F01</v>
          </cell>
        </row>
        <row r="647">
          <cell r="B647" t="str">
            <v>050201F0302</v>
          </cell>
          <cell r="C647" t="str">
            <v>v3_050201V03F02</v>
          </cell>
        </row>
        <row r="648">
          <cell r="B648" t="str">
            <v>050201F0401</v>
          </cell>
          <cell r="C648" t="str">
            <v>v3_050201V04F01</v>
          </cell>
        </row>
        <row r="649">
          <cell r="B649" t="str">
            <v>050201F0402</v>
          </cell>
          <cell r="C649" t="str">
            <v>v3_050201V04F02</v>
          </cell>
        </row>
        <row r="650">
          <cell r="B650" t="str">
            <v>050202F0101</v>
          </cell>
          <cell r="C650" t="str">
            <v>v3_050202V01F01</v>
          </cell>
        </row>
        <row r="651">
          <cell r="B651" t="str">
            <v>050202F0102</v>
          </cell>
          <cell r="C651" t="str">
            <v>v3_050202V01F02</v>
          </cell>
        </row>
        <row r="652">
          <cell r="B652" t="str">
            <v>050202F0103</v>
          </cell>
          <cell r="C652" t="str">
            <v>v3_050202V01F03</v>
          </cell>
        </row>
        <row r="653">
          <cell r="B653" t="str">
            <v>050202F0104</v>
          </cell>
          <cell r="C653" t="str">
            <v>v3_050202V01F04</v>
          </cell>
        </row>
        <row r="654">
          <cell r="B654" t="str">
            <v>050202F0105</v>
          </cell>
          <cell r="C654" t="str">
            <v>v3_050202V02F05</v>
          </cell>
        </row>
        <row r="655">
          <cell r="B655" t="str">
            <v>050202F0201</v>
          </cell>
          <cell r="C655" t="str">
            <v>v3_050202V02F01</v>
          </cell>
        </row>
        <row r="656">
          <cell r="B656" t="str">
            <v>050202F0202</v>
          </cell>
          <cell r="C656" t="str">
            <v>v3_050202V02F02</v>
          </cell>
        </row>
        <row r="657">
          <cell r="B657" t="str">
            <v>050202F0203</v>
          </cell>
          <cell r="C657" t="str">
            <v>v3_050202V02F03</v>
          </cell>
        </row>
        <row r="658">
          <cell r="B658" t="str">
            <v>050202F0301</v>
          </cell>
          <cell r="C658" t="str">
            <v>v3_050202V03F01</v>
          </cell>
        </row>
        <row r="659">
          <cell r="B659" t="str">
            <v>050202F0302</v>
          </cell>
          <cell r="C659" t="str">
            <v>v3_050202V03F02</v>
          </cell>
        </row>
        <row r="660">
          <cell r="B660" t="str">
            <v>050202F0303</v>
          </cell>
          <cell r="C660" t="str">
            <v>v3_050202V03F03</v>
          </cell>
        </row>
        <row r="661">
          <cell r="B661" t="str">
            <v>050202F0304</v>
          </cell>
          <cell r="C661" t="str">
            <v>v3_050202V03F04</v>
          </cell>
        </row>
        <row r="662">
          <cell r="B662" t="str">
            <v>050202F0401</v>
          </cell>
          <cell r="C662" t="str">
            <v>v3_050202V04F01</v>
          </cell>
        </row>
        <row r="663">
          <cell r="B663" t="str">
            <v>050202F0402</v>
          </cell>
          <cell r="C663" t="str">
            <v>v3_050202V04F02</v>
          </cell>
        </row>
        <row r="664">
          <cell r="B664" t="str">
            <v>050202F0403</v>
          </cell>
          <cell r="C664" t="str">
            <v>v3_050202V04F03</v>
          </cell>
        </row>
        <row r="665">
          <cell r="B665" t="str">
            <v>050301F0101</v>
          </cell>
          <cell r="C665" t="str">
            <v>v3_050301V01F01</v>
          </cell>
        </row>
        <row r="666">
          <cell r="B666" t="str">
            <v>050301F0102</v>
          </cell>
          <cell r="C666" t="str">
            <v>v3_050301V01F02</v>
          </cell>
        </row>
        <row r="667">
          <cell r="B667" t="str">
            <v>050301F0103</v>
          </cell>
          <cell r="C667" t="str">
            <v>v3_050301V01F03</v>
          </cell>
        </row>
        <row r="668">
          <cell r="B668" t="str">
            <v>050301F0201</v>
          </cell>
          <cell r="C668" t="str">
            <v>v3_050301V02F01</v>
          </cell>
        </row>
        <row r="669">
          <cell r="B669" t="str">
            <v>050301F0202</v>
          </cell>
          <cell r="C669" t="str">
            <v>v3_050301V02F02</v>
          </cell>
        </row>
        <row r="670">
          <cell r="B670" t="str">
            <v>050301F0203</v>
          </cell>
          <cell r="C670" t="str">
            <v>v3_050301V02F03</v>
          </cell>
        </row>
        <row r="671">
          <cell r="B671" t="str">
            <v>050301F0301</v>
          </cell>
          <cell r="C671" t="str">
            <v>v3_050301V03F01</v>
          </cell>
        </row>
        <row r="672">
          <cell r="B672" t="str">
            <v>050301F0302</v>
          </cell>
          <cell r="C672" t="str">
            <v>v3_050301V03F02</v>
          </cell>
        </row>
        <row r="673">
          <cell r="B673" t="str">
            <v>050301F0303</v>
          </cell>
          <cell r="C673" t="str">
            <v>v3_050301V03F03</v>
          </cell>
        </row>
        <row r="674">
          <cell r="B674" t="str">
            <v>050301F0401</v>
          </cell>
          <cell r="C674" t="str">
            <v>v3_050301V04F02</v>
          </cell>
        </row>
        <row r="675">
          <cell r="B675" t="str">
            <v>050301F0402</v>
          </cell>
          <cell r="C675" t="str">
            <v>v3_050301V04F01</v>
          </cell>
        </row>
        <row r="676">
          <cell r="B676" t="str">
            <v>050301F0403</v>
          </cell>
          <cell r="C676" t="str">
            <v>v3_050301V04F02</v>
          </cell>
        </row>
        <row r="677">
          <cell r="B677" t="str">
            <v>050301F0501</v>
          </cell>
          <cell r="C677" t="str">
            <v>v3_050301V05F01</v>
          </cell>
        </row>
        <row r="678">
          <cell r="B678" t="str">
            <v>050301F0502</v>
          </cell>
          <cell r="C678" t="str">
            <v>v3_050301V05F02</v>
          </cell>
        </row>
        <row r="679">
          <cell r="B679" t="str">
            <v>050302F0101</v>
          </cell>
          <cell r="C679" t="str">
            <v>v3_050302V01F01</v>
          </cell>
        </row>
        <row r="680">
          <cell r="B680" t="str">
            <v>050302F0102</v>
          </cell>
          <cell r="C680" t="str">
            <v>v3_050302V01F02</v>
          </cell>
        </row>
        <row r="681">
          <cell r="B681" t="str">
            <v>050302F0103</v>
          </cell>
          <cell r="C681" t="str">
            <v>v3_050302V01F03</v>
          </cell>
        </row>
        <row r="682">
          <cell r="B682" t="str">
            <v>050302F0201</v>
          </cell>
          <cell r="C682" t="str">
            <v>v3_050302V02F01</v>
          </cell>
        </row>
        <row r="683">
          <cell r="B683" t="str">
            <v>050302F0202</v>
          </cell>
          <cell r="C683" t="str">
            <v>v3_050302V02F02</v>
          </cell>
        </row>
        <row r="684">
          <cell r="B684" t="str">
            <v>050302F0203</v>
          </cell>
          <cell r="C684" t="str">
            <v>v3_050302V02F03</v>
          </cell>
        </row>
        <row r="685">
          <cell r="B685" t="str">
            <v>050302F0301</v>
          </cell>
          <cell r="C685" t="str">
            <v>v3_050302V03F01</v>
          </cell>
        </row>
        <row r="686">
          <cell r="B686" t="str">
            <v>050302F0302</v>
          </cell>
          <cell r="C686" t="str">
            <v>v3_050302V03F02</v>
          </cell>
        </row>
        <row r="687">
          <cell r="B687" t="str">
            <v>050302F0303</v>
          </cell>
          <cell r="C687" t="str">
            <v>v3_050302V03F03</v>
          </cell>
        </row>
        <row r="688">
          <cell r="B688" t="str">
            <v>050302F0401</v>
          </cell>
          <cell r="C688" t="str">
            <v>v3_050302V04F02</v>
          </cell>
        </row>
        <row r="689">
          <cell r="B689" t="str">
            <v>050302F0402</v>
          </cell>
          <cell r="C689" t="str">
            <v>v3_050302V04F01</v>
          </cell>
        </row>
        <row r="690">
          <cell r="B690" t="str">
            <v>050302F0403</v>
          </cell>
          <cell r="C690" t="str">
            <v>v3_050302V04F02</v>
          </cell>
        </row>
        <row r="691">
          <cell r="B691" t="str">
            <v>050302F0501</v>
          </cell>
          <cell r="C691" t="str">
            <v>v3_050302V05F01</v>
          </cell>
        </row>
        <row r="692">
          <cell r="B692" t="str">
            <v>050302F0502</v>
          </cell>
          <cell r="C692" t="str">
            <v>v3_050302V05F02</v>
          </cell>
        </row>
        <row r="693">
          <cell r="B693" t="str">
            <v>050303F0101</v>
          </cell>
          <cell r="C693" t="str">
            <v>v3_050303V01F01</v>
          </cell>
        </row>
        <row r="694">
          <cell r="B694" t="str">
            <v>050303F0102</v>
          </cell>
          <cell r="C694" t="str">
            <v>v3_050303V01F01</v>
          </cell>
        </row>
        <row r="695">
          <cell r="B695" t="str">
            <v>050303F0103</v>
          </cell>
          <cell r="C695" t="str">
            <v>v3_050303V01F02</v>
          </cell>
        </row>
        <row r="696">
          <cell r="B696" t="str">
            <v>050303F0201</v>
          </cell>
          <cell r="C696" t="str">
            <v>v3_050303V02F01</v>
          </cell>
        </row>
        <row r="697">
          <cell r="B697" t="str">
            <v>050303F0202</v>
          </cell>
          <cell r="C697" t="str">
            <v>v3_050303V02F02</v>
          </cell>
        </row>
        <row r="698">
          <cell r="B698" t="str">
            <v>050303F0301</v>
          </cell>
          <cell r="C698" t="str">
            <v>v3_050303V03F01</v>
          </cell>
        </row>
        <row r="699">
          <cell r="B699" t="str">
            <v>050303F0302</v>
          </cell>
          <cell r="C699" t="str">
            <v>v3_050303V03F02</v>
          </cell>
        </row>
        <row r="700">
          <cell r="B700" t="str">
            <v>050303F0303</v>
          </cell>
          <cell r="C700" t="str">
            <v>v3_050303V03F01</v>
          </cell>
        </row>
        <row r="701">
          <cell r="B701" t="str">
            <v>050401F0101</v>
          </cell>
          <cell r="C701" t="str">
            <v>v3_050401V01F01</v>
          </cell>
        </row>
        <row r="702">
          <cell r="B702" t="str">
            <v>050401F0102</v>
          </cell>
          <cell r="C702" t="str">
            <v>v3_050401V01F02</v>
          </cell>
        </row>
        <row r="703">
          <cell r="B703" t="str">
            <v>050401F0103</v>
          </cell>
          <cell r="C703" t="str">
            <v>v3_050401V01F03</v>
          </cell>
        </row>
        <row r="704">
          <cell r="B704" t="str">
            <v>050401F0201</v>
          </cell>
          <cell r="C704" t="str">
            <v>v3_050401V04F05</v>
          </cell>
        </row>
        <row r="705">
          <cell r="B705" t="str">
            <v>050401F0202</v>
          </cell>
          <cell r="C705" t="str">
            <v>v3_050401V04F04</v>
          </cell>
        </row>
        <row r="706">
          <cell r="B706" t="str">
            <v>050401F0301</v>
          </cell>
          <cell r="C706" t="str">
            <v>v3_050401V02F01</v>
          </cell>
        </row>
        <row r="707">
          <cell r="B707" t="str">
            <v>050401F0302</v>
          </cell>
          <cell r="C707" t="str">
            <v>v3_050401V02F02</v>
          </cell>
        </row>
        <row r="708">
          <cell r="B708" t="str">
            <v>050401F0303</v>
          </cell>
          <cell r="C708" t="str">
            <v>v3_050401V02F03</v>
          </cell>
        </row>
        <row r="709">
          <cell r="B709" t="str">
            <v>050401F0401</v>
          </cell>
          <cell r="C709" t="str">
            <v>v3_050401V03F01</v>
          </cell>
        </row>
        <row r="710">
          <cell r="B710" t="str">
            <v>050401F0402</v>
          </cell>
          <cell r="C710" t="str">
            <v>v3_050401V03F02</v>
          </cell>
        </row>
        <row r="711">
          <cell r="B711" t="str">
            <v>050401F0403</v>
          </cell>
          <cell r="C711" t="str">
            <v>v3_050401V03F03</v>
          </cell>
        </row>
        <row r="712">
          <cell r="B712" t="str">
            <v>050401F0404</v>
          </cell>
          <cell r="C712" t="str">
            <v>v3_050401V03F04</v>
          </cell>
        </row>
        <row r="713">
          <cell r="B713" t="str">
            <v>050401F0501</v>
          </cell>
          <cell r="C713" t="str">
            <v>v3_050401V04F01</v>
          </cell>
        </row>
        <row r="714">
          <cell r="B714" t="str">
            <v>050401F0502</v>
          </cell>
          <cell r="C714" t="str">
            <v>v3_050401V04F02</v>
          </cell>
        </row>
        <row r="715">
          <cell r="B715" t="str">
            <v>050401F0503</v>
          </cell>
          <cell r="C715" t="str">
            <v>v3_050401V04F03</v>
          </cell>
        </row>
        <row r="716">
          <cell r="B716" t="str">
            <v>050401F0504</v>
          </cell>
          <cell r="C716" t="str">
            <v>v3_050401V04F04</v>
          </cell>
        </row>
        <row r="717">
          <cell r="B717" t="str">
            <v>050402F0101</v>
          </cell>
          <cell r="C717" t="str">
            <v>v3_050402V01F01</v>
          </cell>
        </row>
        <row r="718">
          <cell r="B718" t="str">
            <v>050402F0102</v>
          </cell>
          <cell r="C718" t="str">
            <v>v3_050402V01F02</v>
          </cell>
        </row>
        <row r="719">
          <cell r="B719" t="str">
            <v>050402F0103</v>
          </cell>
          <cell r="C719" t="str">
            <v>v3_050402V01F02</v>
          </cell>
        </row>
        <row r="720">
          <cell r="B720" t="str">
            <v>050402F0201</v>
          </cell>
          <cell r="C720" t="str">
            <v>v3_050402V02F01</v>
          </cell>
        </row>
        <row r="721">
          <cell r="B721" t="str">
            <v>050402F0202</v>
          </cell>
          <cell r="C721" t="str">
            <v>v3_050402V02F02</v>
          </cell>
        </row>
        <row r="722">
          <cell r="B722" t="str">
            <v>050402F0301</v>
          </cell>
          <cell r="C722" t="str">
            <v>v3_050402V03F01</v>
          </cell>
        </row>
        <row r="723">
          <cell r="B723" t="str">
            <v>050402F0302</v>
          </cell>
          <cell r="C723" t="str">
            <v>v3_050402V03F02</v>
          </cell>
        </row>
        <row r="724">
          <cell r="B724" t="str">
            <v>050402F0303</v>
          </cell>
          <cell r="C724" t="str">
            <v>v3_050402V03F03</v>
          </cell>
        </row>
        <row r="725">
          <cell r="B725" t="str">
            <v>050501F0101</v>
          </cell>
          <cell r="C725" t="str">
            <v>v3_050501V01F01</v>
          </cell>
        </row>
        <row r="726">
          <cell r="B726" t="str">
            <v>050501F0102</v>
          </cell>
          <cell r="C726" t="str">
            <v>v3_050501V01F02</v>
          </cell>
        </row>
        <row r="727">
          <cell r="B727" t="str">
            <v>050501F0103</v>
          </cell>
          <cell r="C727" t="str">
            <v>v3_050501V01F03</v>
          </cell>
        </row>
        <row r="728">
          <cell r="B728" t="str">
            <v>050501F0201</v>
          </cell>
          <cell r="C728" t="str">
            <v>v3_050501V02F01</v>
          </cell>
        </row>
        <row r="729">
          <cell r="B729" t="str">
            <v>050501F0202</v>
          </cell>
          <cell r="C729" t="str">
            <v>v3_050501V02F02</v>
          </cell>
        </row>
        <row r="730">
          <cell r="B730" t="str">
            <v>050501F0203</v>
          </cell>
          <cell r="C730" t="str">
            <v>v3_050501V02F03</v>
          </cell>
        </row>
        <row r="731">
          <cell r="B731" t="str">
            <v>050501F0301</v>
          </cell>
          <cell r="C731" t="str">
            <v>v3_050501V03F01</v>
          </cell>
        </row>
        <row r="732">
          <cell r="B732" t="str">
            <v>050501F0302</v>
          </cell>
          <cell r="C732" t="str">
            <v>v3_050501V03F02</v>
          </cell>
        </row>
        <row r="733">
          <cell r="B733" t="str">
            <v>050501F0303</v>
          </cell>
          <cell r="C733" t="str">
            <v>v3_050501V03F03</v>
          </cell>
        </row>
        <row r="734">
          <cell r="B734" t="str">
            <v>050501F0401</v>
          </cell>
          <cell r="C734" t="str">
            <v>v3_050501V04F01</v>
          </cell>
        </row>
        <row r="735">
          <cell r="B735" t="str">
            <v>050501F0402</v>
          </cell>
          <cell r="C735" t="str">
            <v>v3_050501V04F02</v>
          </cell>
        </row>
        <row r="736">
          <cell r="B736" t="str">
            <v>050501F0403</v>
          </cell>
          <cell r="C736" t="str">
            <v>v3_050501V04F03</v>
          </cell>
        </row>
        <row r="737">
          <cell r="B737" t="str">
            <v>050601F0101</v>
          </cell>
          <cell r="C737" t="str">
            <v>v3_050601V01F01</v>
          </cell>
        </row>
        <row r="738">
          <cell r="B738" t="str">
            <v>050601F0102</v>
          </cell>
          <cell r="C738" t="str">
            <v>v3_050601V01F02</v>
          </cell>
        </row>
        <row r="739">
          <cell r="B739" t="str">
            <v>050601F0103</v>
          </cell>
          <cell r="C739" t="str">
            <v>v3_050601V01F03</v>
          </cell>
        </row>
        <row r="740">
          <cell r="B740" t="str">
            <v>050601F0104</v>
          </cell>
          <cell r="C740" t="str">
            <v>v3_050601V01F04</v>
          </cell>
        </row>
        <row r="741">
          <cell r="B741" t="str">
            <v>050601F0105</v>
          </cell>
          <cell r="C741" t="str">
            <v>v3_050601V01F05</v>
          </cell>
        </row>
        <row r="742">
          <cell r="B742" t="str">
            <v>050601F0201</v>
          </cell>
          <cell r="C742" t="str">
            <v>v3_050601V02F01</v>
          </cell>
        </row>
        <row r="743">
          <cell r="B743" t="str">
            <v>050601F0202</v>
          </cell>
          <cell r="C743" t="str">
            <v>v3_050601V02F02</v>
          </cell>
        </row>
        <row r="744">
          <cell r="B744" t="str">
            <v>050601F0203</v>
          </cell>
          <cell r="C744" t="str">
            <v>v3_050601V02F03</v>
          </cell>
        </row>
        <row r="745">
          <cell r="B745" t="str">
            <v>050601F0301</v>
          </cell>
          <cell r="C745" t="str">
            <v>v3_050601V03F01</v>
          </cell>
        </row>
        <row r="746">
          <cell r="B746" t="str">
            <v>050601F0302</v>
          </cell>
          <cell r="C746" t="str">
            <v>v3_050601V03F02</v>
          </cell>
        </row>
        <row r="747">
          <cell r="B747" t="str">
            <v>050602F0101</v>
          </cell>
          <cell r="C747" t="str">
            <v>v3_050602V01F01</v>
          </cell>
        </row>
        <row r="748">
          <cell r="B748" t="str">
            <v>050602F0102</v>
          </cell>
          <cell r="C748" t="str">
            <v>v3_050602V01F01</v>
          </cell>
        </row>
        <row r="749">
          <cell r="B749" t="str">
            <v>050602F0103</v>
          </cell>
          <cell r="C749" t="str">
            <v>v3_050602V01F02</v>
          </cell>
        </row>
        <row r="750">
          <cell r="B750" t="str">
            <v>050602F0201</v>
          </cell>
          <cell r="C750" t="str">
            <v>v3_050602V02F01</v>
          </cell>
        </row>
        <row r="751">
          <cell r="B751" t="str">
            <v>050602F0202</v>
          </cell>
          <cell r="C751" t="str">
            <v>v3_050602V02F02</v>
          </cell>
        </row>
        <row r="752">
          <cell r="B752" t="str">
            <v>050602F0203</v>
          </cell>
          <cell r="C752" t="str">
            <v>v3_050602V02F03</v>
          </cell>
        </row>
        <row r="753">
          <cell r="B753" t="str">
            <v>050602F0204</v>
          </cell>
          <cell r="C753" t="str">
            <v>v3_050602V02F04</v>
          </cell>
        </row>
        <row r="754">
          <cell r="B754" t="str">
            <v>050602F0301</v>
          </cell>
          <cell r="C754" t="str">
            <v>v3_050602V03F01</v>
          </cell>
        </row>
        <row r="755">
          <cell r="B755" t="str">
            <v>050602F0302</v>
          </cell>
          <cell r="C755" t="str">
            <v>v3_050602V03F02</v>
          </cell>
        </row>
        <row r="756">
          <cell r="B756" t="str">
            <v>050602F0303</v>
          </cell>
          <cell r="C756" t="str">
            <v>v3_050602V03F03</v>
          </cell>
        </row>
        <row r="757">
          <cell r="B757" t="str">
            <v>050603F0101</v>
          </cell>
          <cell r="C757" t="str">
            <v>v3_050603V04F02</v>
          </cell>
        </row>
        <row r="758">
          <cell r="B758" t="str">
            <v>050603F0102</v>
          </cell>
          <cell r="C758" t="str">
            <v>v3_050603V01F01</v>
          </cell>
        </row>
        <row r="759">
          <cell r="B759" t="str">
            <v>050603F0103</v>
          </cell>
          <cell r="C759" t="str">
            <v>v3_050603V01F02</v>
          </cell>
        </row>
        <row r="760">
          <cell r="B760" t="str">
            <v>050603F0201</v>
          </cell>
          <cell r="C760" t="str">
            <v>v3_050603V02F01</v>
          </cell>
        </row>
        <row r="761">
          <cell r="B761" t="str">
            <v>050603F0202</v>
          </cell>
          <cell r="C761" t="str">
            <v>v3_050603V02F02</v>
          </cell>
        </row>
        <row r="762">
          <cell r="B762" t="str">
            <v>050603F0203</v>
          </cell>
          <cell r="C762" t="str">
            <v>v3_050603V02F03</v>
          </cell>
        </row>
        <row r="763">
          <cell r="B763" t="str">
            <v>050603F0301</v>
          </cell>
          <cell r="C763" t="str">
            <v>v3_050603V03F01</v>
          </cell>
        </row>
        <row r="764">
          <cell r="B764" t="str">
            <v>050603F0302</v>
          </cell>
          <cell r="C764" t="str">
            <v>v3_050603V03F02</v>
          </cell>
        </row>
        <row r="765">
          <cell r="B765" t="str">
            <v>050603F0401</v>
          </cell>
          <cell r="C765" t="str">
            <v>v3_050603V04F01</v>
          </cell>
        </row>
        <row r="766">
          <cell r="B766" t="str">
            <v>050603F0402</v>
          </cell>
          <cell r="C766" t="str">
            <v>v3_050603V04F03</v>
          </cell>
        </row>
        <row r="767">
          <cell r="B767" t="str">
            <v>050603F0403</v>
          </cell>
          <cell r="C767" t="str">
            <v>v3_050603V04F02</v>
          </cell>
        </row>
        <row r="768">
          <cell r="B768" t="str">
            <v>050603F0404</v>
          </cell>
          <cell r="C768" t="str">
            <v>v3_050603V04F03</v>
          </cell>
        </row>
        <row r="769">
          <cell r="B769" t="str">
            <v>060101F0101</v>
          </cell>
          <cell r="C769" t="str">
            <v>v3_060101V01F01</v>
          </cell>
        </row>
        <row r="770">
          <cell r="B770" t="str">
            <v>060101F0102</v>
          </cell>
          <cell r="C770" t="str">
            <v>v3_060101V01F02</v>
          </cell>
        </row>
        <row r="771">
          <cell r="B771" t="str">
            <v>060101F0103</v>
          </cell>
          <cell r="C771" t="str">
            <v>v3_060101V01F03</v>
          </cell>
        </row>
        <row r="772">
          <cell r="B772" t="str">
            <v>060101F0201</v>
          </cell>
          <cell r="C772" t="str">
            <v>v3_060101V02F01</v>
          </cell>
        </row>
        <row r="773">
          <cell r="B773" t="str">
            <v>060101F0202</v>
          </cell>
          <cell r="C773" t="str">
            <v>v3_060101V02F02</v>
          </cell>
        </row>
        <row r="774">
          <cell r="B774" t="str">
            <v>060101F0203</v>
          </cell>
          <cell r="C774" t="str">
            <v>v3_060101V02F03</v>
          </cell>
        </row>
        <row r="775">
          <cell r="B775" t="str">
            <v>060101F0204</v>
          </cell>
          <cell r="C775" t="str">
            <v>v3_060101V02F04</v>
          </cell>
        </row>
        <row r="776">
          <cell r="B776" t="str">
            <v>060101F0301</v>
          </cell>
          <cell r="C776" t="str">
            <v>v3_060101V03F01</v>
          </cell>
        </row>
        <row r="777">
          <cell r="B777" t="str">
            <v>060101F0302</v>
          </cell>
          <cell r="C777" t="str">
            <v>v3_060101V03F01</v>
          </cell>
        </row>
        <row r="778">
          <cell r="B778" t="str">
            <v>060101F0303</v>
          </cell>
          <cell r="C778" t="str">
            <v>v3_060101V03F02</v>
          </cell>
        </row>
        <row r="779">
          <cell r="B779" t="str">
            <v>060101F0304</v>
          </cell>
          <cell r="C779" t="str">
            <v>v3_060101V03F03</v>
          </cell>
        </row>
        <row r="780">
          <cell r="B780" t="str">
            <v>060101F0401</v>
          </cell>
          <cell r="C780" t="str">
            <v>v3_060101V04F01</v>
          </cell>
        </row>
        <row r="781">
          <cell r="B781" t="str">
            <v>060101F0402</v>
          </cell>
          <cell r="C781" t="str">
            <v>v3_060101V04F02</v>
          </cell>
        </row>
        <row r="782">
          <cell r="B782" t="str">
            <v>060101F0403</v>
          </cell>
          <cell r="C782" t="str">
            <v>v3_060101V04F02</v>
          </cell>
        </row>
        <row r="783">
          <cell r="B783" t="str">
            <v>060101F0404</v>
          </cell>
          <cell r="C783" t="str">
            <v>v3_060101V04F03</v>
          </cell>
        </row>
        <row r="784">
          <cell r="B784" t="str">
            <v>060101F0405</v>
          </cell>
          <cell r="C784" t="str">
            <v>v3_060101V04F04</v>
          </cell>
        </row>
        <row r="785">
          <cell r="B785" t="str">
            <v>060101F0501</v>
          </cell>
          <cell r="C785" t="str">
            <v>v3_060101V05F01</v>
          </cell>
        </row>
        <row r="786">
          <cell r="B786" t="str">
            <v>060101F0502</v>
          </cell>
          <cell r="C786" t="str">
            <v>v3_060101V05F02</v>
          </cell>
        </row>
        <row r="787">
          <cell r="B787" t="str">
            <v>060101F0503</v>
          </cell>
          <cell r="C787" t="str">
            <v>v3_060101V05F03</v>
          </cell>
        </row>
        <row r="788">
          <cell r="B788" t="str">
            <v>060101F0601</v>
          </cell>
          <cell r="C788" t="str">
            <v>v3_060101V06F01</v>
          </cell>
        </row>
        <row r="789">
          <cell r="B789" t="str">
            <v>060101F0602</v>
          </cell>
          <cell r="C789" t="str">
            <v>v3_060101V01F03</v>
          </cell>
        </row>
        <row r="790">
          <cell r="B790" t="str">
            <v>060101F0603</v>
          </cell>
          <cell r="C790" t="str">
            <v>v3_060101V06F02</v>
          </cell>
        </row>
        <row r="791">
          <cell r="B791" t="str">
            <v>060101F0604</v>
          </cell>
          <cell r="C791" t="str">
            <v>v3_060101V06F03</v>
          </cell>
        </row>
        <row r="792">
          <cell r="B792" t="str">
            <v>060101F0605</v>
          </cell>
          <cell r="C792" t="str">
            <v>v3_060101V06F04</v>
          </cell>
        </row>
        <row r="793">
          <cell r="B793" t="str">
            <v>060201F0101</v>
          </cell>
          <cell r="C793" t="str">
            <v>v3_060201V01F01</v>
          </cell>
        </row>
        <row r="794">
          <cell r="B794" t="str">
            <v>060201F0102</v>
          </cell>
          <cell r="C794" t="str">
            <v>v3_060201V01F02</v>
          </cell>
        </row>
        <row r="795">
          <cell r="B795" t="str">
            <v>060201F0103</v>
          </cell>
          <cell r="C795" t="str">
            <v>v3_060201V01F03</v>
          </cell>
        </row>
        <row r="796">
          <cell r="B796" t="str">
            <v>060201F0104</v>
          </cell>
          <cell r="C796" t="str">
            <v>v3_060201V04F07</v>
          </cell>
        </row>
        <row r="797">
          <cell r="B797" t="str">
            <v>060201F0201</v>
          </cell>
          <cell r="C797" t="str">
            <v>v3_060201V02F01</v>
          </cell>
        </row>
        <row r="798">
          <cell r="B798" t="str">
            <v>060201F0202</v>
          </cell>
          <cell r="C798" t="str">
            <v>v3_060201V02F02</v>
          </cell>
        </row>
        <row r="799">
          <cell r="B799" t="str">
            <v>060201F0203</v>
          </cell>
          <cell r="C799" t="str">
            <v>v3_060201V02F02</v>
          </cell>
        </row>
        <row r="800">
          <cell r="B800" t="str">
            <v>060201F0204</v>
          </cell>
          <cell r="C800" t="str">
            <v>v3_060201V02F03</v>
          </cell>
        </row>
        <row r="801">
          <cell r="B801" t="str">
            <v>060201F0301</v>
          </cell>
          <cell r="C801" t="str">
            <v>v3_060201V03F01</v>
          </cell>
        </row>
        <row r="802">
          <cell r="B802" t="str">
            <v>060201F0302</v>
          </cell>
          <cell r="C802" t="str">
            <v>v3_060201V03F01</v>
          </cell>
        </row>
        <row r="803">
          <cell r="B803" t="str">
            <v>060201F0303</v>
          </cell>
          <cell r="C803" t="str">
            <v>v3_060201V03F02</v>
          </cell>
        </row>
        <row r="804">
          <cell r="B804" t="str">
            <v>060201F0304</v>
          </cell>
          <cell r="C804" t="str">
            <v>v3_060201V03F03</v>
          </cell>
        </row>
        <row r="805">
          <cell r="B805" t="str">
            <v>060201F0401</v>
          </cell>
          <cell r="C805" t="str">
            <v>v3_060201V04F01</v>
          </cell>
        </row>
        <row r="806">
          <cell r="B806" t="str">
            <v>060201F0402</v>
          </cell>
          <cell r="C806" t="str">
            <v>v3_060201V04F02</v>
          </cell>
        </row>
        <row r="807">
          <cell r="B807" t="str">
            <v>060201F0403</v>
          </cell>
          <cell r="C807" t="str">
            <v>v3_060201V04F03</v>
          </cell>
        </row>
        <row r="808">
          <cell r="B808" t="str">
            <v>060201F0404</v>
          </cell>
          <cell r="C808" t="str">
            <v>v3_060201V04F04</v>
          </cell>
        </row>
        <row r="809">
          <cell r="B809" t="str">
            <v>060201F0405</v>
          </cell>
          <cell r="C809" t="str">
            <v>v3_060201V04F05</v>
          </cell>
        </row>
        <row r="810">
          <cell r="B810" t="str">
            <v>060201F0406</v>
          </cell>
          <cell r="C810" t="str">
            <v>v3_060201V04F06</v>
          </cell>
        </row>
        <row r="811">
          <cell r="B811" t="str">
            <v>060202F0101</v>
          </cell>
          <cell r="C811" t="str">
            <v>v3_060202V01F01</v>
          </cell>
        </row>
        <row r="812">
          <cell r="B812" t="str">
            <v>060202F0102</v>
          </cell>
          <cell r="C812" t="str">
            <v>v3_060202V01F02</v>
          </cell>
        </row>
        <row r="813">
          <cell r="B813" t="str">
            <v>060202F0103</v>
          </cell>
          <cell r="C813" t="str">
            <v>v3_060202V03F05</v>
          </cell>
        </row>
        <row r="814">
          <cell r="B814" t="str">
            <v>060202F0201</v>
          </cell>
          <cell r="C814" t="str">
            <v>v3_060202V01F03</v>
          </cell>
        </row>
        <row r="815">
          <cell r="B815" t="str">
            <v>060202F0202</v>
          </cell>
          <cell r="C815" t="str">
            <v>v3_060202V02F01</v>
          </cell>
        </row>
        <row r="816">
          <cell r="B816" t="str">
            <v>060202F0203</v>
          </cell>
          <cell r="C816" t="str">
            <v>v3_060202V01F04</v>
          </cell>
        </row>
        <row r="817">
          <cell r="B817" t="str">
            <v>060202F0204</v>
          </cell>
          <cell r="C817" t="str">
            <v>v3_060202V02F01</v>
          </cell>
        </row>
        <row r="818">
          <cell r="B818" t="str">
            <v>060202F0205</v>
          </cell>
          <cell r="C818" t="str">
            <v>v3_060202V03F01</v>
          </cell>
        </row>
        <row r="819">
          <cell r="B819" t="str">
            <v>060202F0206</v>
          </cell>
          <cell r="C819" t="str">
            <v>v3_060202V02F02</v>
          </cell>
        </row>
        <row r="820">
          <cell r="B820" t="str">
            <v>060202F0207</v>
          </cell>
          <cell r="C820" t="str">
            <v>v3_060202V02F03</v>
          </cell>
        </row>
        <row r="821">
          <cell r="B821" t="str">
            <v>060202F0208</v>
          </cell>
          <cell r="C821" t="str">
            <v>v3_060202V03F06</v>
          </cell>
        </row>
        <row r="822">
          <cell r="B822" t="str">
            <v>060202F0301</v>
          </cell>
          <cell r="C822" t="str">
            <v>v3_060202V03F01</v>
          </cell>
        </row>
        <row r="823">
          <cell r="B823" t="str">
            <v>060202F0302</v>
          </cell>
          <cell r="C823" t="str">
            <v>v3_060202V03F02</v>
          </cell>
        </row>
        <row r="824">
          <cell r="B824" t="str">
            <v>060202F0303</v>
          </cell>
          <cell r="C824" t="str">
            <v>v3_060202V03F03</v>
          </cell>
        </row>
        <row r="825">
          <cell r="B825" t="str">
            <v>060202F0304</v>
          </cell>
          <cell r="C825" t="str">
            <v>v3_060202V03F04</v>
          </cell>
        </row>
        <row r="826">
          <cell r="B826" t="str">
            <v>060202F0305</v>
          </cell>
          <cell r="C826" t="str">
            <v>v3_060202V03F02</v>
          </cell>
        </row>
        <row r="827">
          <cell r="B827" t="str">
            <v>070101F0101</v>
          </cell>
          <cell r="C827" t="str">
            <v>v3_070101V01F01</v>
          </cell>
        </row>
        <row r="828">
          <cell r="B828" t="str">
            <v>070101F0102</v>
          </cell>
          <cell r="C828" t="str">
            <v>v3_070101V01F02</v>
          </cell>
        </row>
        <row r="829">
          <cell r="B829" t="str">
            <v>070101F0103</v>
          </cell>
          <cell r="C829" t="str">
            <v>v3_070101V01F03</v>
          </cell>
        </row>
        <row r="830">
          <cell r="B830" t="str">
            <v>070101F0104</v>
          </cell>
          <cell r="C830" t="str">
            <v>v3_070101V01F04</v>
          </cell>
        </row>
        <row r="831">
          <cell r="B831" t="str">
            <v>070101F0201</v>
          </cell>
          <cell r="C831" t="str">
            <v>v3_070101V02F01</v>
          </cell>
        </row>
        <row r="832">
          <cell r="B832" t="str">
            <v>070101F0202</v>
          </cell>
          <cell r="C832" t="str">
            <v>v3_070101V02F02</v>
          </cell>
        </row>
        <row r="833">
          <cell r="B833" t="str">
            <v>070101F0203</v>
          </cell>
          <cell r="C833" t="str">
            <v>v3_070101V02F03</v>
          </cell>
        </row>
        <row r="834">
          <cell r="B834" t="str">
            <v>070101F0204</v>
          </cell>
          <cell r="C834" t="str">
            <v>v3_070101V02F04</v>
          </cell>
        </row>
        <row r="835">
          <cell r="B835" t="str">
            <v>070101F0205</v>
          </cell>
          <cell r="C835" t="str">
            <v>v3_070101V03F02</v>
          </cell>
        </row>
        <row r="836">
          <cell r="B836" t="str">
            <v>070101F0206</v>
          </cell>
          <cell r="C836" t="str">
            <v>v3_070101V02F05</v>
          </cell>
        </row>
        <row r="837">
          <cell r="B837" t="str">
            <v>070101F0207</v>
          </cell>
          <cell r="C837" t="str">
            <v>v3_070101V02F06</v>
          </cell>
        </row>
        <row r="838">
          <cell r="B838" t="str">
            <v>070101F0301</v>
          </cell>
          <cell r="C838" t="str">
            <v>v3_070101V03F01</v>
          </cell>
        </row>
        <row r="839">
          <cell r="B839" t="str">
            <v>070101F0302</v>
          </cell>
          <cell r="C839" t="str">
            <v>v3_070101V03F01</v>
          </cell>
        </row>
        <row r="840">
          <cell r="B840" t="str">
            <v>070101F0303</v>
          </cell>
          <cell r="C840" t="str">
            <v>v3_070101V03F02</v>
          </cell>
        </row>
        <row r="841">
          <cell r="B841" t="str">
            <v>070101F0401</v>
          </cell>
          <cell r="C841" t="str">
            <v>v3_070101V04F03</v>
          </cell>
        </row>
        <row r="842">
          <cell r="B842" t="str">
            <v>070101F0402</v>
          </cell>
          <cell r="C842" t="str">
            <v>v3_070101V04F01</v>
          </cell>
        </row>
        <row r="843">
          <cell r="B843" t="str">
            <v>070101F0403</v>
          </cell>
          <cell r="C843" t="str">
            <v>v3_070101V04F02</v>
          </cell>
        </row>
        <row r="844">
          <cell r="B844" t="str">
            <v>070101F0404</v>
          </cell>
          <cell r="C844" t="str">
            <v>v3_070101V04F03</v>
          </cell>
        </row>
        <row r="845">
          <cell r="B845" t="str">
            <v>070101F0405</v>
          </cell>
          <cell r="C845" t="str">
            <v>v3_070101V04F03</v>
          </cell>
        </row>
        <row r="846">
          <cell r="B846" t="str">
            <v>070101F0406</v>
          </cell>
          <cell r="C846" t="str">
            <v>v3_070101V04F03</v>
          </cell>
        </row>
        <row r="847">
          <cell r="B847" t="str">
            <v>070101F0407</v>
          </cell>
          <cell r="C847" t="str">
            <v>v3_070101V04F03</v>
          </cell>
        </row>
        <row r="848">
          <cell r="B848" t="str">
            <v>070102F0101</v>
          </cell>
          <cell r="C848" t="str">
            <v>v3_070102V01F01</v>
          </cell>
        </row>
        <row r="849">
          <cell r="B849" t="str">
            <v>070102F0102</v>
          </cell>
          <cell r="C849" t="str">
            <v>v3_070102V01F02</v>
          </cell>
        </row>
        <row r="850">
          <cell r="B850" t="str">
            <v>070102F0103</v>
          </cell>
          <cell r="C850" t="str">
            <v>v3_070102V01F03</v>
          </cell>
        </row>
        <row r="851">
          <cell r="B851" t="str">
            <v>070102F0104</v>
          </cell>
          <cell r="C851" t="str">
            <v>v3_070102V01F04</v>
          </cell>
        </row>
        <row r="852">
          <cell r="B852" t="str">
            <v>070102F0105</v>
          </cell>
          <cell r="C852" t="str">
            <v>v3_070102V01F05</v>
          </cell>
        </row>
        <row r="853">
          <cell r="B853" t="str">
            <v>070102F0106</v>
          </cell>
          <cell r="C853" t="str">
            <v>v3_070102V01F05</v>
          </cell>
        </row>
        <row r="854">
          <cell r="B854" t="str">
            <v>070102F0107</v>
          </cell>
          <cell r="C854" t="str">
            <v>v3_070102V01F06</v>
          </cell>
        </row>
        <row r="855">
          <cell r="B855" t="str">
            <v>070102F0201</v>
          </cell>
          <cell r="C855" t="str">
            <v>v3_070102V02F01</v>
          </cell>
        </row>
        <row r="856">
          <cell r="B856" t="str">
            <v>070102F0202</v>
          </cell>
          <cell r="C856" t="str">
            <v>v3_070102V02F01</v>
          </cell>
        </row>
        <row r="857">
          <cell r="B857" t="str">
            <v>070102F0203</v>
          </cell>
          <cell r="C857" t="str">
            <v>v3_070102V02F01</v>
          </cell>
        </row>
        <row r="858">
          <cell r="B858" t="str">
            <v>070102F0204</v>
          </cell>
          <cell r="C858" t="str">
            <v>v3_070102V02F02</v>
          </cell>
        </row>
        <row r="859">
          <cell r="B859" t="str">
            <v>070102F0301</v>
          </cell>
          <cell r="C859" t="str">
            <v>v3_070102V03F01</v>
          </cell>
        </row>
        <row r="860">
          <cell r="B860" t="str">
            <v>070102F0302</v>
          </cell>
          <cell r="C860" t="str">
            <v>v3_070102V03F02</v>
          </cell>
        </row>
        <row r="861">
          <cell r="B861" t="str">
            <v>070102F0303</v>
          </cell>
          <cell r="C861" t="str">
            <v>v3_070102V03F03</v>
          </cell>
        </row>
        <row r="862">
          <cell r="B862" t="str">
            <v>070102F0401</v>
          </cell>
          <cell r="C862" t="str">
            <v>v3_070102V04F01</v>
          </cell>
        </row>
        <row r="863">
          <cell r="B863" t="str">
            <v>070102F0402</v>
          </cell>
          <cell r="C863" t="str">
            <v>v3_070102V04F02</v>
          </cell>
        </row>
        <row r="864">
          <cell r="B864" t="str">
            <v>070102F0403</v>
          </cell>
          <cell r="C864" t="str">
            <v>v3_070102V04F03</v>
          </cell>
        </row>
        <row r="865">
          <cell r="B865" t="str">
            <v>070102F0404</v>
          </cell>
          <cell r="C865" t="str">
            <v>v3_070102V04F04</v>
          </cell>
        </row>
        <row r="866">
          <cell r="B866" t="str">
            <v>070102F0405</v>
          </cell>
          <cell r="C866" t="str">
            <v>v3_070102V04F05</v>
          </cell>
        </row>
        <row r="867">
          <cell r="B867" t="str">
            <v>070103F0101</v>
          </cell>
          <cell r="C867" t="str">
            <v>v3_070103V01F03</v>
          </cell>
        </row>
        <row r="868">
          <cell r="B868" t="str">
            <v>070103F0102</v>
          </cell>
          <cell r="C868" t="str">
            <v>v3_070103V01F01</v>
          </cell>
        </row>
        <row r="869">
          <cell r="B869" t="str">
            <v>070103F0103</v>
          </cell>
          <cell r="C869" t="str">
            <v>v3_070103V01F02</v>
          </cell>
        </row>
        <row r="870">
          <cell r="B870" t="str">
            <v>070103F0104</v>
          </cell>
          <cell r="C870" t="str">
            <v>v3_070103V01F03</v>
          </cell>
        </row>
        <row r="871">
          <cell r="B871" t="str">
            <v>070103F0105</v>
          </cell>
          <cell r="C871" t="str">
            <v>v3_070103V01F04</v>
          </cell>
        </row>
        <row r="872">
          <cell r="B872" t="str">
            <v>070103F0201</v>
          </cell>
          <cell r="C872" t="str">
            <v>v3_070103V02F01</v>
          </cell>
        </row>
        <row r="873">
          <cell r="B873" t="str">
            <v>070103F0202</v>
          </cell>
          <cell r="C873" t="str">
            <v>v3_070103V02F02</v>
          </cell>
        </row>
        <row r="874">
          <cell r="B874" t="str">
            <v>070103F0203</v>
          </cell>
          <cell r="C874" t="str">
            <v>v3_070103V02F03</v>
          </cell>
        </row>
        <row r="875">
          <cell r="B875" t="str">
            <v>070103F0204</v>
          </cell>
          <cell r="C875" t="str">
            <v>v3_070103V02F04</v>
          </cell>
        </row>
        <row r="876">
          <cell r="B876" t="str">
            <v>070103F0205</v>
          </cell>
          <cell r="C876" t="str">
            <v>v3_070103V02F05</v>
          </cell>
        </row>
        <row r="877">
          <cell r="B877" t="str">
            <v>070103F0206</v>
          </cell>
          <cell r="C877" t="str">
            <v>v3_070103V01F04</v>
          </cell>
        </row>
        <row r="878">
          <cell r="B878" t="str">
            <v>070103F0207</v>
          </cell>
          <cell r="C878" t="str">
            <v>v3_070103V02F06</v>
          </cell>
        </row>
        <row r="879">
          <cell r="B879" t="str">
            <v>070103F0301</v>
          </cell>
          <cell r="C879" t="str">
            <v>v3_070103V03F01</v>
          </cell>
        </row>
        <row r="880">
          <cell r="B880" t="str">
            <v>070103F0302</v>
          </cell>
          <cell r="C880" t="str">
            <v>v3_070103V03F02</v>
          </cell>
        </row>
        <row r="881">
          <cell r="B881" t="str">
            <v>070103F0303</v>
          </cell>
          <cell r="C881" t="str">
            <v>v3_070103V03F03</v>
          </cell>
        </row>
        <row r="882">
          <cell r="B882" t="str">
            <v>070103F0304</v>
          </cell>
          <cell r="C882" t="str">
            <v>v3_070103V03F03</v>
          </cell>
        </row>
        <row r="883">
          <cell r="B883" t="str">
            <v>070103F0305</v>
          </cell>
          <cell r="C883" t="str">
            <v>v3_070103V03F04</v>
          </cell>
        </row>
        <row r="884">
          <cell r="B884" t="str">
            <v>070103F0401</v>
          </cell>
          <cell r="C884" t="str">
            <v>v3_070103V04F01</v>
          </cell>
        </row>
        <row r="885">
          <cell r="B885" t="str">
            <v>070103F0402</v>
          </cell>
          <cell r="C885" t="str">
            <v>v3_070103V04F01</v>
          </cell>
        </row>
        <row r="886">
          <cell r="B886" t="str">
            <v>070103F0403</v>
          </cell>
          <cell r="C886" t="str">
            <v>v3_070103V04F01</v>
          </cell>
        </row>
        <row r="887">
          <cell r="B887" t="str">
            <v>070103F0404</v>
          </cell>
          <cell r="C887" t="str">
            <v>v3_070103V04F02</v>
          </cell>
        </row>
        <row r="888">
          <cell r="B888" t="str">
            <v>070104F0101</v>
          </cell>
          <cell r="C888" t="str">
            <v>v3_070104V01F01</v>
          </cell>
        </row>
        <row r="889">
          <cell r="B889" t="str">
            <v>070104F0102</v>
          </cell>
          <cell r="C889" t="str">
            <v>v3_070104V01F02</v>
          </cell>
        </row>
        <row r="890">
          <cell r="B890" t="str">
            <v>070104F0103</v>
          </cell>
          <cell r="C890" t="str">
            <v>v3_070104V01F03</v>
          </cell>
        </row>
        <row r="891">
          <cell r="B891" t="str">
            <v>070104F0104</v>
          </cell>
          <cell r="C891" t="str">
            <v>v3_070104V01F04</v>
          </cell>
        </row>
        <row r="892">
          <cell r="B892" t="str">
            <v>070104F0105</v>
          </cell>
          <cell r="C892" t="str">
            <v>v3_070104V01F05</v>
          </cell>
        </row>
        <row r="893">
          <cell r="B893" t="str">
            <v>070104F0201</v>
          </cell>
          <cell r="C893" t="str">
            <v>v3_070104V02F01</v>
          </cell>
        </row>
        <row r="894">
          <cell r="B894" t="str">
            <v>070104F0202</v>
          </cell>
          <cell r="C894" t="str">
            <v>v3_070104V02F01</v>
          </cell>
        </row>
        <row r="895">
          <cell r="B895" t="str">
            <v>070104F0203</v>
          </cell>
          <cell r="C895" t="str">
            <v>v3_070104V02F01</v>
          </cell>
        </row>
        <row r="896">
          <cell r="B896" t="str">
            <v>070104F0204</v>
          </cell>
          <cell r="C896" t="str">
            <v>v3_070104V02F02</v>
          </cell>
        </row>
        <row r="897">
          <cell r="B897" t="str">
            <v>070104F0205</v>
          </cell>
          <cell r="C897" t="str">
            <v>v3_070104V02F03</v>
          </cell>
        </row>
        <row r="898">
          <cell r="B898" t="str">
            <v>070104F0301</v>
          </cell>
          <cell r="C898" t="str">
            <v>v3_070104V03F01</v>
          </cell>
        </row>
        <row r="899">
          <cell r="B899" t="str">
            <v>070104F0302</v>
          </cell>
          <cell r="C899" t="str">
            <v>v3_070104V03F02</v>
          </cell>
        </row>
        <row r="900">
          <cell r="B900" t="str">
            <v>070104F0303</v>
          </cell>
          <cell r="C900" t="str">
            <v>v3_070104V03F05</v>
          </cell>
        </row>
        <row r="901">
          <cell r="B901" t="str">
            <v>070104F0304</v>
          </cell>
          <cell r="C901" t="str">
            <v>v3_070104V03F03</v>
          </cell>
        </row>
        <row r="902">
          <cell r="B902" t="str">
            <v>070104F0305</v>
          </cell>
          <cell r="C902" t="str">
            <v>v3_070104V03F04</v>
          </cell>
        </row>
        <row r="903">
          <cell r="B903" t="str">
            <v>070104F0306</v>
          </cell>
          <cell r="C903" t="str">
            <v>v3_070104V03F05</v>
          </cell>
        </row>
        <row r="904">
          <cell r="B904" t="str">
            <v>070104F0401</v>
          </cell>
          <cell r="C904" t="str">
            <v>v3_070104V04F01</v>
          </cell>
        </row>
        <row r="905">
          <cell r="B905" t="str">
            <v>070104F0402</v>
          </cell>
          <cell r="C905" t="str">
            <v>v3_070104V04F02</v>
          </cell>
        </row>
        <row r="906">
          <cell r="B906" t="str">
            <v>070104F0403</v>
          </cell>
          <cell r="C906" t="str">
            <v>v3_070104V04F03</v>
          </cell>
        </row>
        <row r="907">
          <cell r="B907" t="str">
            <v>070104F0501</v>
          </cell>
          <cell r="C907" t="str">
            <v>v3_070104V05F01</v>
          </cell>
        </row>
        <row r="908">
          <cell r="B908" t="str">
            <v>070104F0502</v>
          </cell>
          <cell r="C908" t="str">
            <v>v3_070104V05F02</v>
          </cell>
        </row>
        <row r="909">
          <cell r="B909" t="str">
            <v>070104F0503</v>
          </cell>
          <cell r="C909" t="str">
            <v>v3_070104V05F03</v>
          </cell>
        </row>
        <row r="910">
          <cell r="B910" t="str">
            <v>070104F0504</v>
          </cell>
          <cell r="C910" t="str">
            <v>v3_070104V05F03</v>
          </cell>
        </row>
        <row r="911">
          <cell r="B911" t="str">
            <v>070104F0505</v>
          </cell>
          <cell r="C911" t="str">
            <v>v3_070104V05F01</v>
          </cell>
        </row>
        <row r="912">
          <cell r="B912" t="str">
            <v>070104F0506</v>
          </cell>
          <cell r="C912" t="str">
            <v>v3_070104V05F04</v>
          </cell>
        </row>
        <row r="913">
          <cell r="B913" t="str">
            <v>070104F0507</v>
          </cell>
          <cell r="C913" t="str">
            <v>v3_070104V05F04</v>
          </cell>
        </row>
        <row r="914">
          <cell r="B914" t="str">
            <v>070105F0101</v>
          </cell>
          <cell r="C914" t="str">
            <v>v3_070105V01F01</v>
          </cell>
        </row>
        <row r="915">
          <cell r="B915" t="str">
            <v>070105F0102</v>
          </cell>
          <cell r="C915" t="str">
            <v>v3_070105V01F02</v>
          </cell>
        </row>
        <row r="916">
          <cell r="B916" t="str">
            <v>070105F0103</v>
          </cell>
          <cell r="C916" t="str">
            <v>v3_070105V01F03</v>
          </cell>
        </row>
        <row r="917">
          <cell r="B917" t="str">
            <v>070105F0201</v>
          </cell>
          <cell r="C917" t="str">
            <v>v3_070105V02F01</v>
          </cell>
        </row>
        <row r="918">
          <cell r="B918" t="str">
            <v>070105F0202</v>
          </cell>
          <cell r="C918" t="str">
            <v>v3_070105V02F02</v>
          </cell>
        </row>
        <row r="919">
          <cell r="B919" t="str">
            <v>070105F0203</v>
          </cell>
          <cell r="C919" t="str">
            <v>v3_070105V02F03</v>
          </cell>
        </row>
        <row r="920">
          <cell r="B920" t="str">
            <v>070105F0204</v>
          </cell>
          <cell r="C920" t="str">
            <v>v3_070105V02F04</v>
          </cell>
        </row>
        <row r="921">
          <cell r="B921" t="str">
            <v>070105F0205</v>
          </cell>
          <cell r="C921" t="str">
            <v>v3_070105V02F05</v>
          </cell>
        </row>
        <row r="922">
          <cell r="B922" t="str">
            <v>070105F0301</v>
          </cell>
          <cell r="C922" t="str">
            <v>v3_070105V03F01</v>
          </cell>
        </row>
        <row r="923">
          <cell r="B923" t="str">
            <v>070105F0302</v>
          </cell>
          <cell r="C923" t="str">
            <v>v3_070105V03F02</v>
          </cell>
        </row>
        <row r="924">
          <cell r="B924" t="str">
            <v>070105F0401</v>
          </cell>
          <cell r="C924" t="str">
            <v>v3_070105V04F01</v>
          </cell>
        </row>
        <row r="925">
          <cell r="B925" t="str">
            <v>070105F0402</v>
          </cell>
          <cell r="C925" t="str">
            <v>v3_070105V04F02</v>
          </cell>
        </row>
        <row r="926">
          <cell r="B926" t="str">
            <v>070105F0403</v>
          </cell>
          <cell r="C926" t="str">
            <v>v3_070105V04F03</v>
          </cell>
        </row>
        <row r="927">
          <cell r="B927" t="str">
            <v>070105F0501</v>
          </cell>
          <cell r="C927" t="str">
            <v>v3_070105V05F01</v>
          </cell>
        </row>
        <row r="928">
          <cell r="B928" t="str">
            <v>070105F0502</v>
          </cell>
          <cell r="C928" t="str">
            <v>v3_070105V05F02</v>
          </cell>
        </row>
        <row r="929">
          <cell r="B929" t="str">
            <v>070201F0101</v>
          </cell>
          <cell r="C929" t="str">
            <v>v3_070201V01F01</v>
          </cell>
        </row>
        <row r="930">
          <cell r="B930" t="str">
            <v>070201F0102</v>
          </cell>
          <cell r="C930" t="str">
            <v>v3_070201V01F02</v>
          </cell>
        </row>
        <row r="931">
          <cell r="B931" t="str">
            <v>070201F0103</v>
          </cell>
          <cell r="C931" t="str">
            <v>v3_070201V04F05</v>
          </cell>
        </row>
        <row r="932">
          <cell r="B932" t="str">
            <v>070201F0201</v>
          </cell>
          <cell r="C932" t="str">
            <v>v3_070201V02F01</v>
          </cell>
        </row>
        <row r="933">
          <cell r="B933" t="str">
            <v>070201F0202</v>
          </cell>
          <cell r="C933" t="str">
            <v>v3_070201V02F02</v>
          </cell>
        </row>
        <row r="934">
          <cell r="B934" t="str">
            <v>070201F0203</v>
          </cell>
          <cell r="C934" t="str">
            <v>v3_070201V02F03</v>
          </cell>
        </row>
        <row r="935">
          <cell r="B935" t="str">
            <v>070201F0204</v>
          </cell>
          <cell r="C935" t="str">
            <v>v3_070201V02F03</v>
          </cell>
        </row>
        <row r="936">
          <cell r="B936" t="str">
            <v>070201F0205</v>
          </cell>
          <cell r="C936" t="str">
            <v>v3_070201V02F03</v>
          </cell>
        </row>
        <row r="937">
          <cell r="B937" t="str">
            <v>070201F0301</v>
          </cell>
          <cell r="C937" t="str">
            <v>v3_070201V03F01</v>
          </cell>
        </row>
        <row r="938">
          <cell r="B938" t="str">
            <v>070201F0302</v>
          </cell>
          <cell r="C938" t="str">
            <v>v3_070201V03F02</v>
          </cell>
        </row>
        <row r="939">
          <cell r="B939" t="str">
            <v>070201F0303</v>
          </cell>
          <cell r="C939" t="str">
            <v>v3_070201V03F02</v>
          </cell>
        </row>
        <row r="940">
          <cell r="B940" t="str">
            <v>070201F0304</v>
          </cell>
          <cell r="C940" t="str">
            <v>v3_070201V03F03</v>
          </cell>
        </row>
        <row r="941">
          <cell r="B941" t="str">
            <v>070201F0305</v>
          </cell>
          <cell r="C941" t="str">
            <v>v3_070201V03F04</v>
          </cell>
        </row>
        <row r="942">
          <cell r="B942" t="str">
            <v>070201F0401</v>
          </cell>
          <cell r="C942" t="str">
            <v>v3_070201V04F06</v>
          </cell>
        </row>
        <row r="943">
          <cell r="B943" t="str">
            <v>070201F0402</v>
          </cell>
          <cell r="C943" t="str">
            <v>v3_070201V04F06</v>
          </cell>
        </row>
        <row r="944">
          <cell r="B944" t="str">
            <v>070201F0501</v>
          </cell>
          <cell r="C944" t="str">
            <v>v3_070201V04F01</v>
          </cell>
        </row>
        <row r="945">
          <cell r="B945" t="str">
            <v>070201F0502</v>
          </cell>
          <cell r="C945" t="str">
            <v>v3_070201V04F02</v>
          </cell>
        </row>
        <row r="946">
          <cell r="B946" t="str">
            <v>070201F0503</v>
          </cell>
          <cell r="C946" t="str">
            <v>v3_070201V04F03</v>
          </cell>
        </row>
        <row r="947">
          <cell r="B947" t="str">
            <v>070201F0504</v>
          </cell>
          <cell r="C947" t="str">
            <v>v3_070201V04F04</v>
          </cell>
        </row>
        <row r="948">
          <cell r="B948" t="str">
            <v>070202F0101</v>
          </cell>
          <cell r="C948" t="str">
            <v>v3_070202V01F02</v>
          </cell>
        </row>
        <row r="949">
          <cell r="B949" t="str">
            <v>070202F0102</v>
          </cell>
          <cell r="C949" t="str">
            <v>v3_070202V01F01</v>
          </cell>
        </row>
        <row r="950">
          <cell r="B950" t="str">
            <v>070202F0103</v>
          </cell>
          <cell r="C950" t="str">
            <v>v3_070202V01F02</v>
          </cell>
        </row>
        <row r="951">
          <cell r="B951" t="str">
            <v>070202F0104</v>
          </cell>
          <cell r="C951" t="str">
            <v>v3_070202V01F03</v>
          </cell>
        </row>
        <row r="952">
          <cell r="B952" t="str">
            <v>070202F0201</v>
          </cell>
          <cell r="C952" t="str">
            <v>v3_070202V02F01</v>
          </cell>
        </row>
        <row r="953">
          <cell r="B953" t="str">
            <v>070202F0202</v>
          </cell>
          <cell r="C953" t="str">
            <v>v3_070202V02F02</v>
          </cell>
        </row>
        <row r="954">
          <cell r="B954" t="str">
            <v>070202F0203</v>
          </cell>
          <cell r="C954" t="str">
            <v>v3_070202V02F03</v>
          </cell>
        </row>
        <row r="955">
          <cell r="B955" t="str">
            <v>070202F0204</v>
          </cell>
          <cell r="C955" t="str">
            <v>v3_070202V02F04</v>
          </cell>
        </row>
        <row r="956">
          <cell r="B956" t="str">
            <v>070202F0301</v>
          </cell>
          <cell r="C956" t="str">
            <v>v3_070202V03F01</v>
          </cell>
        </row>
        <row r="957">
          <cell r="B957" t="str">
            <v>070202F0302</v>
          </cell>
          <cell r="C957" t="str">
            <v>v3_070202V03F02</v>
          </cell>
        </row>
        <row r="958">
          <cell r="B958" t="str">
            <v>070202F0303</v>
          </cell>
          <cell r="C958" t="str">
            <v>v3_070202V03F03</v>
          </cell>
        </row>
        <row r="959">
          <cell r="B959" t="str">
            <v>070202F0304</v>
          </cell>
          <cell r="C959" t="str">
            <v>v3_070202V03F04</v>
          </cell>
        </row>
        <row r="960">
          <cell r="B960" t="str">
            <v>070202F0401</v>
          </cell>
          <cell r="C960" t="str">
            <v>v3_070202V04F01</v>
          </cell>
        </row>
        <row r="961">
          <cell r="B961" t="str">
            <v>070202F0402</v>
          </cell>
          <cell r="C961" t="str">
            <v>v3_070202V04F02</v>
          </cell>
        </row>
        <row r="962">
          <cell r="B962" t="str">
            <v>070202F0403</v>
          </cell>
          <cell r="C962" t="str">
            <v>v3_070202V04F03</v>
          </cell>
        </row>
        <row r="963">
          <cell r="B963" t="str">
            <v>070202F0501</v>
          </cell>
          <cell r="C963" t="str">
            <v>v3_070202V05F04</v>
          </cell>
        </row>
        <row r="964">
          <cell r="B964" t="str">
            <v>070202F0502</v>
          </cell>
          <cell r="C964" t="str">
            <v>v3_070202V05F04</v>
          </cell>
        </row>
        <row r="965">
          <cell r="B965" t="str">
            <v>070202F0601</v>
          </cell>
          <cell r="C965" t="str">
            <v>v3_070202V05F01</v>
          </cell>
        </row>
        <row r="966">
          <cell r="B966" t="str">
            <v>070202F0602</v>
          </cell>
          <cell r="C966" t="str">
            <v>v3_070202V05F02</v>
          </cell>
        </row>
        <row r="967">
          <cell r="B967" t="str">
            <v>070202F0603</v>
          </cell>
          <cell r="C967" t="str">
            <v>v3_070202V05F03</v>
          </cell>
        </row>
        <row r="968">
          <cell r="B968" t="str">
            <v>070203F0101</v>
          </cell>
          <cell r="C968" t="str">
            <v>v3_070203V01F01</v>
          </cell>
        </row>
        <row r="969">
          <cell r="B969" t="str">
            <v>070203F0102</v>
          </cell>
          <cell r="C969" t="str">
            <v>v3_070203V01F01</v>
          </cell>
        </row>
        <row r="970">
          <cell r="B970" t="str">
            <v>070203F0103</v>
          </cell>
          <cell r="C970" t="str">
            <v>v3_070203V01F02</v>
          </cell>
        </row>
        <row r="971">
          <cell r="B971" t="str">
            <v>070203F0201</v>
          </cell>
          <cell r="C971" t="str">
            <v>v3_070203V02F01</v>
          </cell>
        </row>
        <row r="972">
          <cell r="B972" t="str">
            <v>070203F0202</v>
          </cell>
          <cell r="C972" t="str">
            <v>v3_070203V02F02</v>
          </cell>
        </row>
        <row r="973">
          <cell r="B973" t="str">
            <v>070203F0203</v>
          </cell>
          <cell r="C973" t="str">
            <v>v3_070203V02F03</v>
          </cell>
        </row>
        <row r="974">
          <cell r="B974" t="str">
            <v>070203F0301</v>
          </cell>
          <cell r="C974" t="str">
            <v>v3_070203V03F01</v>
          </cell>
        </row>
        <row r="975">
          <cell r="B975" t="str">
            <v>070203F0302</v>
          </cell>
          <cell r="C975" t="str">
            <v>v3_070203V03F02</v>
          </cell>
        </row>
        <row r="976">
          <cell r="B976" t="str">
            <v>070203F0303</v>
          </cell>
          <cell r="C976" t="str">
            <v>v3_070203V03F03</v>
          </cell>
        </row>
        <row r="977">
          <cell r="B977" t="str">
            <v>070203F0304</v>
          </cell>
          <cell r="C977" t="str">
            <v>v3_070203V03F04</v>
          </cell>
        </row>
        <row r="978">
          <cell r="B978" t="str">
            <v>070203F0305</v>
          </cell>
          <cell r="C978" t="str">
            <v>v3_070203V03F05</v>
          </cell>
        </row>
        <row r="979">
          <cell r="B979" t="str">
            <v>070203F0306</v>
          </cell>
          <cell r="C979" t="str">
            <v>v3_070203V03F06</v>
          </cell>
        </row>
        <row r="980">
          <cell r="B980" t="str">
            <v>070203F0401</v>
          </cell>
          <cell r="C980" t="str">
            <v>v3_070203V04F01</v>
          </cell>
        </row>
        <row r="981">
          <cell r="B981" t="str">
            <v>070203F0402</v>
          </cell>
          <cell r="C981" t="str">
            <v>v3_070203V04F02</v>
          </cell>
        </row>
        <row r="982">
          <cell r="B982" t="str">
            <v>070203F0403</v>
          </cell>
          <cell r="C982" t="str">
            <v>v3_070203V04F03</v>
          </cell>
        </row>
        <row r="983">
          <cell r="B983" t="str">
            <v>070203F0404</v>
          </cell>
          <cell r="C983" t="str">
            <v>v3_070203V04F04</v>
          </cell>
        </row>
        <row r="984">
          <cell r="B984" t="str">
            <v>070203F0501</v>
          </cell>
          <cell r="C984" t="str">
            <v>v3_070203V05F01</v>
          </cell>
        </row>
        <row r="985">
          <cell r="B985" t="str">
            <v>070203F0502</v>
          </cell>
          <cell r="C985" t="str">
            <v>v3_070203V05F02</v>
          </cell>
        </row>
        <row r="986">
          <cell r="B986" t="str">
            <v>070203F0503</v>
          </cell>
          <cell r="C986" t="str">
            <v>v3_070203V05F02</v>
          </cell>
        </row>
        <row r="987">
          <cell r="B987" t="str">
            <v>070204F0101</v>
          </cell>
          <cell r="C987" t="str">
            <v>v3_070204V01F01</v>
          </cell>
        </row>
        <row r="988">
          <cell r="B988" t="str">
            <v>070204F0102</v>
          </cell>
          <cell r="C988" t="str">
            <v>v3_070204V01F02</v>
          </cell>
        </row>
        <row r="989">
          <cell r="B989" t="str">
            <v>070204F0103</v>
          </cell>
          <cell r="C989" t="str">
            <v>v3_070204V01F03</v>
          </cell>
        </row>
        <row r="990">
          <cell r="B990" t="str">
            <v>070204F0104</v>
          </cell>
          <cell r="C990" t="str">
            <v>v3_070204V03F04</v>
          </cell>
        </row>
        <row r="991">
          <cell r="B991" t="str">
            <v>070204F0201</v>
          </cell>
          <cell r="C991" t="str">
            <v>v3_070204V02F01</v>
          </cell>
        </row>
        <row r="992">
          <cell r="B992" t="str">
            <v>070204F0202</v>
          </cell>
          <cell r="C992" t="str">
            <v>v3_070204V02F02</v>
          </cell>
        </row>
        <row r="993">
          <cell r="B993" t="str">
            <v>070204F0301</v>
          </cell>
          <cell r="C993" t="str">
            <v>v3_070204V02F02</v>
          </cell>
        </row>
        <row r="994">
          <cell r="B994" t="str">
            <v>070204F0302</v>
          </cell>
          <cell r="C994" t="str">
            <v>v3_070204V03F01</v>
          </cell>
        </row>
        <row r="995">
          <cell r="B995" t="str">
            <v>070204F0303</v>
          </cell>
          <cell r="C995" t="str">
            <v>v3_070204V03F02</v>
          </cell>
        </row>
        <row r="996">
          <cell r="B996" t="str">
            <v>070204F0304</v>
          </cell>
          <cell r="C996" t="str">
            <v>v3_070204V03F03</v>
          </cell>
        </row>
        <row r="997">
          <cell r="B997" t="str">
            <v>070301F0101</v>
          </cell>
          <cell r="C997" t="str">
            <v>v3_070301V01F01</v>
          </cell>
        </row>
        <row r="998">
          <cell r="B998" t="str">
            <v>070301F0102</v>
          </cell>
          <cell r="C998" t="str">
            <v>v3_070301V01F02</v>
          </cell>
        </row>
        <row r="999">
          <cell r="B999" t="str">
            <v>070301F0103</v>
          </cell>
          <cell r="C999" t="str">
            <v>v3_070301V01F01</v>
          </cell>
        </row>
        <row r="1000">
          <cell r="B1000" t="str">
            <v>070301F0104</v>
          </cell>
          <cell r="C1000" t="str">
            <v>v3_070301V05F03</v>
          </cell>
        </row>
        <row r="1001">
          <cell r="B1001" t="str">
            <v>070301F0105</v>
          </cell>
          <cell r="C1001" t="str">
            <v>v3_070301V01F03</v>
          </cell>
        </row>
        <row r="1002">
          <cell r="B1002" t="str">
            <v>070301F0106</v>
          </cell>
          <cell r="C1002" t="str">
            <v>v3_070301V01F04</v>
          </cell>
        </row>
        <row r="1003">
          <cell r="B1003" t="str">
            <v>070301F0107</v>
          </cell>
          <cell r="C1003" t="str">
            <v>v3_070301V01F05</v>
          </cell>
        </row>
        <row r="1004">
          <cell r="B1004" t="str">
            <v>070301F0201</v>
          </cell>
          <cell r="C1004" t="str">
            <v>v3_070301V02F01</v>
          </cell>
        </row>
        <row r="1005">
          <cell r="B1005" t="str">
            <v>070301F0202</v>
          </cell>
          <cell r="C1005" t="str">
            <v>v3_070301V02F02</v>
          </cell>
        </row>
        <row r="1006">
          <cell r="B1006" t="str">
            <v>070301F0203</v>
          </cell>
          <cell r="C1006" t="str">
            <v>v3_070301V02F03</v>
          </cell>
        </row>
        <row r="1007">
          <cell r="B1007" t="str">
            <v>070301F0301</v>
          </cell>
          <cell r="C1007" t="str">
            <v>v3_070301V03F01</v>
          </cell>
        </row>
        <row r="1008">
          <cell r="B1008" t="str">
            <v>070301F0302</v>
          </cell>
          <cell r="C1008" t="str">
            <v>v3_070301V03F02</v>
          </cell>
        </row>
        <row r="1009">
          <cell r="B1009" t="str">
            <v>070301F0303</v>
          </cell>
          <cell r="C1009" t="str">
            <v>v3_070301V03F03</v>
          </cell>
        </row>
        <row r="1010">
          <cell r="B1010" t="str">
            <v>070301F0304</v>
          </cell>
          <cell r="C1010" t="str">
            <v>v3_070301V03F04</v>
          </cell>
        </row>
        <row r="1011">
          <cell r="B1011" t="str">
            <v>070301F0401</v>
          </cell>
          <cell r="C1011" t="str">
            <v>v3_070301V04F01</v>
          </cell>
        </row>
        <row r="1012">
          <cell r="B1012" t="str">
            <v>070301F0402</v>
          </cell>
          <cell r="C1012" t="str">
            <v>v3_070301V04F02</v>
          </cell>
        </row>
        <row r="1013">
          <cell r="B1013" t="str">
            <v>070301F0501</v>
          </cell>
          <cell r="C1013" t="str">
            <v>v3_070301V05F01</v>
          </cell>
        </row>
        <row r="1014">
          <cell r="B1014" t="str">
            <v>070301F0502</v>
          </cell>
          <cell r="C1014" t="str">
            <v>v3_070301V05F02</v>
          </cell>
        </row>
        <row r="1015">
          <cell r="B1015" t="str">
            <v>080101F0101</v>
          </cell>
          <cell r="C1015" t="str">
            <v>v3_080101V01F01</v>
          </cell>
        </row>
        <row r="1016">
          <cell r="B1016" t="str">
            <v>080101F0102</v>
          </cell>
          <cell r="C1016" t="str">
            <v>v3_080101V01F02</v>
          </cell>
        </row>
        <row r="1017">
          <cell r="B1017" t="str">
            <v>080101F0103</v>
          </cell>
          <cell r="C1017" t="str">
            <v>v3_080101V01F03</v>
          </cell>
        </row>
        <row r="1018">
          <cell r="B1018" t="str">
            <v>080101F0201</v>
          </cell>
          <cell r="C1018" t="str">
            <v>v3_080101V02F01</v>
          </cell>
        </row>
        <row r="1019">
          <cell r="B1019" t="str">
            <v>080101F0202</v>
          </cell>
          <cell r="C1019" t="str">
            <v>v3_080101V02F02</v>
          </cell>
        </row>
        <row r="1020">
          <cell r="B1020" t="str">
            <v>080101F0203</v>
          </cell>
          <cell r="C1020" t="str">
            <v>v3_080101V02F01</v>
          </cell>
        </row>
        <row r="1021">
          <cell r="B1021" t="str">
            <v>080101F0301</v>
          </cell>
          <cell r="C1021" t="str">
            <v>v3_080101V03F01</v>
          </cell>
        </row>
        <row r="1022">
          <cell r="B1022" t="str">
            <v>080101F0302</v>
          </cell>
          <cell r="C1022" t="str">
            <v>v3_080101V03F01</v>
          </cell>
        </row>
        <row r="1023">
          <cell r="B1023" t="str">
            <v>080101F0401</v>
          </cell>
          <cell r="C1023" t="str">
            <v>v3_080101V04F01</v>
          </cell>
        </row>
        <row r="1024">
          <cell r="B1024" t="str">
            <v>080101F0402</v>
          </cell>
          <cell r="C1024" t="str">
            <v>v3_080101V04F02</v>
          </cell>
        </row>
        <row r="1025">
          <cell r="B1025" t="str">
            <v>080102F0101</v>
          </cell>
          <cell r="C1025" t="str">
            <v>v3_080102V01F01</v>
          </cell>
        </row>
        <row r="1026">
          <cell r="B1026" t="str">
            <v>080102F0102</v>
          </cell>
          <cell r="C1026" t="str">
            <v>v3_080102V01F02</v>
          </cell>
        </row>
        <row r="1027">
          <cell r="B1027" t="str">
            <v>080102F0201</v>
          </cell>
          <cell r="C1027" t="str">
            <v>v3_080102V02F01</v>
          </cell>
        </row>
        <row r="1028">
          <cell r="B1028" t="str">
            <v>080102F0202</v>
          </cell>
          <cell r="C1028" t="str">
            <v>v3_080102V02F02</v>
          </cell>
        </row>
        <row r="1029">
          <cell r="B1029" t="str">
            <v>080102F0301</v>
          </cell>
          <cell r="C1029" t="str">
            <v>v3_080102V03F01</v>
          </cell>
        </row>
        <row r="1030">
          <cell r="B1030" t="str">
            <v>080102F0302</v>
          </cell>
          <cell r="C1030" t="str">
            <v>v3_080102V03F02</v>
          </cell>
        </row>
        <row r="1031">
          <cell r="B1031" t="str">
            <v>080102F0401</v>
          </cell>
          <cell r="C1031" t="str">
            <v>v3_080102V04F01</v>
          </cell>
        </row>
        <row r="1032">
          <cell r="B1032" t="str">
            <v>080102F0402</v>
          </cell>
          <cell r="C1032" t="str">
            <v>v3_080102V04F01</v>
          </cell>
        </row>
        <row r="1033">
          <cell r="B1033" t="str">
            <v>080201F0101</v>
          </cell>
          <cell r="C1033" t="str">
            <v>v3_080201V01F01</v>
          </cell>
        </row>
        <row r="1034">
          <cell r="B1034" t="str">
            <v>080201F0102</v>
          </cell>
          <cell r="C1034" t="str">
            <v>v3_080201V01F02</v>
          </cell>
        </row>
        <row r="1035">
          <cell r="B1035" t="str">
            <v>080201F0103</v>
          </cell>
          <cell r="C1035" t="str">
            <v>v3_080201V01F03</v>
          </cell>
        </row>
        <row r="1036">
          <cell r="B1036" t="str">
            <v>080201F0201</v>
          </cell>
          <cell r="C1036" t="str">
            <v>v3_080201V02F01</v>
          </cell>
        </row>
        <row r="1037">
          <cell r="B1037" t="str">
            <v>080201F0202</v>
          </cell>
          <cell r="C1037" t="str">
            <v>v3_080201V02F01</v>
          </cell>
        </row>
        <row r="1038">
          <cell r="B1038" t="str">
            <v>080201F0203</v>
          </cell>
          <cell r="C1038" t="str">
            <v>v3_080201V02F02</v>
          </cell>
        </row>
        <row r="1039">
          <cell r="B1039" t="str">
            <v>080201F0204</v>
          </cell>
          <cell r="C1039" t="str">
            <v>v3_080201V02F02</v>
          </cell>
        </row>
        <row r="1040">
          <cell r="B1040" t="str">
            <v>080201F0205</v>
          </cell>
          <cell r="C1040" t="str">
            <v>v3_080201V02F03</v>
          </cell>
        </row>
        <row r="1041">
          <cell r="B1041" t="str">
            <v>080201F0301</v>
          </cell>
          <cell r="C1041" t="str">
            <v>v3_080201V03F01</v>
          </cell>
        </row>
        <row r="1042">
          <cell r="B1042" t="str">
            <v>080201F0302</v>
          </cell>
          <cell r="C1042" t="str">
            <v>v3_080201V03F02</v>
          </cell>
        </row>
        <row r="1043">
          <cell r="B1043" t="str">
            <v>080201F0303</v>
          </cell>
          <cell r="C1043" t="str">
            <v>v3_080201V03F03</v>
          </cell>
        </row>
        <row r="1044">
          <cell r="B1044" t="str">
            <v>080202F0101</v>
          </cell>
          <cell r="C1044" t="str">
            <v>v3_080202V01F01</v>
          </cell>
        </row>
        <row r="1045">
          <cell r="B1045" t="str">
            <v>080202F0102</v>
          </cell>
          <cell r="C1045" t="str">
            <v>v3_080202V01F01</v>
          </cell>
        </row>
        <row r="1046">
          <cell r="B1046" t="str">
            <v>080202F0201</v>
          </cell>
          <cell r="C1046" t="str">
            <v>v3_080202V02F01</v>
          </cell>
        </row>
        <row r="1047">
          <cell r="B1047" t="str">
            <v>080202F0202</v>
          </cell>
          <cell r="C1047" t="str">
            <v>v3_080202V02F02</v>
          </cell>
        </row>
        <row r="1048">
          <cell r="B1048" t="str">
            <v>080301F0101</v>
          </cell>
          <cell r="C1048" t="str">
            <v>v3_080301V01F01</v>
          </cell>
        </row>
        <row r="1049">
          <cell r="B1049" t="str">
            <v>080301F0102</v>
          </cell>
          <cell r="C1049" t="str">
            <v>v3_080301V01F02</v>
          </cell>
        </row>
        <row r="1050">
          <cell r="B1050" t="str">
            <v>080301F0201</v>
          </cell>
          <cell r="C1050" t="str">
            <v>v3_080301V02F01</v>
          </cell>
        </row>
        <row r="1051">
          <cell r="B1051" t="str">
            <v>080301F0202</v>
          </cell>
          <cell r="C1051" t="str">
            <v>v3_080301V02F02</v>
          </cell>
        </row>
        <row r="1052">
          <cell r="B1052" t="str">
            <v>080301F0203</v>
          </cell>
          <cell r="C1052" t="str">
            <v>v3_080301V02F03</v>
          </cell>
        </row>
        <row r="1053">
          <cell r="B1053" t="str">
            <v>080301F0301</v>
          </cell>
          <cell r="C1053" t="str">
            <v>v3_080301V03F01</v>
          </cell>
        </row>
        <row r="1054">
          <cell r="B1054" t="str">
            <v>080301F0302</v>
          </cell>
          <cell r="C1054" t="str">
            <v>v3_080301V03F02</v>
          </cell>
        </row>
        <row r="1055">
          <cell r="B1055" t="str">
            <v>080301F0401</v>
          </cell>
          <cell r="C1055" t="str">
            <v>v3_080301V04F01</v>
          </cell>
        </row>
        <row r="1056">
          <cell r="B1056" t="str">
            <v>080301F0402</v>
          </cell>
          <cell r="C1056" t="str">
            <v>v3_080301V04F02</v>
          </cell>
        </row>
        <row r="1057">
          <cell r="B1057" t="str">
            <v>080301F0403</v>
          </cell>
          <cell r="C1057" t="str">
            <v>v3_080301V04F03</v>
          </cell>
        </row>
        <row r="1058">
          <cell r="B1058" t="str">
            <v>080302F0101</v>
          </cell>
          <cell r="C1058" t="str">
            <v>v3_080302V01F01</v>
          </cell>
        </row>
        <row r="1059">
          <cell r="B1059" t="str">
            <v>080302F0102</v>
          </cell>
          <cell r="C1059" t="str">
            <v>v3_080302V01F02</v>
          </cell>
        </row>
        <row r="1060">
          <cell r="B1060" t="str">
            <v>080302F0201</v>
          </cell>
          <cell r="C1060" t="str">
            <v>v3_080302V02F01</v>
          </cell>
        </row>
        <row r="1061">
          <cell r="B1061" t="str">
            <v>080302F0202</v>
          </cell>
          <cell r="C1061" t="str">
            <v>v3_080302V02F02</v>
          </cell>
        </row>
        <row r="1062">
          <cell r="B1062" t="str">
            <v>080302F0203</v>
          </cell>
          <cell r="C1062" t="str">
            <v>v3_080302V02F03</v>
          </cell>
        </row>
        <row r="1063">
          <cell r="B1063" t="str">
            <v>080302F0204</v>
          </cell>
          <cell r="C1063" t="str">
            <v>v3_080302V02F03</v>
          </cell>
        </row>
        <row r="1064">
          <cell r="B1064" t="str">
            <v>080302F0205</v>
          </cell>
          <cell r="C1064" t="str">
            <v>v3_080302V02F02</v>
          </cell>
        </row>
        <row r="1065">
          <cell r="B1065" t="str">
            <v>080302F0301</v>
          </cell>
          <cell r="C1065" t="str">
            <v>v3_080302V03F01</v>
          </cell>
        </row>
        <row r="1066">
          <cell r="B1066" t="str">
            <v>080302F0302</v>
          </cell>
          <cell r="C1066" t="str">
            <v>v3_080302V03F02</v>
          </cell>
        </row>
        <row r="1067">
          <cell r="B1067" t="str">
            <v>080302F0401</v>
          </cell>
          <cell r="C1067" t="str">
            <v>v3_080302V04F01</v>
          </cell>
        </row>
        <row r="1068">
          <cell r="B1068" t="str">
            <v>080302F0402</v>
          </cell>
          <cell r="C1068" t="str">
            <v>v3_080302V04F02</v>
          </cell>
        </row>
        <row r="1069">
          <cell r="B1069" t="str">
            <v>080302F0403</v>
          </cell>
          <cell r="C1069" t="str">
            <v>v3_080302V04F03</v>
          </cell>
        </row>
        <row r="1070">
          <cell r="B1070" t="str">
            <v>080302F0404</v>
          </cell>
          <cell r="C1070" t="str">
            <v>v3_080302V04F03</v>
          </cell>
        </row>
        <row r="1071">
          <cell r="B1071" t="str">
            <v>080302F0501</v>
          </cell>
          <cell r="C1071" t="str">
            <v>v3_080302V05F01</v>
          </cell>
        </row>
        <row r="1072">
          <cell r="B1072" t="str">
            <v>080302F0502</v>
          </cell>
          <cell r="C1072" t="str">
            <v>v3_080302V05F02</v>
          </cell>
        </row>
        <row r="1073">
          <cell r="B1073" t="str">
            <v>080302F0503</v>
          </cell>
          <cell r="C1073" t="str">
            <v>v3_080302V05F03</v>
          </cell>
        </row>
        <row r="1074">
          <cell r="B1074" t="str">
            <v>080303F0101</v>
          </cell>
          <cell r="C1074" t="str">
            <v>v3_080303V01F01</v>
          </cell>
        </row>
        <row r="1075">
          <cell r="B1075" t="str">
            <v>080303F0102</v>
          </cell>
          <cell r="C1075" t="str">
            <v>v3_080303V01F02</v>
          </cell>
        </row>
        <row r="1076">
          <cell r="B1076" t="str">
            <v>080303F0201</v>
          </cell>
          <cell r="C1076" t="str">
            <v>v3_080303V02F01</v>
          </cell>
        </row>
        <row r="1077">
          <cell r="B1077" t="str">
            <v>080303F0202</v>
          </cell>
          <cell r="C1077" t="str">
            <v>v3_080303V02F02</v>
          </cell>
        </row>
        <row r="1078">
          <cell r="B1078" t="str">
            <v>080303F0203</v>
          </cell>
          <cell r="C1078" t="str">
            <v>v3_080303V02F03</v>
          </cell>
        </row>
        <row r="1079">
          <cell r="B1079" t="str">
            <v>080303F0204</v>
          </cell>
          <cell r="C1079" t="str">
            <v>v3_080303V02F03</v>
          </cell>
        </row>
        <row r="1080">
          <cell r="B1080" t="str">
            <v>080303F0205</v>
          </cell>
          <cell r="C1080" t="str">
            <v>v3_080303V02F02</v>
          </cell>
        </row>
        <row r="1081">
          <cell r="B1081" t="str">
            <v>080303F0301</v>
          </cell>
          <cell r="C1081" t="str">
            <v>v3_080303V03F01</v>
          </cell>
        </row>
        <row r="1082">
          <cell r="B1082" t="str">
            <v>080303F0302</v>
          </cell>
          <cell r="C1082" t="str">
            <v>v3_080303V03F02</v>
          </cell>
        </row>
        <row r="1083">
          <cell r="B1083" t="str">
            <v>080303F0401</v>
          </cell>
          <cell r="C1083" t="str">
            <v>v3_080303V04F01</v>
          </cell>
        </row>
        <row r="1084">
          <cell r="B1084" t="str">
            <v>080303F0402</v>
          </cell>
          <cell r="C1084" t="str">
            <v>v3_080303V04F02</v>
          </cell>
        </row>
        <row r="1085">
          <cell r="B1085" t="str">
            <v>080303F0403</v>
          </cell>
          <cell r="C1085" t="str">
            <v>v3_080303V04F03</v>
          </cell>
        </row>
        <row r="1086">
          <cell r="B1086" t="str">
            <v>080303F0501</v>
          </cell>
          <cell r="C1086" t="str">
            <v>v3_080303V05F01</v>
          </cell>
        </row>
        <row r="1087">
          <cell r="B1087" t="str">
            <v>080303F0502</v>
          </cell>
          <cell r="C1087" t="str">
            <v>v3_080303V05F02</v>
          </cell>
        </row>
        <row r="1088">
          <cell r="B1088" t="str">
            <v>080401F0101</v>
          </cell>
          <cell r="C1088" t="str">
            <v>v3_080401V01F01</v>
          </cell>
        </row>
        <row r="1089">
          <cell r="B1089" t="str">
            <v>080401F0102</v>
          </cell>
          <cell r="C1089" t="str">
            <v>v3_080401V01F02</v>
          </cell>
        </row>
        <row r="1090">
          <cell r="B1090" t="str">
            <v>080401F0103</v>
          </cell>
          <cell r="C1090" t="str">
            <v>v3_080401V01F03</v>
          </cell>
        </row>
        <row r="1091">
          <cell r="B1091" t="str">
            <v>080401F0201</v>
          </cell>
          <cell r="C1091" t="str">
            <v>v3_080401V02F01</v>
          </cell>
        </row>
        <row r="1092">
          <cell r="B1092" t="str">
            <v>080401F0202</v>
          </cell>
          <cell r="C1092" t="str">
            <v>v3_080401V02F02</v>
          </cell>
        </row>
        <row r="1093">
          <cell r="B1093" t="str">
            <v>080401F0203</v>
          </cell>
          <cell r="C1093" t="str">
            <v>v3_080401V02F03</v>
          </cell>
        </row>
        <row r="1094">
          <cell r="B1094" t="str">
            <v>080401F0301</v>
          </cell>
          <cell r="C1094" t="str">
            <v>v3_080401V03F01</v>
          </cell>
        </row>
        <row r="1095">
          <cell r="B1095" t="str">
            <v>080401F0302</v>
          </cell>
          <cell r="C1095" t="str">
            <v>v3_080401V03F02</v>
          </cell>
        </row>
        <row r="1096">
          <cell r="B1096" t="str">
            <v>090101F0101</v>
          </cell>
          <cell r="C1096" t="str">
            <v>v3_090101V01F01</v>
          </cell>
        </row>
        <row r="1097">
          <cell r="B1097" t="str">
            <v>090101F0102</v>
          </cell>
          <cell r="C1097" t="str">
            <v>v3_090101V01F02</v>
          </cell>
        </row>
        <row r="1098">
          <cell r="B1098" t="str">
            <v>090101F0201</v>
          </cell>
          <cell r="C1098" t="str">
            <v>v3_090101V02F01</v>
          </cell>
        </row>
        <row r="1099">
          <cell r="B1099" t="str">
            <v>090101F0202</v>
          </cell>
          <cell r="C1099" t="str">
            <v>v3_090101V02F01</v>
          </cell>
        </row>
        <row r="1100">
          <cell r="B1100" t="str">
            <v>090101F0203</v>
          </cell>
          <cell r="C1100" t="str">
            <v>v3_090101V02F02</v>
          </cell>
        </row>
        <row r="1101">
          <cell r="B1101" t="str">
            <v>090101F0204</v>
          </cell>
          <cell r="C1101" t="str">
            <v>v3_090101V02F03</v>
          </cell>
        </row>
        <row r="1102">
          <cell r="B1102" t="str">
            <v>090101F0301</v>
          </cell>
          <cell r="C1102" t="str">
            <v>v3_090101V03F01</v>
          </cell>
        </row>
        <row r="1103">
          <cell r="B1103" t="str">
            <v>090101F0302</v>
          </cell>
          <cell r="C1103" t="str">
            <v>v3_090101V03F02</v>
          </cell>
        </row>
        <row r="1104">
          <cell r="B1104" t="str">
            <v>090101F0303</v>
          </cell>
          <cell r="C1104" t="str">
            <v>v3_090101V03F03</v>
          </cell>
        </row>
        <row r="1105">
          <cell r="B1105" t="str">
            <v>090101F0304</v>
          </cell>
          <cell r="C1105" t="str">
            <v>v3_090101V03F04</v>
          </cell>
        </row>
        <row r="1106">
          <cell r="B1106" t="str">
            <v>090101F0401</v>
          </cell>
          <cell r="C1106" t="str">
            <v>v3_090101V04F01</v>
          </cell>
        </row>
        <row r="1107">
          <cell r="B1107" t="str">
            <v>090101F0402</v>
          </cell>
          <cell r="C1107" t="str">
            <v>v3_090101V04F02</v>
          </cell>
        </row>
        <row r="1108">
          <cell r="B1108" t="str">
            <v>090101F0403</v>
          </cell>
          <cell r="C1108" t="str">
            <v>v3_090101V04F03</v>
          </cell>
        </row>
        <row r="1109">
          <cell r="B1109" t="str">
            <v>090101F0404</v>
          </cell>
          <cell r="C1109" t="str">
            <v>v3_090101V04F04</v>
          </cell>
        </row>
        <row r="1110">
          <cell r="B1110" t="str">
            <v>090102F0101</v>
          </cell>
          <cell r="C1110" t="str">
            <v>v3_090102V01F01</v>
          </cell>
        </row>
        <row r="1111">
          <cell r="B1111" t="str">
            <v>090102F0102</v>
          </cell>
          <cell r="C1111" t="str">
            <v>v3_090102V01F02</v>
          </cell>
        </row>
        <row r="1112">
          <cell r="B1112" t="str">
            <v>090102F0201</v>
          </cell>
          <cell r="C1112" t="str">
            <v>v3_090102V02F02</v>
          </cell>
        </row>
        <row r="1113">
          <cell r="B1113" t="str">
            <v>090102F0202</v>
          </cell>
          <cell r="C1113" t="str">
            <v>v3_090102V02F01</v>
          </cell>
        </row>
        <row r="1114">
          <cell r="B1114" t="str">
            <v>090102F0203</v>
          </cell>
          <cell r="C1114" t="str">
            <v>v3_090102V02F02</v>
          </cell>
        </row>
        <row r="1115">
          <cell r="B1115" t="str">
            <v>090102F0301</v>
          </cell>
          <cell r="C1115" t="str">
            <v>v3_090102V03F01</v>
          </cell>
        </row>
        <row r="1116">
          <cell r="B1116" t="str">
            <v>090102F0302</v>
          </cell>
          <cell r="C1116" t="str">
            <v>v3_090102V03F02</v>
          </cell>
        </row>
        <row r="1117">
          <cell r="B1117" t="str">
            <v>090102F0303</v>
          </cell>
          <cell r="C1117" t="str">
            <v>v3_090102V03F03</v>
          </cell>
        </row>
        <row r="1118">
          <cell r="B1118" t="str">
            <v>090102F0401</v>
          </cell>
          <cell r="C1118" t="str">
            <v>v3_090102V04F01</v>
          </cell>
        </row>
        <row r="1119">
          <cell r="B1119" t="str">
            <v>090102F0402</v>
          </cell>
          <cell r="C1119" t="str">
            <v>v3_090102V04F02</v>
          </cell>
        </row>
        <row r="1120">
          <cell r="B1120" t="str">
            <v>090201F0101</v>
          </cell>
          <cell r="C1120" t="str">
            <v>v3_090204V01F01</v>
          </cell>
        </row>
        <row r="1121">
          <cell r="B1121" t="str">
            <v>090201F0102</v>
          </cell>
          <cell r="C1121" t="str">
            <v>v3_090204V06F01</v>
          </cell>
        </row>
        <row r="1122">
          <cell r="B1122" t="str">
            <v>090201F0201</v>
          </cell>
          <cell r="C1122" t="str">
            <v>v3_090204V02F01</v>
          </cell>
        </row>
        <row r="1123">
          <cell r="B1123" t="str">
            <v>090201F0202</v>
          </cell>
          <cell r="C1123" t="str">
            <v>v3_090204V03F01</v>
          </cell>
        </row>
        <row r="1124">
          <cell r="B1124" t="str">
            <v>090201F0203</v>
          </cell>
          <cell r="C1124" t="str">
            <v>v3_090204V05F02</v>
          </cell>
        </row>
        <row r="1125">
          <cell r="B1125" t="str">
            <v>090201F0301</v>
          </cell>
          <cell r="C1125" t="str">
            <v>v3_090204V06F05</v>
          </cell>
        </row>
        <row r="1126">
          <cell r="B1126" t="str">
            <v>090201F0302</v>
          </cell>
          <cell r="C1126" t="str">
            <v>v3_090204V02F03</v>
          </cell>
        </row>
        <row r="1127">
          <cell r="B1127" t="str">
            <v>090201F0303</v>
          </cell>
          <cell r="C1127" t="str">
            <v>v3_090204V02F05</v>
          </cell>
        </row>
        <row r="1128">
          <cell r="B1128" t="str">
            <v>090201F0401</v>
          </cell>
          <cell r="C1128" t="str">
            <v>v3_090204V05F01</v>
          </cell>
        </row>
        <row r="1129">
          <cell r="B1129" t="str">
            <v>090201F0402</v>
          </cell>
          <cell r="C1129" t="str">
            <v>v3_090204V02F03</v>
          </cell>
        </row>
        <row r="1130">
          <cell r="B1130" t="str">
            <v>090201F0501</v>
          </cell>
          <cell r="C1130" t="str">
            <v>v3_090204V06F03</v>
          </cell>
        </row>
        <row r="1131">
          <cell r="B1131" t="str">
            <v>090201F0502</v>
          </cell>
          <cell r="C1131" t="str">
            <v>v3_090204V04F01</v>
          </cell>
        </row>
        <row r="1132">
          <cell r="B1132" t="str">
            <v>090201F0503</v>
          </cell>
          <cell r="C1132" t="str">
            <v>v3_090204V01F01</v>
          </cell>
        </row>
        <row r="1133">
          <cell r="B1133" t="str">
            <v>090201F0504</v>
          </cell>
          <cell r="C1133" t="str">
            <v>v3_090204V06F04</v>
          </cell>
        </row>
        <row r="1134">
          <cell r="B1134" t="str">
            <v>090201F0505</v>
          </cell>
          <cell r="C1134" t="str">
            <v>v3_090204V06F03</v>
          </cell>
        </row>
        <row r="1135">
          <cell r="B1135" t="str">
            <v>090202F0101</v>
          </cell>
          <cell r="C1135" t="str">
            <v>v3_090205V06F01</v>
          </cell>
        </row>
        <row r="1136">
          <cell r="B1136" t="str">
            <v>090202F0102</v>
          </cell>
          <cell r="C1136" t="str">
            <v>v3_090205V06F03</v>
          </cell>
        </row>
        <row r="1137">
          <cell r="B1137" t="str">
            <v>090202F0201</v>
          </cell>
          <cell r="C1137" t="str">
            <v>v3_090205V05F01</v>
          </cell>
        </row>
        <row r="1138">
          <cell r="B1138" t="str">
            <v>090202F0202</v>
          </cell>
          <cell r="C1138" t="str">
            <v>v3_090205V01F04</v>
          </cell>
        </row>
        <row r="1139">
          <cell r="B1139" t="str">
            <v>090202F0301</v>
          </cell>
          <cell r="C1139" t="str">
            <v>v3_090205V02F01</v>
          </cell>
        </row>
        <row r="1140">
          <cell r="B1140" t="str">
            <v>090202F0302</v>
          </cell>
          <cell r="C1140" t="str">
            <v>v3_090205V01F03</v>
          </cell>
        </row>
        <row r="1141">
          <cell r="B1141" t="str">
            <v>090202F0303</v>
          </cell>
          <cell r="C1141" t="str">
            <v>v3_090205V04F02</v>
          </cell>
        </row>
        <row r="1142">
          <cell r="B1142" t="str">
            <v>090202F0304</v>
          </cell>
          <cell r="C1142" t="str">
            <v>v3_090205V03F06</v>
          </cell>
        </row>
        <row r="1143">
          <cell r="B1143" t="str">
            <v>090202F0401</v>
          </cell>
          <cell r="C1143" t="str">
            <v>v3_090205V03F01</v>
          </cell>
        </row>
        <row r="1144">
          <cell r="B1144" t="str">
            <v>090202F0402</v>
          </cell>
          <cell r="C1144" t="str">
            <v>v3_090205V03F02</v>
          </cell>
        </row>
        <row r="1145">
          <cell r="B1145" t="str">
            <v>090202F0501</v>
          </cell>
          <cell r="C1145" t="str">
            <v>v3_090205V05F01</v>
          </cell>
        </row>
        <row r="1146">
          <cell r="B1146" t="str">
            <v>090202F0502</v>
          </cell>
          <cell r="C1146" t="str">
            <v>v3_090205V04F03</v>
          </cell>
        </row>
        <row r="1147">
          <cell r="B1147" t="str">
            <v>090202F0601</v>
          </cell>
          <cell r="C1147" t="str">
            <v>v3_090205V06F04</v>
          </cell>
        </row>
        <row r="1148">
          <cell r="B1148" t="str">
            <v>090202F0602</v>
          </cell>
          <cell r="C1148" t="str">
            <v>v3_090205V03F05</v>
          </cell>
        </row>
        <row r="1149">
          <cell r="B1149" t="str">
            <v>090202F0603</v>
          </cell>
          <cell r="C1149" t="str">
            <v>v3_090205V06F01</v>
          </cell>
        </row>
        <row r="1150">
          <cell r="B1150" t="str">
            <v>090202F0604</v>
          </cell>
          <cell r="C1150" t="str">
            <v>v3_090205V06F02</v>
          </cell>
        </row>
        <row r="1151">
          <cell r="B1151" t="str">
            <v>090202F0605</v>
          </cell>
          <cell r="C1151" t="str">
            <v>v3_090205V06F04</v>
          </cell>
        </row>
        <row r="1152">
          <cell r="B1152" t="str">
            <v>090203F0101</v>
          </cell>
          <cell r="C1152" t="str">
            <v>v3_060101V02F01</v>
          </cell>
        </row>
        <row r="1153">
          <cell r="B1153" t="str">
            <v>090203F0102</v>
          </cell>
          <cell r="C1153" t="str">
            <v>v3_060101V01F01</v>
          </cell>
        </row>
        <row r="1154">
          <cell r="B1154" t="str">
            <v>090203F0201</v>
          </cell>
          <cell r="C1154" t="str">
            <v>v3_060101V02F01</v>
          </cell>
        </row>
        <row r="1155">
          <cell r="B1155" t="str">
            <v>090203F0202</v>
          </cell>
          <cell r="C1155" t="str">
            <v>v3_060101V05F02</v>
          </cell>
        </row>
        <row r="1156">
          <cell r="B1156" t="str">
            <v>090203F0203</v>
          </cell>
          <cell r="C1156" t="str">
            <v>v3_060101V05F02</v>
          </cell>
        </row>
        <row r="1157">
          <cell r="B1157" t="str">
            <v>090203F0204</v>
          </cell>
          <cell r="C1157" t="str">
            <v>v3_060101V02F01</v>
          </cell>
        </row>
        <row r="1158">
          <cell r="B1158" t="str">
            <v>090203F0301</v>
          </cell>
          <cell r="C1158" t="str">
            <v>v3_060101V02F02</v>
          </cell>
        </row>
        <row r="1159">
          <cell r="B1159" t="str">
            <v>090203F0302</v>
          </cell>
          <cell r="C1159" t="str">
            <v>v3_060101V02F02</v>
          </cell>
        </row>
        <row r="1160">
          <cell r="B1160" t="str">
            <v>090203F0303</v>
          </cell>
          <cell r="C1160" t="str">
            <v>v3_060101V02F02</v>
          </cell>
        </row>
        <row r="1161">
          <cell r="B1161" t="str">
            <v>090203F0401</v>
          </cell>
          <cell r="C1161" t="str">
            <v>v3_060101V02F03</v>
          </cell>
        </row>
        <row r="1162">
          <cell r="B1162" t="str">
            <v>090203F0402</v>
          </cell>
          <cell r="C1162" t="str">
            <v>v3_060101V06F02</v>
          </cell>
        </row>
        <row r="1163">
          <cell r="B1163" t="str">
            <v>090203F0501</v>
          </cell>
          <cell r="C1163" t="str">
            <v>v3_060101V01F03</v>
          </cell>
        </row>
        <row r="1164">
          <cell r="B1164" t="str">
            <v>090203F0502</v>
          </cell>
          <cell r="C1164" t="str">
            <v>v3_060101V03F01</v>
          </cell>
        </row>
        <row r="1165">
          <cell r="B1165" t="str">
            <v>090203F0503</v>
          </cell>
          <cell r="C1165" t="str">
            <v>v3_060101V02F03</v>
          </cell>
        </row>
        <row r="1166">
          <cell r="B1166" t="str">
            <v>090203F0504</v>
          </cell>
          <cell r="C1166" t="str">
            <v>v3_060101V03F02</v>
          </cell>
        </row>
        <row r="1167">
          <cell r="B1167" t="str">
            <v>090203F0505</v>
          </cell>
          <cell r="C1167" t="str">
            <v>v3_060101V05F02</v>
          </cell>
        </row>
        <row r="1168">
          <cell r="B1168" t="str">
            <v>090301F0101</v>
          </cell>
          <cell r="C1168" t="str">
            <v>v3_090301V01F01</v>
          </cell>
        </row>
        <row r="1169">
          <cell r="B1169" t="str">
            <v>090301F0102</v>
          </cell>
          <cell r="C1169" t="str">
            <v>v3_090301V01F01</v>
          </cell>
        </row>
        <row r="1170">
          <cell r="B1170" t="str">
            <v>090301F0201</v>
          </cell>
          <cell r="C1170" t="str">
            <v>v3_090301V02F01</v>
          </cell>
        </row>
        <row r="1171">
          <cell r="B1171" t="str">
            <v>090301F0202</v>
          </cell>
          <cell r="C1171" t="str">
            <v>v3_090301V02F02</v>
          </cell>
        </row>
        <row r="1172">
          <cell r="B1172" t="str">
            <v>090301F0203</v>
          </cell>
          <cell r="C1172" t="str">
            <v>v3_090301V02F02</v>
          </cell>
        </row>
        <row r="1173">
          <cell r="B1173" t="str">
            <v>090301F0204</v>
          </cell>
          <cell r="C1173" t="str">
            <v>v3_090301V02F02</v>
          </cell>
        </row>
        <row r="1174">
          <cell r="B1174" t="str">
            <v>090301F0205</v>
          </cell>
          <cell r="C1174" t="str">
            <v>v3_090301V02F03</v>
          </cell>
        </row>
        <row r="1175">
          <cell r="B1175" t="str">
            <v>090301F0301</v>
          </cell>
          <cell r="C1175" t="str">
            <v>v3_090301V03F01</v>
          </cell>
        </row>
        <row r="1176">
          <cell r="B1176" t="str">
            <v>090301F0302</v>
          </cell>
          <cell r="C1176" t="str">
            <v>v3_090301V02F04</v>
          </cell>
        </row>
        <row r="1177">
          <cell r="B1177" t="str">
            <v>090301F0303</v>
          </cell>
          <cell r="C1177" t="str">
            <v>v3_090301V03F02</v>
          </cell>
        </row>
        <row r="1178">
          <cell r="B1178" t="str">
            <v>090301F0401</v>
          </cell>
          <cell r="C1178" t="str">
            <v>v3_090301V04F01</v>
          </cell>
        </row>
        <row r="1179">
          <cell r="B1179" t="str">
            <v>090301F0402</v>
          </cell>
          <cell r="C1179" t="str">
            <v>v3_090301V04F01</v>
          </cell>
        </row>
        <row r="1180">
          <cell r="B1180" t="str">
            <v>090302F0101</v>
          </cell>
          <cell r="C1180" t="str">
            <v>v3_090302V04F04</v>
          </cell>
        </row>
        <row r="1181">
          <cell r="B1181" t="str">
            <v>090302F0102</v>
          </cell>
          <cell r="C1181" t="str">
            <v>v3_090302V01F04</v>
          </cell>
        </row>
        <row r="1182">
          <cell r="B1182" t="str">
            <v>090302F0201</v>
          </cell>
          <cell r="C1182" t="str">
            <v>v3_090302V01F01</v>
          </cell>
        </row>
        <row r="1183">
          <cell r="B1183" t="str">
            <v>090302F0202</v>
          </cell>
          <cell r="C1183" t="str">
            <v>v3_090302V01F02</v>
          </cell>
        </row>
        <row r="1184">
          <cell r="B1184" t="str">
            <v>090302F0203</v>
          </cell>
          <cell r="C1184" t="str">
            <v>v3_090302V01F02</v>
          </cell>
        </row>
        <row r="1185">
          <cell r="B1185" t="str">
            <v>090302F0204</v>
          </cell>
          <cell r="C1185" t="str">
            <v>v3_090302V01F03</v>
          </cell>
        </row>
        <row r="1186">
          <cell r="B1186" t="str">
            <v>090302F0301</v>
          </cell>
          <cell r="C1186" t="str">
            <v>v3_090302V02F01</v>
          </cell>
        </row>
        <row r="1187">
          <cell r="B1187" t="str">
            <v>090302F0302</v>
          </cell>
          <cell r="C1187" t="str">
            <v>v3_090302V02F02</v>
          </cell>
        </row>
        <row r="1188">
          <cell r="B1188" t="str">
            <v>090302F0401</v>
          </cell>
          <cell r="C1188" t="str">
            <v>v3_090302V03F01</v>
          </cell>
        </row>
        <row r="1189">
          <cell r="B1189" t="str">
            <v>090302F0402</v>
          </cell>
          <cell r="C1189" t="str">
            <v>v3_090302V03F01</v>
          </cell>
        </row>
        <row r="1190">
          <cell r="B1190" t="str">
            <v>090302F0403</v>
          </cell>
          <cell r="C1190" t="str">
            <v>v3_090302V03F01</v>
          </cell>
        </row>
        <row r="1191">
          <cell r="B1191" t="str">
            <v>090302F0404</v>
          </cell>
          <cell r="C1191" t="str">
            <v>v3_090302V03F02</v>
          </cell>
        </row>
        <row r="1192">
          <cell r="B1192" t="str">
            <v>090302F0501</v>
          </cell>
          <cell r="C1192" t="str">
            <v>v3_090302V04F01</v>
          </cell>
        </row>
        <row r="1193">
          <cell r="B1193" t="str">
            <v>090302F0502</v>
          </cell>
          <cell r="C1193" t="str">
            <v>v3_090302V04F01</v>
          </cell>
        </row>
        <row r="1194">
          <cell r="B1194" t="str">
            <v>090302F0503</v>
          </cell>
          <cell r="C1194" t="str">
            <v>v3_090302V03F02</v>
          </cell>
        </row>
        <row r="1195">
          <cell r="B1195" t="str">
            <v>090302F0504</v>
          </cell>
          <cell r="C1195" t="str">
            <v>v3_090302V04F02</v>
          </cell>
        </row>
        <row r="1196">
          <cell r="B1196" t="str">
            <v>090303F0101</v>
          </cell>
          <cell r="C1196" t="str">
            <v>v3_060101V02F01</v>
          </cell>
        </row>
        <row r="1197">
          <cell r="B1197" t="str">
            <v>090303F0102</v>
          </cell>
          <cell r="C1197" t="str">
            <v>v3_060101V01F01</v>
          </cell>
        </row>
        <row r="1198">
          <cell r="B1198" t="str">
            <v>090303F0201</v>
          </cell>
          <cell r="C1198" t="str">
            <v>v3_060101V06F01</v>
          </cell>
        </row>
        <row r="1199">
          <cell r="B1199" t="str">
            <v>090303F0202</v>
          </cell>
          <cell r="C1199" t="str">
            <v>v3_060101V05F03</v>
          </cell>
        </row>
        <row r="1200">
          <cell r="B1200" t="str">
            <v>090303F0203</v>
          </cell>
          <cell r="C1200" t="str">
            <v>v3_060101V02F01</v>
          </cell>
        </row>
        <row r="1201">
          <cell r="B1201" t="str">
            <v>090303F0204</v>
          </cell>
          <cell r="C1201" t="str">
            <v>v3_060101V02F02</v>
          </cell>
        </row>
        <row r="1202">
          <cell r="B1202" t="str">
            <v>090303F0301</v>
          </cell>
          <cell r="C1202" t="str">
            <v>v3_060101V02F02</v>
          </cell>
        </row>
        <row r="1203">
          <cell r="B1203" t="str">
            <v>090303F0302</v>
          </cell>
          <cell r="C1203" t="str">
            <v>v3_060101V02F02</v>
          </cell>
        </row>
        <row r="1204">
          <cell r="B1204" t="str">
            <v>090303F0303</v>
          </cell>
          <cell r="C1204" t="str">
            <v>v3_060101V02F02</v>
          </cell>
        </row>
        <row r="1205">
          <cell r="B1205" t="str">
            <v>090303F0401</v>
          </cell>
          <cell r="C1205" t="str">
            <v>v3_060101V02F03</v>
          </cell>
        </row>
        <row r="1206">
          <cell r="B1206" t="str">
            <v>090303F0402</v>
          </cell>
          <cell r="C1206" t="str">
            <v>v3_060101V06F02</v>
          </cell>
        </row>
        <row r="1207">
          <cell r="B1207" t="str">
            <v>090303F0501</v>
          </cell>
          <cell r="C1207" t="str">
            <v>v3_060101V01F03</v>
          </cell>
        </row>
        <row r="1208">
          <cell r="B1208" t="str">
            <v>090303F0502</v>
          </cell>
          <cell r="C1208" t="str">
            <v>v3_060101V06F01</v>
          </cell>
        </row>
        <row r="1209">
          <cell r="B1209" t="str">
            <v>090303F0503</v>
          </cell>
          <cell r="C1209" t="str">
            <v>v3_060101V06F01</v>
          </cell>
        </row>
        <row r="1210">
          <cell r="B1210" t="str">
            <v>090303F0504</v>
          </cell>
          <cell r="C1210" t="str">
            <v>v3_060101V03F02</v>
          </cell>
        </row>
        <row r="1211">
          <cell r="B1211" t="str">
            <v>090303F0505</v>
          </cell>
          <cell r="C1211" t="str">
            <v>v3_060101V05F02</v>
          </cell>
        </row>
        <row r="1212">
          <cell r="B1212" t="str">
            <v>100101F0101</v>
          </cell>
          <cell r="C1212" t="str">
            <v>v3_100101V01F01</v>
          </cell>
        </row>
        <row r="1213">
          <cell r="B1213" t="str">
            <v>100101F0102</v>
          </cell>
          <cell r="C1213" t="str">
            <v>v3_100101V01F02</v>
          </cell>
        </row>
        <row r="1214">
          <cell r="B1214" t="str">
            <v>100101F0201</v>
          </cell>
          <cell r="C1214" t="str">
            <v>v3_100101V02F01</v>
          </cell>
        </row>
        <row r="1215">
          <cell r="B1215" t="str">
            <v>100101F0202</v>
          </cell>
          <cell r="C1215" t="str">
            <v>v3_100101V05F05</v>
          </cell>
        </row>
        <row r="1216">
          <cell r="B1216" t="str">
            <v>100101F0301</v>
          </cell>
          <cell r="C1216" t="str">
            <v>v3_100101V03F01</v>
          </cell>
        </row>
        <row r="1217">
          <cell r="B1217" t="str">
            <v>100101F0302</v>
          </cell>
          <cell r="C1217" t="str">
            <v>v3_100101V03F02</v>
          </cell>
        </row>
        <row r="1218">
          <cell r="B1218" t="str">
            <v>100101F0303</v>
          </cell>
          <cell r="C1218" t="str">
            <v>v3_100101V03F02</v>
          </cell>
        </row>
        <row r="1219">
          <cell r="B1219" t="str">
            <v>100101F0304</v>
          </cell>
          <cell r="C1219" t="str">
            <v>v3_100101V03F03</v>
          </cell>
        </row>
        <row r="1220">
          <cell r="B1220" t="str">
            <v>100101F0401</v>
          </cell>
          <cell r="C1220" t="str">
            <v>v3_100101V04F01</v>
          </cell>
        </row>
        <row r="1221">
          <cell r="B1221" t="str">
            <v>100101F0402</v>
          </cell>
          <cell r="C1221" t="str">
            <v>v3_100101V04F02</v>
          </cell>
        </row>
        <row r="1222">
          <cell r="B1222" t="str">
            <v>100101F0501</v>
          </cell>
          <cell r="C1222" t="str">
            <v>v3_100101V05F06</v>
          </cell>
        </row>
        <row r="1223">
          <cell r="B1223" t="str">
            <v>100101F0502</v>
          </cell>
          <cell r="C1223" t="str">
            <v>v3_100101V05F06</v>
          </cell>
        </row>
        <row r="1224">
          <cell r="B1224" t="str">
            <v>100101F0601</v>
          </cell>
          <cell r="C1224" t="str">
            <v>v3_100101V05F01</v>
          </cell>
        </row>
        <row r="1225">
          <cell r="B1225" t="str">
            <v>100101F0602</v>
          </cell>
          <cell r="C1225" t="str">
            <v>v3_100101V05F02</v>
          </cell>
        </row>
        <row r="1226">
          <cell r="B1226" t="str">
            <v>100101F0603</v>
          </cell>
          <cell r="C1226" t="str">
            <v>v3_100101V05F03</v>
          </cell>
        </row>
        <row r="1227">
          <cell r="B1227" t="str">
            <v>100101F0604</v>
          </cell>
          <cell r="C1227" t="str">
            <v>v3_100101V02F03</v>
          </cell>
        </row>
        <row r="1228">
          <cell r="B1228" t="str">
            <v>100101F0605</v>
          </cell>
          <cell r="C1228" t="str">
            <v>v3_100101V05F04</v>
          </cell>
        </row>
        <row r="1229">
          <cell r="B1229" t="str">
            <v>100101F0606</v>
          </cell>
          <cell r="C1229" t="str">
            <v>v3_100101V05F05</v>
          </cell>
        </row>
        <row r="1230">
          <cell r="B1230" t="str">
            <v>100101F0607</v>
          </cell>
          <cell r="C1230" t="str">
            <v>v3_100101V05F06</v>
          </cell>
        </row>
        <row r="1231">
          <cell r="B1231" t="str">
            <v>100101F0608</v>
          </cell>
          <cell r="C1231" t="str">
            <v>v3_100101V05F07</v>
          </cell>
        </row>
        <row r="1232">
          <cell r="B1232" t="str">
            <v>100201F0101</v>
          </cell>
          <cell r="C1232" t="str">
            <v>v3_100201V01F01</v>
          </cell>
        </row>
        <row r="1233">
          <cell r="B1233" t="str">
            <v>100201F0102</v>
          </cell>
          <cell r="C1233" t="str">
            <v>v3_100201V01F02</v>
          </cell>
        </row>
        <row r="1234">
          <cell r="B1234" t="str">
            <v>100201F0103</v>
          </cell>
          <cell r="C1234" t="str">
            <v>v3_100201V01F03</v>
          </cell>
        </row>
        <row r="1235">
          <cell r="B1235" t="str">
            <v>100201F0201</v>
          </cell>
          <cell r="C1235" t="str">
            <v>v3_100201V02F01</v>
          </cell>
        </row>
        <row r="1236">
          <cell r="B1236" t="str">
            <v>100201F0202</v>
          </cell>
          <cell r="C1236" t="str">
            <v>v3_100201V02F02</v>
          </cell>
        </row>
        <row r="1237">
          <cell r="B1237" t="str">
            <v>100201F0203</v>
          </cell>
          <cell r="C1237" t="str">
            <v>v3_100201V02F03</v>
          </cell>
        </row>
        <row r="1238">
          <cell r="B1238" t="str">
            <v>100201F0301</v>
          </cell>
          <cell r="C1238" t="str">
            <v>v3_100201V03F01</v>
          </cell>
        </row>
        <row r="1239">
          <cell r="B1239" t="str">
            <v>100201F0302</v>
          </cell>
          <cell r="C1239" t="str">
            <v>v3_100201V03F02</v>
          </cell>
        </row>
        <row r="1240">
          <cell r="B1240" t="str">
            <v>100301F0101</v>
          </cell>
          <cell r="C1240" t="str">
            <v>v3_100301V01F01</v>
          </cell>
        </row>
        <row r="1241">
          <cell r="B1241" t="str">
            <v>100301F0102</v>
          </cell>
          <cell r="C1241" t="str">
            <v>v3_100301V01F02</v>
          </cell>
        </row>
        <row r="1242">
          <cell r="B1242" t="str">
            <v>100301F0103</v>
          </cell>
          <cell r="C1242" t="str">
            <v>v3_100301V01F03</v>
          </cell>
        </row>
        <row r="1243">
          <cell r="B1243" t="str">
            <v>100301F0201</v>
          </cell>
          <cell r="C1243" t="str">
            <v>v3_100301V02F01</v>
          </cell>
        </row>
        <row r="1244">
          <cell r="B1244" t="str">
            <v>100301F0202</v>
          </cell>
          <cell r="C1244" t="str">
            <v>v3_100301V02F02</v>
          </cell>
        </row>
        <row r="1245">
          <cell r="B1245" t="str">
            <v>100301F0301</v>
          </cell>
          <cell r="C1245" t="str">
            <v>v3_100301V03F01</v>
          </cell>
        </row>
        <row r="1246">
          <cell r="B1246" t="str">
            <v>100301F0302</v>
          </cell>
          <cell r="C1246" t="str">
            <v>v3_100301V03F02</v>
          </cell>
        </row>
        <row r="1247">
          <cell r="B1247" t="str">
            <v>100301F0303</v>
          </cell>
          <cell r="C1247" t="str">
            <v>v3_100301V03F03</v>
          </cell>
        </row>
        <row r="1248">
          <cell r="B1248" t="str">
            <v>100301F0401</v>
          </cell>
          <cell r="C1248" t="str">
            <v>v3_100301V04F01</v>
          </cell>
        </row>
        <row r="1249">
          <cell r="B1249" t="str">
            <v>100301F0402</v>
          </cell>
          <cell r="C1249" t="str">
            <v>v3_100301V04F02</v>
          </cell>
        </row>
        <row r="1250">
          <cell r="B1250" t="str">
            <v>100301F0501</v>
          </cell>
          <cell r="C1250" t="str">
            <v>v3_100301V05F01</v>
          </cell>
        </row>
        <row r="1251">
          <cell r="B1251" t="str">
            <v>100301F0502</v>
          </cell>
          <cell r="C1251" t="str">
            <v>v3_100301V05F02</v>
          </cell>
        </row>
        <row r="1252">
          <cell r="B1252" t="str">
            <v>100301F0503</v>
          </cell>
          <cell r="C1252" t="str">
            <v>v3_100301V05F03</v>
          </cell>
        </row>
        <row r="1253">
          <cell r="B1253" t="str">
            <v>100301F0601</v>
          </cell>
          <cell r="C1253" t="str">
            <v>v3_100301V06F01</v>
          </cell>
        </row>
        <row r="1254">
          <cell r="B1254" t="str">
            <v>100301F0602</v>
          </cell>
          <cell r="C1254" t="str">
            <v>v3_100301V06F02</v>
          </cell>
        </row>
        <row r="1255">
          <cell r="B1255" t="str">
            <v>110101F0101</v>
          </cell>
          <cell r="C1255" t="str">
            <v>v3_110101V01F01</v>
          </cell>
        </row>
        <row r="1256">
          <cell r="B1256" t="str">
            <v>110101F0102</v>
          </cell>
          <cell r="C1256" t="str">
            <v>v3_110101V01F02</v>
          </cell>
        </row>
        <row r="1257">
          <cell r="B1257" t="str">
            <v>110101F0201</v>
          </cell>
          <cell r="C1257" t="str">
            <v>v3_110101V02F01</v>
          </cell>
        </row>
        <row r="1258">
          <cell r="B1258" t="str">
            <v>110101F0202</v>
          </cell>
          <cell r="C1258" t="str">
            <v>v3_110101V02F02</v>
          </cell>
        </row>
        <row r="1259">
          <cell r="B1259" t="str">
            <v>110101F0301</v>
          </cell>
          <cell r="C1259" t="str">
            <v>v3_110101V03F01</v>
          </cell>
        </row>
        <row r="1260">
          <cell r="B1260" t="str">
            <v>110101F0302</v>
          </cell>
          <cell r="C1260" t="str">
            <v>v3_110101V03F02</v>
          </cell>
        </row>
        <row r="1261">
          <cell r="B1261" t="str">
            <v>110101F0401</v>
          </cell>
          <cell r="C1261" t="str">
            <v>v3_110101V04F01</v>
          </cell>
        </row>
        <row r="1262">
          <cell r="B1262" t="str">
            <v>110101F0402</v>
          </cell>
          <cell r="C1262" t="str">
            <v>v3_110101V04F02</v>
          </cell>
        </row>
        <row r="1263">
          <cell r="B1263" t="str">
            <v>110101F0403</v>
          </cell>
          <cell r="C1263" t="str">
            <v>v3_110101V04F03</v>
          </cell>
        </row>
        <row r="1264">
          <cell r="B1264" t="str">
            <v>110101F0501</v>
          </cell>
          <cell r="C1264" t="str">
            <v>v3_110101V04F03</v>
          </cell>
        </row>
        <row r="1265">
          <cell r="B1265" t="str">
            <v>110101F0502</v>
          </cell>
          <cell r="C1265" t="str">
            <v>v3_110101V04F02</v>
          </cell>
        </row>
        <row r="1266">
          <cell r="B1266" t="str">
            <v>110101F0503</v>
          </cell>
          <cell r="C1266" t="str">
            <v>v3_110101V01F01</v>
          </cell>
        </row>
        <row r="1267">
          <cell r="B1267" t="str">
            <v>110101F0504</v>
          </cell>
          <cell r="C1267" t="str">
            <v>v3_110101V04F04</v>
          </cell>
        </row>
        <row r="1268">
          <cell r="B1268" t="str">
            <v>110101F0505</v>
          </cell>
          <cell r="C1268" t="str">
            <v>v3_110101V03F01</v>
          </cell>
        </row>
        <row r="1269">
          <cell r="B1269" t="str">
            <v>110201F0101</v>
          </cell>
          <cell r="C1269" t="str">
            <v>v3_110201V01F01</v>
          </cell>
        </row>
        <row r="1270">
          <cell r="B1270" t="str">
            <v>110201F0102</v>
          </cell>
          <cell r="C1270" t="str">
            <v>v3_110201V01F02</v>
          </cell>
        </row>
        <row r="1271">
          <cell r="B1271" t="str">
            <v>110201F0201</v>
          </cell>
          <cell r="C1271" t="str">
            <v>v3_110201V02F01</v>
          </cell>
        </row>
        <row r="1272">
          <cell r="B1272" t="str">
            <v>110201F0202</v>
          </cell>
          <cell r="C1272" t="str">
            <v>v3_110201V02F01</v>
          </cell>
        </row>
        <row r="1273">
          <cell r="B1273" t="str">
            <v>110201F0203</v>
          </cell>
          <cell r="C1273" t="str">
            <v>v3_110201V02F02</v>
          </cell>
        </row>
        <row r="1274">
          <cell r="B1274" t="str">
            <v>110201F0204</v>
          </cell>
          <cell r="C1274" t="str">
            <v>v3_110201V02F03</v>
          </cell>
        </row>
        <row r="1275">
          <cell r="B1275" t="str">
            <v>110201F0301</v>
          </cell>
          <cell r="C1275" t="str">
            <v>v3_110201V03F01</v>
          </cell>
        </row>
        <row r="1276">
          <cell r="B1276" t="str">
            <v>110201F0302</v>
          </cell>
          <cell r="C1276" t="str">
            <v>v3_110201V03F02</v>
          </cell>
        </row>
        <row r="1277">
          <cell r="B1277" t="str">
            <v>110201F0303</v>
          </cell>
          <cell r="C1277" t="str">
            <v>v3_110201V03F03</v>
          </cell>
        </row>
        <row r="1278">
          <cell r="B1278" t="str">
            <v>110201F0401</v>
          </cell>
          <cell r="C1278" t="str">
            <v>v3_110201V04F01</v>
          </cell>
        </row>
        <row r="1279">
          <cell r="B1279" t="str">
            <v>110201F0402</v>
          </cell>
          <cell r="C1279" t="str">
            <v>v3_110201V04F02</v>
          </cell>
        </row>
        <row r="1280">
          <cell r="B1280" t="str">
            <v>110201F0501</v>
          </cell>
          <cell r="C1280" t="str">
            <v>v3_110201V05F01</v>
          </cell>
        </row>
        <row r="1281">
          <cell r="B1281" t="str">
            <v>110201F0502</v>
          </cell>
          <cell r="C1281" t="str">
            <v>v3_110201V05F02</v>
          </cell>
        </row>
        <row r="1282">
          <cell r="B1282" t="str">
            <v>110201F0503</v>
          </cell>
          <cell r="C1282" t="str">
            <v>v3_110201V05F03</v>
          </cell>
        </row>
        <row r="1283">
          <cell r="B1283" t="str">
            <v>110301F0101</v>
          </cell>
          <cell r="C1283" t="str">
            <v>v3_110301V01F01</v>
          </cell>
        </row>
        <row r="1284">
          <cell r="B1284" t="str">
            <v>110301F0102</v>
          </cell>
          <cell r="C1284" t="str">
            <v>v3_110301V01F01</v>
          </cell>
        </row>
        <row r="1285">
          <cell r="B1285" t="str">
            <v>110301F0103</v>
          </cell>
          <cell r="C1285" t="str">
            <v>v3_110301V01F02</v>
          </cell>
        </row>
        <row r="1286">
          <cell r="B1286" t="str">
            <v>110301F0201</v>
          </cell>
          <cell r="C1286" t="str">
            <v>v3_110301V02F01</v>
          </cell>
        </row>
        <row r="1287">
          <cell r="B1287" t="str">
            <v>110301F0202</v>
          </cell>
          <cell r="C1287" t="str">
            <v>v3_110301V02F01</v>
          </cell>
        </row>
        <row r="1288">
          <cell r="B1288" t="str">
            <v>110301F0203</v>
          </cell>
          <cell r="C1288" t="str">
            <v>v3_110301V02F02</v>
          </cell>
        </row>
        <row r="1289">
          <cell r="B1289" t="str">
            <v>110301F0204</v>
          </cell>
          <cell r="C1289" t="str">
            <v>v3_110301V02F03</v>
          </cell>
        </row>
        <row r="1290">
          <cell r="B1290" t="str">
            <v>110301F0205</v>
          </cell>
          <cell r="C1290" t="str">
            <v>v3_110301V05F05</v>
          </cell>
        </row>
        <row r="1291">
          <cell r="B1291" t="str">
            <v>110301F0301</v>
          </cell>
          <cell r="C1291" t="str">
            <v>v3_110301V03F01</v>
          </cell>
        </row>
        <row r="1292">
          <cell r="B1292" t="str">
            <v>110301F0302</v>
          </cell>
          <cell r="C1292" t="str">
            <v>v3_110301V03F01</v>
          </cell>
        </row>
        <row r="1293">
          <cell r="B1293" t="str">
            <v>110301F0303</v>
          </cell>
          <cell r="C1293" t="str">
            <v>v3_110301V03F02</v>
          </cell>
        </row>
        <row r="1294">
          <cell r="B1294" t="str">
            <v>110301F0304</v>
          </cell>
          <cell r="C1294" t="str">
            <v>v3_110301V05F05</v>
          </cell>
        </row>
        <row r="1295">
          <cell r="B1295" t="str">
            <v>110301F0305</v>
          </cell>
          <cell r="C1295" t="str">
            <v>v3_110301V03F03</v>
          </cell>
        </row>
        <row r="1296">
          <cell r="B1296" t="str">
            <v>110301F0306</v>
          </cell>
          <cell r="C1296" t="str">
            <v>v3_110301V03F04</v>
          </cell>
        </row>
        <row r="1297">
          <cell r="B1297" t="str">
            <v>110301F0401</v>
          </cell>
          <cell r="C1297" t="str">
            <v>v3_110301V04F02</v>
          </cell>
        </row>
        <row r="1298">
          <cell r="B1298" t="str">
            <v>110301F04010</v>
          </cell>
          <cell r="C1298" t="str">
            <v>v3_110301V04F01</v>
          </cell>
        </row>
        <row r="1299">
          <cell r="B1299" t="str">
            <v>110301F0402</v>
          </cell>
          <cell r="C1299" t="str">
            <v>v3_110301V04F02</v>
          </cell>
        </row>
        <row r="1300">
          <cell r="B1300" t="str">
            <v>110301F0403</v>
          </cell>
          <cell r="C1300" t="str">
            <v>v3_110301V04F02</v>
          </cell>
        </row>
        <row r="1301">
          <cell r="B1301" t="str">
            <v>110301F0404</v>
          </cell>
          <cell r="C1301" t="str">
            <v>v3_110301V04F02</v>
          </cell>
        </row>
        <row r="1302">
          <cell r="B1302" t="str">
            <v>110301F0405</v>
          </cell>
          <cell r="C1302" t="str">
            <v>v3_110301V04F02</v>
          </cell>
        </row>
        <row r="1303">
          <cell r="B1303" t="str">
            <v>110301F0406</v>
          </cell>
          <cell r="C1303" t="str">
            <v>v3_110301V04F01</v>
          </cell>
        </row>
        <row r="1304">
          <cell r="B1304" t="str">
            <v>110301F0407</v>
          </cell>
          <cell r="C1304" t="str">
            <v>v3_110301V04F01</v>
          </cell>
        </row>
        <row r="1305">
          <cell r="B1305" t="str">
            <v>110301F0408</v>
          </cell>
          <cell r="C1305" t="str">
            <v>v3_110301V04F01</v>
          </cell>
        </row>
        <row r="1306">
          <cell r="B1306" t="str">
            <v>110301F0409</v>
          </cell>
          <cell r="C1306" t="str">
            <v>v3_110301V04F03</v>
          </cell>
        </row>
        <row r="1307">
          <cell r="B1307" t="str">
            <v>110301F0501</v>
          </cell>
          <cell r="C1307" t="str">
            <v>v3_110301V05F01</v>
          </cell>
        </row>
        <row r="1308">
          <cell r="B1308" t="str">
            <v>110301F0502</v>
          </cell>
          <cell r="C1308" t="str">
            <v>v3_110301V05F02</v>
          </cell>
        </row>
        <row r="1309">
          <cell r="B1309" t="str">
            <v>110301F0503</v>
          </cell>
          <cell r="C1309" t="str">
            <v>v3_110301V05F02</v>
          </cell>
        </row>
        <row r="1310">
          <cell r="B1310" t="str">
            <v>110301F0504</v>
          </cell>
          <cell r="C1310" t="str">
            <v>v3_110301V05F03</v>
          </cell>
        </row>
        <row r="1311">
          <cell r="B1311" t="str">
            <v>110401F0101</v>
          </cell>
          <cell r="C1311" t="str">
            <v>v3_110401V03F03</v>
          </cell>
        </row>
        <row r="1312">
          <cell r="B1312" t="str">
            <v>110401F0102</v>
          </cell>
          <cell r="C1312" t="str">
            <v>v3_110401V03F03</v>
          </cell>
        </row>
        <row r="1313">
          <cell r="B1313" t="str">
            <v>110401F0103</v>
          </cell>
          <cell r="C1313" t="str">
            <v>v3_110401V03F03</v>
          </cell>
        </row>
        <row r="1314">
          <cell r="B1314" t="str">
            <v>110401F0201</v>
          </cell>
          <cell r="C1314" t="str">
            <v>v3_110401V01F01</v>
          </cell>
        </row>
        <row r="1315">
          <cell r="B1315" t="str">
            <v>110401F0202</v>
          </cell>
          <cell r="C1315" t="str">
            <v>v3_110401V01F02</v>
          </cell>
        </row>
        <row r="1316">
          <cell r="B1316" t="str">
            <v>110401F0203</v>
          </cell>
          <cell r="C1316" t="str">
            <v>v3_110401V01F03</v>
          </cell>
        </row>
        <row r="1317">
          <cell r="B1317" t="str">
            <v>110401F0301</v>
          </cell>
          <cell r="C1317" t="str">
            <v>v3_110401V02F01</v>
          </cell>
        </row>
        <row r="1318">
          <cell r="B1318" t="str">
            <v>110401F0302</v>
          </cell>
          <cell r="C1318" t="str">
            <v>v3_110401V02F02</v>
          </cell>
        </row>
        <row r="1319">
          <cell r="B1319" t="str">
            <v>110401F0401</v>
          </cell>
          <cell r="C1319" t="str">
            <v>v3_110401V03F05</v>
          </cell>
        </row>
        <row r="1320">
          <cell r="B1320" t="str">
            <v>110401F0402</v>
          </cell>
          <cell r="C1320" t="str">
            <v>v3_110401V03F05</v>
          </cell>
        </row>
        <row r="1321">
          <cell r="B1321" t="str">
            <v>110401F0403</v>
          </cell>
          <cell r="C1321" t="str">
            <v>v3_110401V03F05</v>
          </cell>
        </row>
        <row r="1322">
          <cell r="B1322" t="str">
            <v>110401F0501</v>
          </cell>
          <cell r="C1322" t="str">
            <v>v3_110401V03F01</v>
          </cell>
        </row>
        <row r="1323">
          <cell r="B1323" t="str">
            <v>110401F0502</v>
          </cell>
          <cell r="C1323" t="str">
            <v>v3_110401V03F02</v>
          </cell>
        </row>
        <row r="1324">
          <cell r="B1324" t="str">
            <v>110401F0503</v>
          </cell>
          <cell r="C1324" t="str">
            <v>v3_110401V03F04</v>
          </cell>
        </row>
        <row r="1325">
          <cell r="B1325" t="str">
            <v>110402F0101</v>
          </cell>
          <cell r="C1325" t="str">
            <v>v3_110402V03F05</v>
          </cell>
        </row>
        <row r="1326">
          <cell r="B1326" t="str">
            <v>110402F0102</v>
          </cell>
          <cell r="C1326" t="str">
            <v>v3_110402V03F05</v>
          </cell>
        </row>
        <row r="1327">
          <cell r="B1327" t="str">
            <v>110402F0103</v>
          </cell>
          <cell r="C1327" t="str">
            <v>v3_110402V03F05</v>
          </cell>
        </row>
        <row r="1328">
          <cell r="B1328" t="str">
            <v>110402F0201</v>
          </cell>
          <cell r="C1328" t="str">
            <v>v3_110402V01F01</v>
          </cell>
        </row>
        <row r="1329">
          <cell r="B1329" t="str">
            <v>110402F0202</v>
          </cell>
          <cell r="C1329" t="str">
            <v>v3_110402V01F02</v>
          </cell>
        </row>
        <row r="1330">
          <cell r="B1330" t="str">
            <v>110402F0301</v>
          </cell>
          <cell r="C1330" t="str">
            <v>v3_110402V02F01</v>
          </cell>
        </row>
        <row r="1331">
          <cell r="B1331" t="str">
            <v>110402F0302</v>
          </cell>
          <cell r="C1331" t="str">
            <v>v3_110402V02F02</v>
          </cell>
        </row>
        <row r="1332">
          <cell r="B1332" t="str">
            <v>110402F0401</v>
          </cell>
          <cell r="C1332" t="str">
            <v>v3_110402V03F01</v>
          </cell>
        </row>
        <row r="1333">
          <cell r="B1333" t="str">
            <v>110402F0402</v>
          </cell>
          <cell r="C1333" t="str">
            <v>v3_110402V03F02</v>
          </cell>
        </row>
        <row r="1334">
          <cell r="B1334" t="str">
            <v>110402F0403</v>
          </cell>
          <cell r="C1334" t="str">
            <v>v3_110402V03F03</v>
          </cell>
        </row>
        <row r="1335">
          <cell r="B1335" t="str">
            <v>110402F0404</v>
          </cell>
          <cell r="C1335" t="str">
            <v>v3_110402V03F04</v>
          </cell>
        </row>
        <row r="1336">
          <cell r="B1336" t="str">
            <v>110501F0101</v>
          </cell>
          <cell r="C1336" t="str">
            <v>v3_110501V01F01</v>
          </cell>
        </row>
        <row r="1337">
          <cell r="B1337" t="str">
            <v>110501F0102</v>
          </cell>
          <cell r="C1337" t="str">
            <v>v3_110501V01F02</v>
          </cell>
        </row>
        <row r="1338">
          <cell r="B1338" t="str">
            <v>110501F0103</v>
          </cell>
          <cell r="C1338" t="str">
            <v>v3_110501V01F03</v>
          </cell>
        </row>
        <row r="1339">
          <cell r="B1339" t="str">
            <v>110501F0201</v>
          </cell>
          <cell r="C1339" t="str">
            <v>v3_110501V02F01</v>
          </cell>
        </row>
        <row r="1340">
          <cell r="B1340" t="str">
            <v>110501F0202</v>
          </cell>
          <cell r="C1340" t="str">
            <v>v3_110501V02F02</v>
          </cell>
        </row>
        <row r="1341">
          <cell r="B1341" t="str">
            <v>110501F0301</v>
          </cell>
          <cell r="C1341" t="str">
            <v>v3_110501V03F01</v>
          </cell>
        </row>
        <row r="1342">
          <cell r="B1342" t="str">
            <v>110501F0302</v>
          </cell>
          <cell r="C1342" t="str">
            <v>v3_110501V03F02</v>
          </cell>
        </row>
        <row r="1343">
          <cell r="B1343" t="str">
            <v>110501F0401</v>
          </cell>
          <cell r="C1343" t="str">
            <v>v3_110501V04F01</v>
          </cell>
        </row>
        <row r="1344">
          <cell r="B1344" t="str">
            <v>110501F0402</v>
          </cell>
          <cell r="C1344" t="str">
            <v>v3_110501V04F02</v>
          </cell>
        </row>
        <row r="1345">
          <cell r="B1345" t="str">
            <v>110501F0501</v>
          </cell>
          <cell r="C1345" t="str">
            <v>v3_110501V05F01</v>
          </cell>
        </row>
        <row r="1346">
          <cell r="B1346" t="str">
            <v>110501F0502</v>
          </cell>
          <cell r="C1346" t="str">
            <v>v3_110501V05F02</v>
          </cell>
        </row>
        <row r="1347">
          <cell r="B1347" t="str">
            <v>110501F0503</v>
          </cell>
          <cell r="C1347" t="str">
            <v>v3_110501V05F03</v>
          </cell>
        </row>
        <row r="1348">
          <cell r="B1348" t="str">
            <v>110501F0504</v>
          </cell>
          <cell r="C1348" t="str">
            <v>v3_110501V05F04</v>
          </cell>
        </row>
        <row r="1349">
          <cell r="B1349" t="str">
            <v>120101F0101</v>
          </cell>
          <cell r="C1349" t="str">
            <v>v3_120101V01F01</v>
          </cell>
        </row>
        <row r="1350">
          <cell r="B1350" t="str">
            <v>120101F0102</v>
          </cell>
          <cell r="C1350" t="str">
            <v>v3_120101V01F01</v>
          </cell>
        </row>
        <row r="1351">
          <cell r="B1351" t="str">
            <v>120101F0103</v>
          </cell>
          <cell r="C1351" t="str">
            <v>v3_120101V01F01</v>
          </cell>
        </row>
        <row r="1352">
          <cell r="B1352" t="str">
            <v>120101F0104</v>
          </cell>
          <cell r="C1352" t="str">
            <v>v3_120101V01F01</v>
          </cell>
        </row>
        <row r="1353">
          <cell r="B1353" t="str">
            <v>120101F0105</v>
          </cell>
          <cell r="C1353" t="str">
            <v>v3_120101V01F01</v>
          </cell>
        </row>
        <row r="1354">
          <cell r="B1354" t="str">
            <v>120101F0106</v>
          </cell>
          <cell r="C1354" t="str">
            <v>v3_120101V01F02</v>
          </cell>
        </row>
        <row r="1355">
          <cell r="B1355" t="str">
            <v>120101F0107</v>
          </cell>
          <cell r="C1355" t="str">
            <v>v3_120101V01F01</v>
          </cell>
        </row>
        <row r="1356">
          <cell r="B1356" t="str">
            <v>120101F0201</v>
          </cell>
          <cell r="C1356" t="str">
            <v>v3_120101V02F01</v>
          </cell>
        </row>
        <row r="1357">
          <cell r="B1357" t="str">
            <v>120101F0202</v>
          </cell>
          <cell r="C1357" t="str">
            <v>v3_120101V02F02</v>
          </cell>
        </row>
        <row r="1358">
          <cell r="B1358" t="str">
            <v>120101F0203</v>
          </cell>
          <cell r="C1358" t="str">
            <v>v3_120101V02F03</v>
          </cell>
        </row>
        <row r="1359">
          <cell r="B1359" t="str">
            <v>120101F0204</v>
          </cell>
          <cell r="C1359" t="str">
            <v>v3_120101V02F03</v>
          </cell>
        </row>
        <row r="1360">
          <cell r="B1360" t="str">
            <v>120101F0205</v>
          </cell>
          <cell r="C1360" t="str">
            <v>v3_120101V02F02</v>
          </cell>
        </row>
        <row r="1361">
          <cell r="B1361" t="str">
            <v>120101F0301</v>
          </cell>
          <cell r="C1361" t="str">
            <v>v3_120101V03F01</v>
          </cell>
        </row>
        <row r="1362">
          <cell r="B1362" t="str">
            <v>120101F0302</v>
          </cell>
          <cell r="C1362" t="str">
            <v>v3_120101V05F06</v>
          </cell>
        </row>
        <row r="1363">
          <cell r="B1363" t="str">
            <v>120101F0303</v>
          </cell>
          <cell r="C1363" t="str">
            <v>v3_120101V03F01</v>
          </cell>
        </row>
        <row r="1364">
          <cell r="B1364" t="str">
            <v>120101F0304</v>
          </cell>
          <cell r="C1364" t="str">
            <v>v3_120101V03F02</v>
          </cell>
        </row>
        <row r="1365">
          <cell r="B1365" t="str">
            <v>120101F0305</v>
          </cell>
          <cell r="C1365" t="str">
            <v>v3_120101V03F01</v>
          </cell>
        </row>
        <row r="1366">
          <cell r="B1366" t="str">
            <v>120101F0306</v>
          </cell>
          <cell r="C1366" t="str">
            <v>v3_120101V05F06</v>
          </cell>
        </row>
        <row r="1367">
          <cell r="B1367" t="str">
            <v>120101F0307</v>
          </cell>
          <cell r="C1367" t="str">
            <v>v3_120101V05F06</v>
          </cell>
        </row>
        <row r="1368">
          <cell r="B1368" t="str">
            <v>120101F0401</v>
          </cell>
          <cell r="C1368" t="str">
            <v>v3_120101V04F01</v>
          </cell>
        </row>
        <row r="1369">
          <cell r="B1369" t="str">
            <v>120101F0402</v>
          </cell>
          <cell r="C1369" t="str">
            <v>v3_120101V04F01</v>
          </cell>
        </row>
        <row r="1370">
          <cell r="B1370" t="str">
            <v>120101F0403</v>
          </cell>
          <cell r="C1370" t="str">
            <v>v3_120101V04F03</v>
          </cell>
        </row>
        <row r="1371">
          <cell r="B1371" t="str">
            <v>120101F0404</v>
          </cell>
          <cell r="C1371" t="str">
            <v>v3_120101V05F06</v>
          </cell>
        </row>
        <row r="1372">
          <cell r="B1372" t="str">
            <v>120101F0405</v>
          </cell>
          <cell r="C1372" t="str">
            <v>v3_120101V04F04</v>
          </cell>
        </row>
        <row r="1373">
          <cell r="B1373" t="str">
            <v>120101F0406</v>
          </cell>
          <cell r="C1373" t="str">
            <v>v3_120101V04F02</v>
          </cell>
        </row>
        <row r="1374">
          <cell r="B1374" t="str">
            <v>120101F0407</v>
          </cell>
          <cell r="C1374" t="str">
            <v>v3_120101V05F03</v>
          </cell>
        </row>
        <row r="1375">
          <cell r="B1375" t="str">
            <v>120101F0501</v>
          </cell>
          <cell r="C1375" t="str">
            <v>v3_120101V05F01</v>
          </cell>
        </row>
        <row r="1376">
          <cell r="B1376" t="str">
            <v>120101F0502</v>
          </cell>
          <cell r="C1376" t="str">
            <v>v3_120101V05F02</v>
          </cell>
        </row>
        <row r="1377">
          <cell r="B1377" t="str">
            <v>120101F0503</v>
          </cell>
          <cell r="C1377" t="str">
            <v>v3_120101V05F03</v>
          </cell>
        </row>
        <row r="1378">
          <cell r="B1378" t="str">
            <v>120101F0504</v>
          </cell>
          <cell r="C1378" t="str">
            <v>v3_120101V05F03</v>
          </cell>
        </row>
        <row r="1379">
          <cell r="B1379" t="str">
            <v>120101F0505</v>
          </cell>
          <cell r="C1379" t="str">
            <v>v3_120101V05F04</v>
          </cell>
        </row>
        <row r="1380">
          <cell r="B1380" t="str">
            <v>120101F0506</v>
          </cell>
          <cell r="C1380" t="str">
            <v>v3_120101V05F04</v>
          </cell>
        </row>
        <row r="1381">
          <cell r="B1381" t="str">
            <v>120201F0101</v>
          </cell>
          <cell r="C1381" t="str">
            <v>v3_120201V01F01</v>
          </cell>
        </row>
        <row r="1382">
          <cell r="B1382" t="str">
            <v>120201F0102</v>
          </cell>
          <cell r="C1382" t="str">
            <v>v3_120201V01F02</v>
          </cell>
        </row>
        <row r="1383">
          <cell r="B1383" t="str">
            <v>120201F0103</v>
          </cell>
          <cell r="C1383" t="str">
            <v>v3_120201V01F03</v>
          </cell>
        </row>
        <row r="1384">
          <cell r="B1384" t="str">
            <v>120201F0201</v>
          </cell>
          <cell r="C1384" t="str">
            <v>v3_120201V02F01</v>
          </cell>
        </row>
        <row r="1385">
          <cell r="B1385" t="str">
            <v>120201F0202</v>
          </cell>
          <cell r="C1385" t="str">
            <v>v3_120201V02F02</v>
          </cell>
        </row>
        <row r="1386">
          <cell r="B1386" t="str">
            <v>120201F0203</v>
          </cell>
          <cell r="C1386" t="str">
            <v>v3_120201V02F02</v>
          </cell>
        </row>
        <row r="1387">
          <cell r="B1387" t="str">
            <v>120201F0204</v>
          </cell>
          <cell r="C1387" t="str">
            <v>v3_120201V02F02</v>
          </cell>
        </row>
        <row r="1388">
          <cell r="B1388" t="str">
            <v>120201F0301</v>
          </cell>
          <cell r="C1388" t="str">
            <v>v3_120201V03F03</v>
          </cell>
        </row>
        <row r="1389">
          <cell r="B1389" t="str">
            <v>120201F0302</v>
          </cell>
          <cell r="C1389" t="str">
            <v>v3_120201V03F01</v>
          </cell>
        </row>
        <row r="1390">
          <cell r="B1390" t="str">
            <v>120201F0303</v>
          </cell>
          <cell r="C1390" t="str">
            <v>v3_120201V03F02</v>
          </cell>
        </row>
        <row r="1391">
          <cell r="B1391" t="str">
            <v>120201F0304</v>
          </cell>
          <cell r="C1391" t="str">
            <v>v3_120201V03F02</v>
          </cell>
        </row>
        <row r="1392">
          <cell r="B1392" t="str">
            <v>120201F0401</v>
          </cell>
          <cell r="C1392" t="str">
            <v>v3_120201V04F01</v>
          </cell>
        </row>
        <row r="1393">
          <cell r="B1393" t="str">
            <v>120201F0402</v>
          </cell>
          <cell r="C1393" t="str">
            <v>v3_120201V04F02</v>
          </cell>
        </row>
        <row r="1394">
          <cell r="B1394" t="str">
            <v>120201F0403</v>
          </cell>
          <cell r="C1394" t="str">
            <v>v3_120201V04F03</v>
          </cell>
        </row>
        <row r="1395">
          <cell r="B1395" t="str">
            <v>120201F0404</v>
          </cell>
          <cell r="C1395" t="str">
            <v>v3_120201V04F03</v>
          </cell>
        </row>
        <row r="1396">
          <cell r="B1396" t="str">
            <v>120201F0405</v>
          </cell>
          <cell r="C1396" t="str">
            <v>v3_120201V04F02</v>
          </cell>
        </row>
        <row r="1397">
          <cell r="B1397" t="str">
            <v>130101F0101</v>
          </cell>
          <cell r="C1397" t="str">
            <v>v3_130101V01F01</v>
          </cell>
        </row>
        <row r="1398">
          <cell r="B1398" t="str">
            <v>130101F0102</v>
          </cell>
          <cell r="C1398" t="str">
            <v>v3_130101V01F02</v>
          </cell>
        </row>
        <row r="1399">
          <cell r="B1399" t="str">
            <v>130101F0201</v>
          </cell>
          <cell r="C1399" t="str">
            <v>v3_130101V02F01</v>
          </cell>
        </row>
        <row r="1400">
          <cell r="B1400" t="str">
            <v>130101F0202</v>
          </cell>
          <cell r="C1400" t="str">
            <v>v3_130101V02F02</v>
          </cell>
        </row>
        <row r="1401">
          <cell r="B1401" t="str">
            <v>130101F0203</v>
          </cell>
          <cell r="C1401" t="str">
            <v>v3_130101V02F03</v>
          </cell>
        </row>
        <row r="1402">
          <cell r="B1402" t="str">
            <v>130101F0301</v>
          </cell>
          <cell r="C1402" t="str">
            <v>v3_130101V03F01</v>
          </cell>
        </row>
        <row r="1403">
          <cell r="B1403" t="str">
            <v>130101F0302</v>
          </cell>
          <cell r="C1403" t="str">
            <v>v3_130101V03F02</v>
          </cell>
        </row>
        <row r="1404">
          <cell r="B1404" t="str">
            <v>130101F0401</v>
          </cell>
          <cell r="C1404" t="str">
            <v>v3_130101V04F01</v>
          </cell>
        </row>
        <row r="1405">
          <cell r="B1405" t="str">
            <v>130101F0402</v>
          </cell>
          <cell r="C1405" t="str">
            <v>v3_130101V04F02</v>
          </cell>
        </row>
        <row r="1406">
          <cell r="B1406" t="str">
            <v>130101F0403</v>
          </cell>
          <cell r="C1406" t="str">
            <v>v3_130101V05F03</v>
          </cell>
        </row>
        <row r="1407">
          <cell r="B1407" t="str">
            <v>130101F0501</v>
          </cell>
          <cell r="C1407" t="str">
            <v>v3_130101V05F01</v>
          </cell>
        </row>
        <row r="1408">
          <cell r="B1408" t="str">
            <v>130101F0502</v>
          </cell>
          <cell r="C1408" t="str">
            <v>v3_130101V05F01</v>
          </cell>
        </row>
        <row r="1409">
          <cell r="B1409" t="str">
            <v>130101F0503</v>
          </cell>
          <cell r="C1409" t="str">
            <v>v3_130101V05F02</v>
          </cell>
        </row>
        <row r="1410">
          <cell r="B1410" t="str">
            <v>130101F0504</v>
          </cell>
          <cell r="C1410" t="str">
            <v>v3_130101V05F03</v>
          </cell>
        </row>
        <row r="1411">
          <cell r="B1411" t="str">
            <v>130201F0101</v>
          </cell>
          <cell r="C1411" t="str">
            <v>v3_130201V01F02</v>
          </cell>
        </row>
        <row r="1412">
          <cell r="B1412" t="str">
            <v>130201F0102</v>
          </cell>
          <cell r="C1412" t="str">
            <v>v3_130201V01F01</v>
          </cell>
        </row>
        <row r="1413">
          <cell r="B1413" t="str">
            <v>130201F0103</v>
          </cell>
          <cell r="C1413" t="str">
            <v>v3_130201V01F02</v>
          </cell>
        </row>
        <row r="1414">
          <cell r="B1414" t="str">
            <v>130201F0104</v>
          </cell>
          <cell r="C1414" t="str">
            <v>v3_130201V01F03</v>
          </cell>
        </row>
        <row r="1415">
          <cell r="B1415" t="str">
            <v>130201F0201</v>
          </cell>
          <cell r="C1415" t="str">
            <v>v3_130201V02F01</v>
          </cell>
        </row>
        <row r="1416">
          <cell r="B1416" t="str">
            <v>130201F0202</v>
          </cell>
          <cell r="C1416" t="str">
            <v>v3_130201V02F02</v>
          </cell>
        </row>
        <row r="1417">
          <cell r="B1417" t="str">
            <v>130201F0203</v>
          </cell>
          <cell r="C1417" t="str">
            <v>v3_130201V02F03</v>
          </cell>
        </row>
        <row r="1418">
          <cell r="B1418" t="str">
            <v>130201F0204</v>
          </cell>
          <cell r="C1418" t="str">
            <v>v3_130201V03F01</v>
          </cell>
        </row>
        <row r="1419">
          <cell r="B1419" t="str">
            <v>130201F0301</v>
          </cell>
          <cell r="C1419" t="str">
            <v>v3_130201V03F01</v>
          </cell>
        </row>
        <row r="1420">
          <cell r="B1420" t="str">
            <v>130201F0302</v>
          </cell>
          <cell r="C1420" t="str">
            <v>v3_130201V03F01</v>
          </cell>
        </row>
        <row r="1421">
          <cell r="B1421" t="str">
            <v>130201F0303</v>
          </cell>
          <cell r="C1421" t="str">
            <v>v3_130201V03F02</v>
          </cell>
        </row>
        <row r="1422">
          <cell r="B1422" t="str">
            <v>130201F0401</v>
          </cell>
          <cell r="C1422" t="str">
            <v>v3_130201V04F01</v>
          </cell>
        </row>
        <row r="1423">
          <cell r="B1423" t="str">
            <v>130201F0402</v>
          </cell>
          <cell r="C1423" t="str">
            <v>v3_130201V04F01</v>
          </cell>
        </row>
        <row r="1424">
          <cell r="B1424" t="str">
            <v>130201F0501</v>
          </cell>
          <cell r="C1424" t="str">
            <v>v3_130201V05F01</v>
          </cell>
        </row>
        <row r="1425">
          <cell r="B1425" t="str">
            <v>130201F0502</v>
          </cell>
          <cell r="C1425" t="str">
            <v>v3_130201V05F01</v>
          </cell>
        </row>
        <row r="1426">
          <cell r="B1426" t="str">
            <v>130301F0101</v>
          </cell>
          <cell r="C1426" t="str">
            <v>v3_130301V01F01</v>
          </cell>
        </row>
        <row r="1427">
          <cell r="B1427" t="str">
            <v>130301F0102</v>
          </cell>
          <cell r="C1427" t="str">
            <v>v3_130301V01F02</v>
          </cell>
        </row>
        <row r="1428">
          <cell r="B1428" t="str">
            <v>130301F0103</v>
          </cell>
          <cell r="C1428" t="str">
            <v>v3_130301V01F03</v>
          </cell>
        </row>
        <row r="1429">
          <cell r="B1429" t="str">
            <v>130301F0104</v>
          </cell>
          <cell r="C1429" t="str">
            <v>v3_130301V01F04</v>
          </cell>
        </row>
        <row r="1430">
          <cell r="B1430" t="str">
            <v>130301F0105</v>
          </cell>
          <cell r="C1430" t="str">
            <v>v3_130301V01F04</v>
          </cell>
        </row>
        <row r="1431">
          <cell r="B1431" t="str">
            <v>130301F0201</v>
          </cell>
          <cell r="C1431" t="str">
            <v>v3_130301V02F01</v>
          </cell>
        </row>
        <row r="1432">
          <cell r="B1432" t="str">
            <v>130301F0202</v>
          </cell>
          <cell r="C1432" t="str">
            <v>v3_130301V02F02</v>
          </cell>
        </row>
        <row r="1433">
          <cell r="B1433" t="str">
            <v>130301F0203</v>
          </cell>
          <cell r="C1433" t="str">
            <v>v3_130301V02F03</v>
          </cell>
        </row>
        <row r="1434">
          <cell r="B1434" t="str">
            <v>130301F0204</v>
          </cell>
          <cell r="C1434" t="str">
            <v>v3_130301V02F04</v>
          </cell>
        </row>
        <row r="1435">
          <cell r="B1435" t="str">
            <v>130301F0301</v>
          </cell>
          <cell r="C1435" t="str">
            <v>v3_130301V03F01</v>
          </cell>
        </row>
        <row r="1436">
          <cell r="B1436" t="str">
            <v>130301F0302</v>
          </cell>
          <cell r="C1436" t="str">
            <v>v3_130301V03F02</v>
          </cell>
        </row>
        <row r="1437">
          <cell r="B1437" t="str">
            <v>130301F0303</v>
          </cell>
          <cell r="C1437" t="str">
            <v>v3_130301V03F03</v>
          </cell>
        </row>
        <row r="1438">
          <cell r="B1438" t="str">
            <v>130401F0101</v>
          </cell>
          <cell r="C1438" t="str">
            <v>v3_130401V01F01</v>
          </cell>
        </row>
        <row r="1439">
          <cell r="B1439" t="str">
            <v>130401F0102</v>
          </cell>
          <cell r="C1439" t="str">
            <v>v3_130401V01F02</v>
          </cell>
        </row>
        <row r="1440">
          <cell r="B1440" t="str">
            <v>130401F0103</v>
          </cell>
          <cell r="C1440" t="str">
            <v>v3_130401V01F03</v>
          </cell>
        </row>
        <row r="1441">
          <cell r="B1441" t="str">
            <v>130401F0104</v>
          </cell>
          <cell r="C1441" t="str">
            <v>v3_130401V01F04</v>
          </cell>
        </row>
        <row r="1442">
          <cell r="B1442" t="str">
            <v>130401F0105</v>
          </cell>
          <cell r="C1442" t="str">
            <v>v3_130401V01F05</v>
          </cell>
        </row>
        <row r="1443">
          <cell r="B1443" t="str">
            <v>130401F0201</v>
          </cell>
          <cell r="C1443" t="str">
            <v>v3_130401V02F01</v>
          </cell>
        </row>
        <row r="1444">
          <cell r="B1444" t="str">
            <v>130401F0202</v>
          </cell>
          <cell r="C1444" t="str">
            <v>v3_130401V02F02</v>
          </cell>
        </row>
        <row r="1445">
          <cell r="B1445" t="str">
            <v>130401F0203</v>
          </cell>
          <cell r="C1445" t="str">
            <v>v3_130401V02F03</v>
          </cell>
        </row>
        <row r="1446">
          <cell r="B1446" t="str">
            <v>130401F0301</v>
          </cell>
          <cell r="C1446" t="str">
            <v>v3_130401V04F03</v>
          </cell>
        </row>
        <row r="1447">
          <cell r="B1447" t="str">
            <v>130401F0302</v>
          </cell>
          <cell r="C1447" t="str">
            <v>v3_130401V04F03</v>
          </cell>
        </row>
        <row r="1448">
          <cell r="B1448" t="str">
            <v>130401F0401</v>
          </cell>
          <cell r="C1448" t="str">
            <v>v3_130401V03F01</v>
          </cell>
        </row>
        <row r="1449">
          <cell r="B1449" t="str">
            <v>130401F0402</v>
          </cell>
          <cell r="C1449" t="str">
            <v>v3_130401V03F02</v>
          </cell>
        </row>
        <row r="1450">
          <cell r="B1450" t="str">
            <v>130401F0501</v>
          </cell>
          <cell r="C1450" t="str">
            <v>v3_130401V04F01</v>
          </cell>
        </row>
        <row r="1451">
          <cell r="B1451" t="str">
            <v>130401F0502</v>
          </cell>
          <cell r="C1451" t="str">
            <v>v3_130401V04F02</v>
          </cell>
        </row>
        <row r="1452">
          <cell r="B1452" t="str">
            <v>130501F0101</v>
          </cell>
          <cell r="C1452" t="str">
            <v>v3_130501V01F01</v>
          </cell>
        </row>
        <row r="1453">
          <cell r="B1453" t="str">
            <v>130501F0102</v>
          </cell>
          <cell r="C1453" t="str">
            <v>v3_130501V01F02</v>
          </cell>
        </row>
        <row r="1454">
          <cell r="B1454" t="str">
            <v>130501F0103</v>
          </cell>
          <cell r="C1454" t="str">
            <v>v3_130501V01F03</v>
          </cell>
        </row>
        <row r="1455">
          <cell r="B1455" t="str">
            <v>130501F0201</v>
          </cell>
          <cell r="C1455" t="str">
            <v>v3_130501V02F01</v>
          </cell>
        </row>
        <row r="1456">
          <cell r="B1456" t="str">
            <v>130501F0202</v>
          </cell>
          <cell r="C1456" t="str">
            <v>v3_130501V02F02</v>
          </cell>
        </row>
        <row r="1457">
          <cell r="B1457" t="str">
            <v>130501F0301</v>
          </cell>
          <cell r="C1457" t="str">
            <v>v3_130501V03F01</v>
          </cell>
        </row>
        <row r="1458">
          <cell r="B1458" t="str">
            <v>130501F0302</v>
          </cell>
          <cell r="C1458" t="str">
            <v>v3_130501V03F02</v>
          </cell>
        </row>
        <row r="1459">
          <cell r="B1459" t="str">
            <v>130501F0401</v>
          </cell>
          <cell r="C1459" t="str">
            <v>v3_130501V04F01</v>
          </cell>
        </row>
        <row r="1460">
          <cell r="B1460" t="str">
            <v>130501F0402</v>
          </cell>
          <cell r="C1460" t="str">
            <v>v3_130501V04F02</v>
          </cell>
        </row>
        <row r="1461">
          <cell r="B1461" t="str">
            <v>130501F0403</v>
          </cell>
          <cell r="C1461" t="str">
            <v>v3_130501V04F02</v>
          </cell>
        </row>
        <row r="1462">
          <cell r="B1462" t="str">
            <v>130501F0501</v>
          </cell>
          <cell r="C1462" t="str">
            <v>v3_130501V05F01</v>
          </cell>
        </row>
        <row r="1463">
          <cell r="B1463" t="str">
            <v>130501F0502</v>
          </cell>
          <cell r="C1463" t="str">
            <v>v3_130501V05F02</v>
          </cell>
        </row>
        <row r="1464">
          <cell r="B1464" t="str">
            <v>140101F0101</v>
          </cell>
          <cell r="C1464" t="str">
            <v>v3_140101V01F01</v>
          </cell>
        </row>
        <row r="1465">
          <cell r="B1465" t="str">
            <v>140101F0102</v>
          </cell>
          <cell r="C1465" t="str">
            <v>v3_140101V01F02</v>
          </cell>
        </row>
        <row r="1466">
          <cell r="B1466" t="str">
            <v>140101F0103</v>
          </cell>
          <cell r="C1466" t="str">
            <v>v3_140101V04F03</v>
          </cell>
        </row>
        <row r="1467">
          <cell r="B1467" t="str">
            <v>140101F0201</v>
          </cell>
          <cell r="C1467" t="str">
            <v>v3_140101V02F01</v>
          </cell>
        </row>
        <row r="1468">
          <cell r="B1468" t="str">
            <v>140101F0202</v>
          </cell>
          <cell r="C1468" t="str">
            <v>v3_140101V02F02</v>
          </cell>
        </row>
        <row r="1469">
          <cell r="B1469" t="str">
            <v>140101F0203</v>
          </cell>
          <cell r="C1469" t="str">
            <v>v3_140101V02F03</v>
          </cell>
        </row>
        <row r="1470">
          <cell r="B1470" t="str">
            <v>140101F0204</v>
          </cell>
          <cell r="C1470" t="str">
            <v>v3_140101V02F04</v>
          </cell>
        </row>
        <row r="1471">
          <cell r="B1471" t="str">
            <v>140101F0301</v>
          </cell>
          <cell r="C1471" t="str">
            <v>v3_140101V03F01</v>
          </cell>
        </row>
        <row r="1472">
          <cell r="B1472" t="str">
            <v>140101F0302</v>
          </cell>
          <cell r="C1472" t="str">
            <v>v3_140101V03F02</v>
          </cell>
        </row>
        <row r="1473">
          <cell r="B1473" t="str">
            <v>140101F0401</v>
          </cell>
          <cell r="C1473" t="str">
            <v>v3_140101V04F02</v>
          </cell>
        </row>
        <row r="1474">
          <cell r="B1474" t="str">
            <v>140101F0402</v>
          </cell>
          <cell r="C1474" t="str">
            <v>v3_140101V04F01</v>
          </cell>
        </row>
        <row r="1475">
          <cell r="B1475" t="str">
            <v>140101F0403</v>
          </cell>
          <cell r="C1475" t="str">
            <v>v3_140101V04F02</v>
          </cell>
        </row>
        <row r="1476">
          <cell r="B1476" t="str">
            <v>140101F0404</v>
          </cell>
          <cell r="C1476" t="str">
            <v>v3_140101V04F03</v>
          </cell>
        </row>
        <row r="1477">
          <cell r="B1477" t="str">
            <v>140101F0405</v>
          </cell>
          <cell r="C1477" t="str">
            <v>v3_140101V04F04</v>
          </cell>
        </row>
        <row r="1478">
          <cell r="B1478" t="str">
            <v>140201F0101</v>
          </cell>
          <cell r="C1478" t="str">
            <v>v3_140201V01F01</v>
          </cell>
        </row>
        <row r="1479">
          <cell r="B1479" t="str">
            <v>140201F0102</v>
          </cell>
          <cell r="C1479" t="str">
            <v>v3_140201V01F02</v>
          </cell>
        </row>
        <row r="1480">
          <cell r="B1480" t="str">
            <v>140201F0103</v>
          </cell>
          <cell r="C1480" t="str">
            <v>v3_140201V01F03</v>
          </cell>
        </row>
        <row r="1481">
          <cell r="B1481" t="str">
            <v>140201F0104</v>
          </cell>
          <cell r="C1481" t="str">
            <v>v3_140201V01F02</v>
          </cell>
        </row>
        <row r="1482">
          <cell r="B1482" t="str">
            <v>140201F0105</v>
          </cell>
          <cell r="C1482" t="str">
            <v>v3_140201V04F01</v>
          </cell>
        </row>
        <row r="1483">
          <cell r="B1483" t="str">
            <v>140201F0106</v>
          </cell>
          <cell r="C1483" t="str">
            <v>v3_140201V04F01</v>
          </cell>
        </row>
        <row r="1484">
          <cell r="B1484" t="str">
            <v>140201F0201</v>
          </cell>
          <cell r="C1484" t="str">
            <v>v3_140201V02F01</v>
          </cell>
        </row>
        <row r="1485">
          <cell r="B1485" t="str">
            <v>140201F0202</v>
          </cell>
          <cell r="C1485" t="str">
            <v>v3_140201V02F02</v>
          </cell>
        </row>
        <row r="1486">
          <cell r="B1486" t="str">
            <v>140201F0203</v>
          </cell>
          <cell r="C1486" t="str">
            <v>v3_140201V02F03</v>
          </cell>
        </row>
        <row r="1487">
          <cell r="B1487" t="str">
            <v>140201F0301</v>
          </cell>
          <cell r="C1487" t="str">
            <v>v3_140201V03F01</v>
          </cell>
        </row>
        <row r="1488">
          <cell r="B1488" t="str">
            <v>140201F0302</v>
          </cell>
          <cell r="C1488" t="str">
            <v>v3_140201V03F02</v>
          </cell>
        </row>
        <row r="1489">
          <cell r="B1489" t="str">
            <v>140201F0303</v>
          </cell>
          <cell r="C1489" t="str">
            <v>v3_140201V03F03</v>
          </cell>
        </row>
        <row r="1490">
          <cell r="B1490" t="str">
            <v>140201F0304</v>
          </cell>
          <cell r="C1490" t="str">
            <v>v3_140201V03F04</v>
          </cell>
        </row>
        <row r="1491">
          <cell r="B1491" t="str">
            <v>140201F0401</v>
          </cell>
          <cell r="C1491" t="str">
            <v>v3_140201V04F01</v>
          </cell>
        </row>
        <row r="1492">
          <cell r="B1492" t="str">
            <v>140201F0402</v>
          </cell>
          <cell r="C1492" t="str">
            <v>v3_140201V04F02</v>
          </cell>
        </row>
        <row r="1493">
          <cell r="B1493" t="str">
            <v>140201F0403</v>
          </cell>
          <cell r="C1493" t="str">
            <v>v3_140201V04F03</v>
          </cell>
        </row>
        <row r="1494">
          <cell r="B1494" t="str">
            <v>140201F0404</v>
          </cell>
          <cell r="C1494" t="str">
            <v>v3_140201V04F04</v>
          </cell>
        </row>
        <row r="1495">
          <cell r="B1495" t="str">
            <v>140201F0405</v>
          </cell>
          <cell r="C1495" t="str">
            <v>v3_140201V04F05</v>
          </cell>
        </row>
        <row r="1496">
          <cell r="B1496" t="str">
            <v>140201F0406</v>
          </cell>
          <cell r="C1496" t="str">
            <v>v3_140201V04F06</v>
          </cell>
        </row>
        <row r="1497">
          <cell r="B1497" t="str">
            <v>140201F0407</v>
          </cell>
          <cell r="C1497" t="str">
            <v>v3_140201V04F03</v>
          </cell>
        </row>
        <row r="1498">
          <cell r="B1498" t="str">
            <v>140301F0101</v>
          </cell>
          <cell r="C1498" t="str">
            <v>v3_140301V01F01</v>
          </cell>
        </row>
        <row r="1499">
          <cell r="B1499" t="str">
            <v>140301F0102</v>
          </cell>
          <cell r="C1499" t="str">
            <v>v3_140301V01F02</v>
          </cell>
        </row>
        <row r="1500">
          <cell r="B1500" t="str">
            <v>140301F0201</v>
          </cell>
          <cell r="C1500" t="str">
            <v>v3_140301V02F01</v>
          </cell>
        </row>
        <row r="1501">
          <cell r="B1501" t="str">
            <v>140301F0202</v>
          </cell>
          <cell r="C1501" t="str">
            <v>v3_140301V02F02</v>
          </cell>
        </row>
        <row r="1502">
          <cell r="B1502" t="str">
            <v>140301F0203</v>
          </cell>
          <cell r="C1502" t="str">
            <v>v3_140301V02F03</v>
          </cell>
        </row>
        <row r="1503">
          <cell r="B1503" t="str">
            <v>140301F0301</v>
          </cell>
          <cell r="C1503" t="str">
            <v>v3_140301V03F01</v>
          </cell>
        </row>
        <row r="1504">
          <cell r="B1504" t="str">
            <v>140301F0302</v>
          </cell>
          <cell r="C1504" t="str">
            <v>v3_140301V03F02</v>
          </cell>
        </row>
        <row r="1505">
          <cell r="B1505" t="str">
            <v>140301F0303</v>
          </cell>
          <cell r="C1505" t="str">
            <v>v3_140301V03F03</v>
          </cell>
        </row>
        <row r="1506">
          <cell r="B1506" t="str">
            <v>140301F0401</v>
          </cell>
          <cell r="C1506" t="str">
            <v>v3_140301V04F01</v>
          </cell>
        </row>
        <row r="1507">
          <cell r="B1507" t="str">
            <v>140301F0402</v>
          </cell>
          <cell r="C1507" t="str">
            <v>v3_140301V04F02</v>
          </cell>
        </row>
        <row r="1508">
          <cell r="B1508" t="str">
            <v>140301F0403</v>
          </cell>
          <cell r="C1508" t="str">
            <v>v3_140301V04F03</v>
          </cell>
        </row>
        <row r="1509">
          <cell r="B1509" t="str">
            <v>150101F0101</v>
          </cell>
          <cell r="C1509" t="str">
            <v>v3_150101V01F01</v>
          </cell>
        </row>
        <row r="1510">
          <cell r="B1510" t="str">
            <v>150101F0102</v>
          </cell>
          <cell r="C1510" t="str">
            <v>v3_150101V01F02</v>
          </cell>
        </row>
        <row r="1511">
          <cell r="B1511" t="str">
            <v>150101F0103</v>
          </cell>
          <cell r="C1511" t="str">
            <v>v3_150101V01F01</v>
          </cell>
        </row>
        <row r="1512">
          <cell r="B1512" t="str">
            <v>150101F0104</v>
          </cell>
          <cell r="C1512" t="str">
            <v>v3_150101V01F01</v>
          </cell>
        </row>
        <row r="1513">
          <cell r="B1513" t="str">
            <v>150101F0201</v>
          </cell>
          <cell r="C1513" t="str">
            <v>v3_150101V02F01</v>
          </cell>
        </row>
        <row r="1514">
          <cell r="B1514" t="str">
            <v>150101F0202</v>
          </cell>
          <cell r="C1514" t="str">
            <v>v3_150101V02F02</v>
          </cell>
        </row>
        <row r="1515">
          <cell r="B1515" t="str">
            <v>150101F0203</v>
          </cell>
          <cell r="C1515" t="str">
            <v>v3_150101V02F03</v>
          </cell>
        </row>
        <row r="1516">
          <cell r="B1516" t="str">
            <v>150101F0204</v>
          </cell>
          <cell r="C1516" t="str">
            <v>v3_150101V02F04</v>
          </cell>
        </row>
        <row r="1517">
          <cell r="B1517" t="str">
            <v>150101F0301</v>
          </cell>
          <cell r="C1517" t="str">
            <v>v3_150101V03F01</v>
          </cell>
        </row>
        <row r="1518">
          <cell r="B1518" t="str">
            <v>150101F0302</v>
          </cell>
          <cell r="C1518" t="str">
            <v>v3_150101V03F02</v>
          </cell>
        </row>
        <row r="1519">
          <cell r="B1519" t="str">
            <v>150101F0303</v>
          </cell>
          <cell r="C1519" t="str">
            <v>v3_150101V03F03</v>
          </cell>
        </row>
        <row r="1520">
          <cell r="B1520" t="str">
            <v>150101F0304</v>
          </cell>
          <cell r="C1520" t="str">
            <v>v3_150101V03F04</v>
          </cell>
        </row>
        <row r="1521">
          <cell r="B1521" t="str">
            <v>150101F0401</v>
          </cell>
          <cell r="C1521" t="str">
            <v>v3_150101V01F03</v>
          </cell>
        </row>
        <row r="1522">
          <cell r="B1522" t="str">
            <v>150101F0402</v>
          </cell>
          <cell r="C1522" t="str">
            <v>v3_150101V01F03</v>
          </cell>
        </row>
        <row r="1523">
          <cell r="B1523" t="str">
            <v>150101F0403</v>
          </cell>
          <cell r="C1523" t="str">
            <v>v3_150101V02F01</v>
          </cell>
        </row>
        <row r="1524">
          <cell r="B1524" t="str">
            <v>150101F0501</v>
          </cell>
          <cell r="C1524" t="str">
            <v>v3_150101V04F01</v>
          </cell>
        </row>
        <row r="1525">
          <cell r="B1525" t="str">
            <v>150101F0502</v>
          </cell>
          <cell r="C1525" t="str">
            <v>v3_150101V04F02</v>
          </cell>
        </row>
        <row r="1526">
          <cell r="B1526" t="str">
            <v>150101F0503</v>
          </cell>
          <cell r="C1526" t="str">
            <v>v3_150101V04F03</v>
          </cell>
        </row>
        <row r="1527">
          <cell r="B1527" t="str">
            <v>150201F0101</v>
          </cell>
          <cell r="C1527" t="str">
            <v>v3_150201V01F01</v>
          </cell>
        </row>
        <row r="1528">
          <cell r="B1528" t="str">
            <v>150201F0102</v>
          </cell>
          <cell r="C1528" t="str">
            <v>v3_150201V01F02</v>
          </cell>
        </row>
        <row r="1529">
          <cell r="B1529" t="str">
            <v>150201F0201</v>
          </cell>
          <cell r="C1529" t="str">
            <v>v3_150201V02F01</v>
          </cell>
        </row>
        <row r="1530">
          <cell r="B1530" t="str">
            <v>150201F0202</v>
          </cell>
          <cell r="C1530" t="str">
            <v>v3_150201V02F02</v>
          </cell>
        </row>
        <row r="1531">
          <cell r="B1531" t="str">
            <v>150201F0203</v>
          </cell>
          <cell r="C1531" t="str">
            <v>v3_150201V02F03</v>
          </cell>
        </row>
        <row r="1532">
          <cell r="B1532" t="str">
            <v>150201F0301</v>
          </cell>
          <cell r="C1532" t="str">
            <v>v3_150201V03F01</v>
          </cell>
        </row>
        <row r="1533">
          <cell r="B1533" t="str">
            <v>150201F0302</v>
          </cell>
          <cell r="C1533" t="str">
            <v>v3_150201V03F02</v>
          </cell>
        </row>
        <row r="1534">
          <cell r="B1534" t="str">
            <v>150201F0401</v>
          </cell>
          <cell r="C1534" t="str">
            <v>v3_150201V04F01</v>
          </cell>
        </row>
        <row r="1535">
          <cell r="B1535" t="str">
            <v>150201F0402</v>
          </cell>
          <cell r="C1535" t="str">
            <v>v3_150201V04F02</v>
          </cell>
        </row>
        <row r="1536">
          <cell r="B1536" t="str">
            <v>150201F0501</v>
          </cell>
          <cell r="C1536" t="str">
            <v>v3_150201V05F01</v>
          </cell>
        </row>
        <row r="1537">
          <cell r="B1537" t="str">
            <v>150201F0502</v>
          </cell>
          <cell r="C1537" t="str">
            <v>v3_150201V05F01</v>
          </cell>
        </row>
        <row r="1538">
          <cell r="B1538" t="str">
            <v>150201F0503</v>
          </cell>
          <cell r="C1538" t="str">
            <v>v3_150201V03F03</v>
          </cell>
        </row>
        <row r="1539">
          <cell r="B1539" t="str">
            <v>150201F0504</v>
          </cell>
          <cell r="C1539" t="str">
            <v>v3_150201V05F02</v>
          </cell>
        </row>
        <row r="1540">
          <cell r="B1540" t="str">
            <v>150201F0505</v>
          </cell>
          <cell r="C1540" t="str">
            <v>v3_150201V05F03</v>
          </cell>
        </row>
        <row r="1541">
          <cell r="B1541" t="str">
            <v>150201F0506</v>
          </cell>
          <cell r="C1541" t="str">
            <v>v3_150201V05F04</v>
          </cell>
        </row>
        <row r="1542">
          <cell r="B1542" t="str">
            <v>150201F0507</v>
          </cell>
          <cell r="C1542" t="str">
            <v>v3_150201V05F05</v>
          </cell>
        </row>
        <row r="1543">
          <cell r="B1543" t="str">
            <v>150202F0101</v>
          </cell>
          <cell r="C1543" t="str">
            <v>v3_150202V01F01</v>
          </cell>
        </row>
        <row r="1544">
          <cell r="B1544" t="str">
            <v>150202F0102</v>
          </cell>
          <cell r="C1544" t="str">
            <v>v3_150202V01F02</v>
          </cell>
        </row>
        <row r="1545">
          <cell r="B1545" t="str">
            <v>150202F0201</v>
          </cell>
          <cell r="C1545" t="str">
            <v>v3_150202V02F01</v>
          </cell>
        </row>
        <row r="1546">
          <cell r="B1546" t="str">
            <v>150202F0202</v>
          </cell>
          <cell r="C1546" t="str">
            <v>v3_150202V02F02</v>
          </cell>
        </row>
        <row r="1547">
          <cell r="B1547" t="str">
            <v>150202F0301</v>
          </cell>
          <cell r="C1547" t="str">
            <v>v3_150202V03F01</v>
          </cell>
        </row>
        <row r="1548">
          <cell r="B1548" t="str">
            <v>150202F0302</v>
          </cell>
          <cell r="C1548" t="str">
            <v>v3_150202V03F02</v>
          </cell>
        </row>
        <row r="1549">
          <cell r="B1549" t="str">
            <v>150202F0303</v>
          </cell>
          <cell r="C1549" t="str">
            <v>v3_150202V02F02</v>
          </cell>
        </row>
        <row r="1550">
          <cell r="B1550" t="str">
            <v>150202F0401</v>
          </cell>
          <cell r="C1550" t="str">
            <v>v3_150202V04F01</v>
          </cell>
        </row>
        <row r="1551">
          <cell r="B1551" t="str">
            <v>150202F0402</v>
          </cell>
          <cell r="C1551" t="str">
            <v>v3_150202V04F02</v>
          </cell>
        </row>
        <row r="1552">
          <cell r="B1552" t="str">
            <v>150202F0403</v>
          </cell>
          <cell r="C1552" t="str">
            <v>v3_150202V04F03</v>
          </cell>
        </row>
        <row r="1553">
          <cell r="B1553" t="str">
            <v>150202F0404</v>
          </cell>
          <cell r="C1553" t="str">
            <v>v3_150202V05F02</v>
          </cell>
        </row>
        <row r="1554">
          <cell r="B1554" t="str">
            <v>150202F0501</v>
          </cell>
          <cell r="C1554" t="str">
            <v>v3_150202V05F01</v>
          </cell>
        </row>
        <row r="1555">
          <cell r="B1555" t="str">
            <v>150202F0502</v>
          </cell>
          <cell r="C1555" t="str">
            <v>v3_150202V05F02</v>
          </cell>
        </row>
        <row r="1556">
          <cell r="B1556" t="str">
            <v>150202F0503</v>
          </cell>
          <cell r="C1556" t="str">
            <v>v3_150202V05F03</v>
          </cell>
        </row>
        <row r="1557">
          <cell r="B1557" t="str">
            <v>150202F0504</v>
          </cell>
          <cell r="C1557" t="str">
            <v>v3_150202V05F04</v>
          </cell>
        </row>
        <row r="1558">
          <cell r="B1558" t="str">
            <v>150202F0505</v>
          </cell>
          <cell r="C1558" t="str">
            <v>v3_150202V05F05</v>
          </cell>
        </row>
        <row r="1559">
          <cell r="B1559" t="str">
            <v>150202F0506</v>
          </cell>
          <cell r="C1559" t="str">
            <v>v3_150202V05F06</v>
          </cell>
        </row>
        <row r="1560">
          <cell r="B1560" t="str">
            <v>150202F0507</v>
          </cell>
          <cell r="C1560" t="str">
            <v>v3_150202V05F07</v>
          </cell>
        </row>
        <row r="1561">
          <cell r="B1561" t="str">
            <v>160101F0101</v>
          </cell>
          <cell r="C1561" t="str">
            <v>v3_160101V01F01</v>
          </cell>
        </row>
        <row r="1562">
          <cell r="B1562" t="str">
            <v>160101F0102</v>
          </cell>
          <cell r="C1562" t="str">
            <v>v3_160101V01F02</v>
          </cell>
        </row>
        <row r="1563">
          <cell r="B1563" t="str">
            <v>160101F0103</v>
          </cell>
          <cell r="C1563" t="str">
            <v>v3_160101V01F03</v>
          </cell>
        </row>
        <row r="1564">
          <cell r="B1564" t="str">
            <v>160101F0104</v>
          </cell>
          <cell r="C1564" t="str">
            <v>v3_160101V01F04</v>
          </cell>
        </row>
        <row r="1565">
          <cell r="B1565" t="str">
            <v>160101F0105</v>
          </cell>
          <cell r="C1565" t="str">
            <v>v3_160101V01F05</v>
          </cell>
        </row>
        <row r="1566">
          <cell r="B1566" t="str">
            <v>160101F0201</v>
          </cell>
          <cell r="C1566" t="str">
            <v>v3_160101V02F01</v>
          </cell>
        </row>
        <row r="1567">
          <cell r="B1567" t="str">
            <v>160101F0202</v>
          </cell>
          <cell r="C1567" t="str">
            <v>v3_160101V02F02</v>
          </cell>
        </row>
        <row r="1568">
          <cell r="B1568" t="str">
            <v>160101F0203</v>
          </cell>
          <cell r="C1568" t="str">
            <v>v3_160101V02F03</v>
          </cell>
        </row>
        <row r="1569">
          <cell r="B1569" t="str">
            <v>160101F0204</v>
          </cell>
          <cell r="C1569" t="str">
            <v>v3_160101V02F04</v>
          </cell>
        </row>
        <row r="1570">
          <cell r="B1570" t="str">
            <v>160101F0205</v>
          </cell>
          <cell r="C1570" t="str">
            <v>v3_160101V02F04</v>
          </cell>
        </row>
        <row r="1571">
          <cell r="B1571" t="str">
            <v>160101F0301</v>
          </cell>
          <cell r="C1571" t="str">
            <v>v3_160101V03F01</v>
          </cell>
        </row>
        <row r="1572">
          <cell r="B1572" t="str">
            <v>160101F0302</v>
          </cell>
          <cell r="C1572" t="str">
            <v>v3_160101V03F02</v>
          </cell>
        </row>
        <row r="1573">
          <cell r="B1573" t="str">
            <v>160101F0401</v>
          </cell>
          <cell r="C1573" t="str">
            <v>v3_160101V04F01</v>
          </cell>
        </row>
        <row r="1574">
          <cell r="B1574" t="str">
            <v>160101F0402</v>
          </cell>
          <cell r="C1574" t="str">
            <v>v3_160101V04F02</v>
          </cell>
        </row>
        <row r="1575">
          <cell r="B1575" t="str">
            <v>160101F0403</v>
          </cell>
          <cell r="C1575" t="str">
            <v>v3_160101V04F03</v>
          </cell>
        </row>
        <row r="1576">
          <cell r="B1576" t="str">
            <v>160101F0404</v>
          </cell>
          <cell r="C1576" t="str">
            <v>v3_160101V04F03</v>
          </cell>
        </row>
        <row r="1577">
          <cell r="B1577" t="str">
            <v>160101F0501</v>
          </cell>
          <cell r="C1577" t="str">
            <v>v3_160101V05F05</v>
          </cell>
        </row>
        <row r="1578">
          <cell r="B1578" t="str">
            <v>160101F0502</v>
          </cell>
          <cell r="C1578" t="str">
            <v>v3_160101V05F05</v>
          </cell>
        </row>
        <row r="1579">
          <cell r="B1579" t="str">
            <v>160101F0503</v>
          </cell>
          <cell r="C1579" t="str">
            <v>v3_160101V05F05</v>
          </cell>
        </row>
        <row r="1580">
          <cell r="B1580" t="str">
            <v>160101F0601</v>
          </cell>
          <cell r="C1580" t="str">
            <v>v3_160101V05F01</v>
          </cell>
        </row>
        <row r="1581">
          <cell r="B1581" t="str">
            <v>160101F0602</v>
          </cell>
          <cell r="C1581" t="str">
            <v>v3_160101V05F02</v>
          </cell>
        </row>
        <row r="1582">
          <cell r="B1582" t="str">
            <v>160101F0603</v>
          </cell>
          <cell r="C1582" t="str">
            <v>v3_160101V05F03</v>
          </cell>
        </row>
        <row r="1583">
          <cell r="B1583" t="str">
            <v>160101F0604</v>
          </cell>
          <cell r="C1583" t="str">
            <v>v3_160101V05F04</v>
          </cell>
        </row>
        <row r="1584">
          <cell r="B1584" t="str">
            <v>160201F0101</v>
          </cell>
          <cell r="C1584" t="str">
            <v>v3_160201V01F01</v>
          </cell>
        </row>
        <row r="1585">
          <cell r="B1585" t="str">
            <v>160201F0102</v>
          </cell>
          <cell r="C1585" t="str">
            <v>v3_160201V01F02</v>
          </cell>
        </row>
        <row r="1586">
          <cell r="B1586" t="str">
            <v>160201F0103</v>
          </cell>
          <cell r="C1586" t="str">
            <v>v3_160201V01F03</v>
          </cell>
        </row>
        <row r="1587">
          <cell r="B1587" t="str">
            <v>160201F0104</v>
          </cell>
          <cell r="C1587" t="str">
            <v>v3_160201V01F04</v>
          </cell>
        </row>
        <row r="1588">
          <cell r="B1588" t="str">
            <v>160201F0201</v>
          </cell>
          <cell r="C1588" t="str">
            <v>v3_160201V02F01</v>
          </cell>
        </row>
        <row r="1589">
          <cell r="B1589" t="str">
            <v>160201F0202</v>
          </cell>
          <cell r="C1589" t="str">
            <v>v3_160201V02F02</v>
          </cell>
        </row>
        <row r="1590">
          <cell r="B1590" t="str">
            <v>160201F0203</v>
          </cell>
          <cell r="C1590" t="str">
            <v>v3_160201V02F01</v>
          </cell>
        </row>
        <row r="1591">
          <cell r="B1591" t="str">
            <v>160201F0301</v>
          </cell>
          <cell r="C1591" t="str">
            <v>v3_160201V03F01</v>
          </cell>
        </row>
        <row r="1592">
          <cell r="B1592" t="str">
            <v>160201F0302</v>
          </cell>
          <cell r="C1592" t="str">
            <v>v3_160201V03F02</v>
          </cell>
        </row>
        <row r="1593">
          <cell r="B1593" t="str">
            <v>160201F0303</v>
          </cell>
          <cell r="C1593" t="str">
            <v>v3_160201V03F02</v>
          </cell>
        </row>
        <row r="1594">
          <cell r="B1594" t="str">
            <v>160202F0101</v>
          </cell>
          <cell r="C1594" t="str">
            <v>v3_160202V02F01</v>
          </cell>
        </row>
        <row r="1595">
          <cell r="B1595" t="str">
            <v>160202F0102</v>
          </cell>
          <cell r="C1595" t="str">
            <v>v3_160202V01F01</v>
          </cell>
        </row>
        <row r="1596">
          <cell r="B1596" t="str">
            <v>160202F0103</v>
          </cell>
          <cell r="C1596" t="str">
            <v>v3_160202V01F02</v>
          </cell>
        </row>
        <row r="1597">
          <cell r="B1597" t="str">
            <v>160202F0201</v>
          </cell>
          <cell r="C1597" t="str">
            <v>v3_160202V02F01</v>
          </cell>
        </row>
        <row r="1598">
          <cell r="B1598" t="str">
            <v>160202F0202</v>
          </cell>
          <cell r="C1598" t="str">
            <v>v3_160202V02F02</v>
          </cell>
        </row>
        <row r="1599">
          <cell r="B1599" t="str">
            <v>160202F0203</v>
          </cell>
          <cell r="C1599" t="str">
            <v>v3_160202V02F03</v>
          </cell>
        </row>
        <row r="1600">
          <cell r="B1600" t="str">
            <v>160202F0301</v>
          </cell>
          <cell r="C1600" t="str">
            <v>v3_160202V03F01</v>
          </cell>
        </row>
        <row r="1601">
          <cell r="B1601" t="str">
            <v>160202F0302</v>
          </cell>
          <cell r="C1601" t="str">
            <v>v3_160202V03F01</v>
          </cell>
        </row>
        <row r="1602">
          <cell r="B1602" t="str">
            <v>160202F0303</v>
          </cell>
          <cell r="C1602" t="str">
            <v>v3_160202V03F02</v>
          </cell>
        </row>
        <row r="1603">
          <cell r="B1603" t="str">
            <v>160202F0401</v>
          </cell>
          <cell r="C1603" t="str">
            <v>v3_160202V04F01</v>
          </cell>
        </row>
        <row r="1604">
          <cell r="B1604" t="str">
            <v>160202F0402</v>
          </cell>
          <cell r="C1604" t="str">
            <v>v3_160202V04F02</v>
          </cell>
        </row>
        <row r="1605">
          <cell r="B1605" t="str">
            <v>170101F0101</v>
          </cell>
          <cell r="C1605" t="str">
            <v>v3_170101V01F01</v>
          </cell>
        </row>
        <row r="1606">
          <cell r="B1606" t="str">
            <v>170101F0102</v>
          </cell>
          <cell r="C1606" t="str">
            <v>v3_170101V01F02</v>
          </cell>
        </row>
        <row r="1607">
          <cell r="B1607" t="str">
            <v>170101F0103</v>
          </cell>
          <cell r="C1607" t="str">
            <v>v3_170101V01F03</v>
          </cell>
        </row>
        <row r="1608">
          <cell r="B1608" t="str">
            <v>170101F0201</v>
          </cell>
          <cell r="C1608" t="str">
            <v>v3_170101V02F01</v>
          </cell>
        </row>
        <row r="1609">
          <cell r="B1609" t="str">
            <v>170101F0202</v>
          </cell>
          <cell r="C1609" t="str">
            <v>v3_170101V02F02</v>
          </cell>
        </row>
        <row r="1610">
          <cell r="B1610" t="str">
            <v>170101F0203</v>
          </cell>
          <cell r="C1610" t="str">
            <v>v3_170101V02F03</v>
          </cell>
        </row>
        <row r="1611">
          <cell r="B1611" t="str">
            <v>170101F0301</v>
          </cell>
          <cell r="C1611" t="str">
            <v>v3_170101V03F01</v>
          </cell>
        </row>
        <row r="1612">
          <cell r="B1612" t="str">
            <v>170101F0302</v>
          </cell>
          <cell r="C1612" t="str">
            <v>v3_170101V03F02</v>
          </cell>
        </row>
        <row r="1613">
          <cell r="B1613" t="str">
            <v>170101F0303</v>
          </cell>
          <cell r="C1613" t="str">
            <v>v3_170101V03F03</v>
          </cell>
        </row>
        <row r="1614">
          <cell r="B1614" t="str">
            <v>170101F0304</v>
          </cell>
          <cell r="C1614" t="str">
            <v>v3_170101V03F04</v>
          </cell>
        </row>
        <row r="1615">
          <cell r="B1615" t="str">
            <v>170101F0305</v>
          </cell>
          <cell r="C1615" t="str">
            <v>v3_170101V03F05</v>
          </cell>
        </row>
        <row r="1616">
          <cell r="B1616" t="str">
            <v>170201F0101</v>
          </cell>
          <cell r="C1616" t="str">
            <v>v3_170201V01F01</v>
          </cell>
        </row>
        <row r="1617">
          <cell r="B1617" t="str">
            <v>170201F0102</v>
          </cell>
          <cell r="C1617" t="str">
            <v>v3_170201V01F02</v>
          </cell>
        </row>
        <row r="1618">
          <cell r="B1618" t="str">
            <v>170201F0201</v>
          </cell>
          <cell r="C1618" t="str">
            <v>v3_170201V02F01</v>
          </cell>
        </row>
        <row r="1619">
          <cell r="B1619" t="str">
            <v>170201F0202</v>
          </cell>
          <cell r="C1619" t="str">
            <v>v3_170201V04F01</v>
          </cell>
        </row>
        <row r="1620">
          <cell r="B1620" t="str">
            <v>170201F0301</v>
          </cell>
          <cell r="C1620" t="str">
            <v>v3_170201V03F01</v>
          </cell>
        </row>
        <row r="1621">
          <cell r="B1621" t="str">
            <v>170201F0302</v>
          </cell>
          <cell r="C1621" t="str">
            <v>v3_170201V03F02</v>
          </cell>
        </row>
        <row r="1622">
          <cell r="B1622" t="str">
            <v>170201F0303</v>
          </cell>
          <cell r="C1622" t="str">
            <v>v3_170201V03F03</v>
          </cell>
        </row>
        <row r="1623">
          <cell r="B1623" t="str">
            <v>170201F0401</v>
          </cell>
          <cell r="C1623" t="str">
            <v>v3_170201V04F01</v>
          </cell>
        </row>
        <row r="1624">
          <cell r="B1624" t="str">
            <v>170201F0402</v>
          </cell>
          <cell r="C1624" t="str">
            <v>v3_170201V04F02</v>
          </cell>
        </row>
        <row r="1625">
          <cell r="B1625" t="str">
            <v>170201F0403</v>
          </cell>
          <cell r="C1625" t="str">
            <v>v3_170201V04F03</v>
          </cell>
        </row>
        <row r="1626">
          <cell r="B1626" t="str">
            <v>180101F0101</v>
          </cell>
          <cell r="C1626" t="str">
            <v>v3_180101V01F01</v>
          </cell>
        </row>
        <row r="1627">
          <cell r="B1627" t="str">
            <v>180101F0102</v>
          </cell>
          <cell r="C1627" t="str">
            <v>v3_180101V01F02</v>
          </cell>
        </row>
        <row r="1628">
          <cell r="B1628" t="str">
            <v>180101F0103</v>
          </cell>
          <cell r="C1628" t="str">
            <v>v3_180101V01F03</v>
          </cell>
        </row>
        <row r="1629">
          <cell r="B1629" t="str">
            <v>180101F0104</v>
          </cell>
          <cell r="C1629" t="str">
            <v>v3_180101V02F07</v>
          </cell>
        </row>
        <row r="1630">
          <cell r="B1630" t="str">
            <v>180101F0105</v>
          </cell>
          <cell r="C1630" t="str">
            <v>v3_180101V01F02</v>
          </cell>
        </row>
        <row r="1631">
          <cell r="B1631" t="str">
            <v>180101F0106</v>
          </cell>
          <cell r="C1631" t="str">
            <v>v3_180101V01F04</v>
          </cell>
        </row>
        <row r="1632">
          <cell r="B1632" t="str">
            <v>180101F0107</v>
          </cell>
          <cell r="C1632" t="str">
            <v>v3_180101V01F05</v>
          </cell>
        </row>
        <row r="1633">
          <cell r="B1633" t="str">
            <v>180101F0201</v>
          </cell>
          <cell r="C1633" t="str">
            <v>v3_180101V02F01</v>
          </cell>
        </row>
        <row r="1634">
          <cell r="B1634" t="str">
            <v>180101F02010</v>
          </cell>
          <cell r="C1634" t="str">
            <v>v3_180101V02F08</v>
          </cell>
        </row>
        <row r="1635">
          <cell r="B1635" t="str">
            <v>180101F02011</v>
          </cell>
          <cell r="C1635" t="str">
            <v>v3_180101V02F08</v>
          </cell>
        </row>
        <row r="1636">
          <cell r="B1636" t="str">
            <v>180101F0202</v>
          </cell>
          <cell r="C1636" t="str">
            <v>v3_180101V02F01</v>
          </cell>
        </row>
        <row r="1637">
          <cell r="B1637" t="str">
            <v>180101F0203</v>
          </cell>
          <cell r="C1637" t="str">
            <v>v3_180101V02F02</v>
          </cell>
        </row>
        <row r="1638">
          <cell r="B1638" t="str">
            <v>180101F0204</v>
          </cell>
          <cell r="C1638" t="str">
            <v>v3_180101V02F03</v>
          </cell>
        </row>
        <row r="1639">
          <cell r="B1639" t="str">
            <v>180101F0205</v>
          </cell>
          <cell r="C1639" t="str">
            <v>v3_180101V02F05</v>
          </cell>
        </row>
        <row r="1640">
          <cell r="B1640" t="str">
            <v>180101F0206</v>
          </cell>
          <cell r="C1640" t="str">
            <v>v3_180101V02F04</v>
          </cell>
        </row>
        <row r="1641">
          <cell r="B1641" t="str">
            <v>180101F0207</v>
          </cell>
          <cell r="C1641" t="str">
            <v>v3_180101V02F05</v>
          </cell>
        </row>
        <row r="1642">
          <cell r="B1642" t="str">
            <v>180101F0208</v>
          </cell>
          <cell r="C1642" t="str">
            <v>v3_180101V02F06</v>
          </cell>
        </row>
        <row r="1643">
          <cell r="B1643" t="str">
            <v>180101F0209</v>
          </cell>
          <cell r="C1643" t="str">
            <v>v3_180101V02F08</v>
          </cell>
        </row>
        <row r="1644">
          <cell r="B1644" t="str">
            <v>180101F0301</v>
          </cell>
          <cell r="C1644" t="str">
            <v>v3_180101V03F04</v>
          </cell>
        </row>
        <row r="1645">
          <cell r="B1645" t="str">
            <v>180101F0302</v>
          </cell>
          <cell r="C1645" t="str">
            <v>v3_180101V04F03</v>
          </cell>
        </row>
        <row r="1646">
          <cell r="B1646" t="str">
            <v>180101F0303</v>
          </cell>
          <cell r="C1646" t="str">
            <v>v3_180101V03F01</v>
          </cell>
        </row>
        <row r="1647">
          <cell r="B1647" t="str">
            <v>180101F0304</v>
          </cell>
          <cell r="C1647" t="str">
            <v>v3_180101V03F02</v>
          </cell>
        </row>
        <row r="1648">
          <cell r="B1648" t="str">
            <v>180101F0305</v>
          </cell>
          <cell r="C1648" t="str">
            <v>v3_180101V04F04</v>
          </cell>
        </row>
        <row r="1649">
          <cell r="B1649" t="str">
            <v>180101F0306</v>
          </cell>
          <cell r="C1649" t="str">
            <v>v3_180101V03F03</v>
          </cell>
        </row>
        <row r="1650">
          <cell r="B1650" t="str">
            <v>180101F0401</v>
          </cell>
          <cell r="C1650" t="str">
            <v>v3_180101V04F01</v>
          </cell>
        </row>
        <row r="1651">
          <cell r="B1651" t="str">
            <v>180101F0402</v>
          </cell>
          <cell r="C1651" t="str">
            <v>v3_180101V04F02</v>
          </cell>
        </row>
        <row r="1652">
          <cell r="B1652" t="str">
            <v>180102F0101</v>
          </cell>
          <cell r="C1652" t="str">
            <v>v3_180102V01F01</v>
          </cell>
        </row>
        <row r="1653">
          <cell r="B1653" t="str">
            <v>180102F0102</v>
          </cell>
          <cell r="C1653" t="str">
            <v>v3_180102V01F02</v>
          </cell>
        </row>
        <row r="1654">
          <cell r="B1654" t="str">
            <v>180102F0103</v>
          </cell>
          <cell r="C1654" t="str">
            <v>v3_180102V01F03</v>
          </cell>
        </row>
        <row r="1655">
          <cell r="B1655" t="str">
            <v>180102F0104</v>
          </cell>
          <cell r="C1655" t="str">
            <v>v3_180102V01F04</v>
          </cell>
        </row>
        <row r="1656">
          <cell r="B1656" t="str">
            <v>180102F0201</v>
          </cell>
          <cell r="C1656" t="str">
            <v>v3_180102V02F01</v>
          </cell>
        </row>
        <row r="1657">
          <cell r="B1657" t="str">
            <v>180102F0202</v>
          </cell>
          <cell r="C1657" t="str">
            <v>v3_180102V02F02</v>
          </cell>
        </row>
        <row r="1658">
          <cell r="B1658" t="str">
            <v>180102F0203</v>
          </cell>
          <cell r="C1658" t="str">
            <v>v3_180102V02F03</v>
          </cell>
        </row>
        <row r="1659">
          <cell r="B1659" t="str">
            <v>180102F0204</v>
          </cell>
          <cell r="C1659" t="str">
            <v>v3_180102V02F04</v>
          </cell>
        </row>
        <row r="1660">
          <cell r="B1660" t="str">
            <v>180102F0301</v>
          </cell>
          <cell r="C1660" t="str">
            <v>v3_180102V03F01</v>
          </cell>
        </row>
        <row r="1661">
          <cell r="B1661" t="str">
            <v>180102F0302</v>
          </cell>
          <cell r="C1661" t="str">
            <v>v3_180102V03F02</v>
          </cell>
        </row>
        <row r="1662">
          <cell r="B1662" t="str">
            <v>180102F0303</v>
          </cell>
          <cell r="C1662" t="str">
            <v>v3_180102V03F03</v>
          </cell>
        </row>
        <row r="1663">
          <cell r="B1663" t="str">
            <v>180102F0304</v>
          </cell>
          <cell r="C1663" t="str">
            <v>v3_180102V03F04</v>
          </cell>
        </row>
        <row r="1664">
          <cell r="B1664" t="str">
            <v>180102F0305</v>
          </cell>
          <cell r="C1664" t="str">
            <v>v3_180102V03F05</v>
          </cell>
        </row>
        <row r="1665">
          <cell r="B1665" t="str">
            <v>180102F0306</v>
          </cell>
          <cell r="C1665" t="str">
            <v>v3_180102V03F06</v>
          </cell>
        </row>
        <row r="1666">
          <cell r="B1666" t="str">
            <v>180102F0401</v>
          </cell>
          <cell r="C1666" t="str">
            <v>v3_180102V04F01</v>
          </cell>
        </row>
        <row r="1667">
          <cell r="B1667" t="str">
            <v>180102F0402</v>
          </cell>
          <cell r="C1667" t="str">
            <v>v3_180102V04F02</v>
          </cell>
        </row>
        <row r="1668">
          <cell r="B1668" t="str">
            <v>180102F0501</v>
          </cell>
          <cell r="C1668" t="str">
            <v>v3_180102V05F01</v>
          </cell>
        </row>
        <row r="1669">
          <cell r="B1669" t="str">
            <v>180102F0502</v>
          </cell>
          <cell r="C1669" t="str">
            <v>v3_180102V05F02</v>
          </cell>
        </row>
        <row r="1670">
          <cell r="B1670" t="str">
            <v>180102F0503</v>
          </cell>
          <cell r="C1670" t="str">
            <v>v3_180102V05F03</v>
          </cell>
        </row>
        <row r="1671">
          <cell r="B1671" t="str">
            <v>180102F0504</v>
          </cell>
          <cell r="C1671" t="str">
            <v>v3_180102V05F04</v>
          </cell>
        </row>
        <row r="1672">
          <cell r="B1672" t="str">
            <v>180102F0505</v>
          </cell>
          <cell r="C1672" t="str">
            <v>v3_180102V05F05</v>
          </cell>
        </row>
        <row r="1673">
          <cell r="B1673" t="str">
            <v>180102F0506</v>
          </cell>
          <cell r="C1673" t="str">
            <v>v3_180102V05F06</v>
          </cell>
        </row>
        <row r="1674">
          <cell r="B1674" t="str">
            <v>180201F0101</v>
          </cell>
          <cell r="C1674" t="str">
            <v>v3_180201V04F06</v>
          </cell>
        </row>
        <row r="1675">
          <cell r="B1675" t="str">
            <v>180201F0102</v>
          </cell>
          <cell r="C1675" t="str">
            <v>v3_180201V04F07</v>
          </cell>
        </row>
        <row r="1676">
          <cell r="B1676" t="str">
            <v>180201F0201</v>
          </cell>
          <cell r="C1676" t="str">
            <v>v3_180201V01F01</v>
          </cell>
        </row>
        <row r="1677">
          <cell r="B1677" t="str">
            <v>180201F0202</v>
          </cell>
          <cell r="C1677" t="str">
            <v>v3_180201V01F02</v>
          </cell>
        </row>
        <row r="1678">
          <cell r="B1678" t="str">
            <v>180201F0203</v>
          </cell>
          <cell r="C1678" t="str">
            <v>v3_180201V04F05</v>
          </cell>
        </row>
        <row r="1679">
          <cell r="B1679" t="str">
            <v>180201F0204</v>
          </cell>
          <cell r="C1679" t="str">
            <v>v3_180201V01F03</v>
          </cell>
        </row>
        <row r="1680">
          <cell r="B1680" t="str">
            <v>180201F0205</v>
          </cell>
          <cell r="C1680" t="str">
            <v>v3_180201V01F04</v>
          </cell>
        </row>
        <row r="1681">
          <cell r="B1681" t="str">
            <v>180201F0301</v>
          </cell>
          <cell r="C1681" t="str">
            <v>v3_180201V02F01</v>
          </cell>
        </row>
        <row r="1682">
          <cell r="B1682" t="str">
            <v>180201F0302</v>
          </cell>
          <cell r="C1682" t="str">
            <v>v3_180201V02F02</v>
          </cell>
        </row>
        <row r="1683">
          <cell r="B1683" t="str">
            <v>180201F0303</v>
          </cell>
          <cell r="C1683" t="str">
            <v>v3_180201V02F03</v>
          </cell>
        </row>
        <row r="1684">
          <cell r="B1684" t="str">
            <v>180201F0304</v>
          </cell>
          <cell r="C1684" t="str">
            <v>v3_180201V02F03</v>
          </cell>
        </row>
        <row r="1685">
          <cell r="B1685" t="str">
            <v>180201F0401</v>
          </cell>
          <cell r="C1685" t="str">
            <v>v3_180201V03F01</v>
          </cell>
        </row>
        <row r="1686">
          <cell r="B1686" t="str">
            <v>180201F0402</v>
          </cell>
          <cell r="C1686" t="str">
            <v>v3_180201V03F02</v>
          </cell>
        </row>
        <row r="1687">
          <cell r="B1687" t="str">
            <v>180201F0403</v>
          </cell>
          <cell r="C1687" t="str">
            <v>v3_180201V04F05</v>
          </cell>
        </row>
        <row r="1688">
          <cell r="B1688" t="str">
            <v>180201F0404</v>
          </cell>
          <cell r="C1688" t="str">
            <v>v3_180201V03F03</v>
          </cell>
        </row>
        <row r="1689">
          <cell r="B1689" t="str">
            <v>180201F0405</v>
          </cell>
          <cell r="C1689" t="str">
            <v>v3_180201V03F04</v>
          </cell>
        </row>
        <row r="1690">
          <cell r="B1690" t="str">
            <v>180201F0501</v>
          </cell>
          <cell r="C1690" t="str">
            <v>v3_180201V04F01</v>
          </cell>
        </row>
        <row r="1691">
          <cell r="B1691" t="str">
            <v>180201F0502</v>
          </cell>
          <cell r="C1691" t="str">
            <v>v3_180201V04F02</v>
          </cell>
        </row>
        <row r="1692">
          <cell r="B1692" t="str">
            <v>180201F0503</v>
          </cell>
          <cell r="C1692" t="str">
            <v>v3_180201V04F03</v>
          </cell>
        </row>
        <row r="1693">
          <cell r="B1693" t="str">
            <v>180201F0504</v>
          </cell>
          <cell r="C1693" t="str">
            <v>v3_180201V04F03</v>
          </cell>
        </row>
        <row r="1694">
          <cell r="B1694" t="str">
            <v>180201F0505</v>
          </cell>
          <cell r="C1694" t="str">
            <v>v3_180201V04F04</v>
          </cell>
        </row>
        <row r="1695">
          <cell r="B1695" t="str">
            <v>180301F0101</v>
          </cell>
          <cell r="C1695" t="str">
            <v>v3_180301V03F07</v>
          </cell>
        </row>
        <row r="1696">
          <cell r="B1696" t="str">
            <v>180301F0102</v>
          </cell>
          <cell r="C1696" t="str">
            <v>v3_180301V03F01</v>
          </cell>
        </row>
        <row r="1697">
          <cell r="B1697" t="str">
            <v>180301F0201</v>
          </cell>
          <cell r="C1697" t="str">
            <v>v3_180301V03F01</v>
          </cell>
        </row>
        <row r="1698">
          <cell r="B1698" t="str">
            <v>180301F0202</v>
          </cell>
          <cell r="C1698" t="str">
            <v>v3_180301V01F01</v>
          </cell>
        </row>
        <row r="1699">
          <cell r="B1699" t="str">
            <v>180301F0203</v>
          </cell>
          <cell r="C1699" t="str">
            <v>v3_180301V01F02</v>
          </cell>
        </row>
        <row r="1700">
          <cell r="B1700" t="str">
            <v>180301F0204</v>
          </cell>
          <cell r="C1700" t="str">
            <v>v3_180301V02F02</v>
          </cell>
        </row>
        <row r="1701">
          <cell r="B1701" t="str">
            <v>180301F0301</v>
          </cell>
          <cell r="C1701" t="str">
            <v>v3_180301V03F01</v>
          </cell>
        </row>
        <row r="1702">
          <cell r="B1702" t="str">
            <v>180301F0302</v>
          </cell>
          <cell r="C1702" t="str">
            <v>v3_180301V03F08</v>
          </cell>
        </row>
        <row r="1703">
          <cell r="B1703" t="str">
            <v>180301F0303</v>
          </cell>
          <cell r="C1703" t="str">
            <v>v3_180301V01F03</v>
          </cell>
        </row>
        <row r="1704">
          <cell r="B1704" t="str">
            <v>180301F0401</v>
          </cell>
          <cell r="C1704" t="str">
            <v>v3_180301V02F03</v>
          </cell>
        </row>
        <row r="1705">
          <cell r="B1705" t="str">
            <v>180301F0402</v>
          </cell>
          <cell r="C1705" t="str">
            <v>v3_180301V03F02</v>
          </cell>
        </row>
        <row r="1706">
          <cell r="B1706" t="str">
            <v>180301F0403</v>
          </cell>
          <cell r="C1706" t="str">
            <v>v3_180301V03F03</v>
          </cell>
        </row>
        <row r="1707">
          <cell r="B1707" t="str">
            <v>180301F0404</v>
          </cell>
          <cell r="C1707" t="str">
            <v>v3_180301V03F04</v>
          </cell>
        </row>
        <row r="1708">
          <cell r="B1708" t="str">
            <v>180301F0405</v>
          </cell>
          <cell r="C1708" t="str">
            <v>v3_180301V03F05</v>
          </cell>
        </row>
        <row r="1709">
          <cell r="B1709" t="str">
            <v>180301F0406</v>
          </cell>
          <cell r="C1709" t="str">
            <v>v3_180301V03F06</v>
          </cell>
        </row>
        <row r="1710">
          <cell r="B1710" t="str">
            <v>180301F0407</v>
          </cell>
          <cell r="C1710" t="str">
            <v>v3_180301V02F01</v>
          </cell>
        </row>
        <row r="1711">
          <cell r="B1711" t="str">
            <v>180401F0101</v>
          </cell>
          <cell r="C1711" t="str">
            <v>v3_180401V01F01</v>
          </cell>
        </row>
        <row r="1712">
          <cell r="B1712" t="str">
            <v>180401F0102</v>
          </cell>
          <cell r="C1712" t="str">
            <v>v3_180401V01F02</v>
          </cell>
        </row>
        <row r="1713">
          <cell r="B1713" t="str">
            <v>180401F0103</v>
          </cell>
          <cell r="C1713" t="str">
            <v>v3_180401V01F02</v>
          </cell>
        </row>
        <row r="1714">
          <cell r="B1714" t="str">
            <v>180401F0201</v>
          </cell>
          <cell r="C1714" t="str">
            <v>v3_180401V02F01</v>
          </cell>
        </row>
        <row r="1715">
          <cell r="B1715" t="str">
            <v>180401F0202</v>
          </cell>
          <cell r="C1715" t="str">
            <v>v3_180401V02F02</v>
          </cell>
        </row>
        <row r="1716">
          <cell r="B1716" t="str">
            <v>180401F0203</v>
          </cell>
          <cell r="C1716" t="str">
            <v>v3_180401V02F03</v>
          </cell>
        </row>
        <row r="1717">
          <cell r="B1717" t="str">
            <v>180401F0301</v>
          </cell>
          <cell r="C1717" t="str">
            <v>v3_180401V03F01</v>
          </cell>
        </row>
        <row r="1718">
          <cell r="B1718" t="str">
            <v>180401F0302</v>
          </cell>
          <cell r="C1718" t="str">
            <v>v3_180401V03F02</v>
          </cell>
        </row>
        <row r="1719">
          <cell r="B1719" t="str">
            <v>180401F0303</v>
          </cell>
          <cell r="C1719" t="str">
            <v>v3_180401V03F03</v>
          </cell>
        </row>
        <row r="1720">
          <cell r="B1720" t="str">
            <v>180401F0304</v>
          </cell>
          <cell r="C1720" t="str">
            <v>v3_180401V03F04</v>
          </cell>
        </row>
        <row r="1721">
          <cell r="B1721" t="str">
            <v>180402F0101</v>
          </cell>
          <cell r="C1721" t="str">
            <v>v3_180402V03F04</v>
          </cell>
        </row>
        <row r="1722">
          <cell r="B1722" t="str">
            <v>180402F0102</v>
          </cell>
          <cell r="C1722" t="str">
            <v>v3_180402V03F04</v>
          </cell>
        </row>
        <row r="1723">
          <cell r="B1723" t="str">
            <v>180402F0103</v>
          </cell>
          <cell r="C1723" t="str">
            <v>v3_180402V02F02</v>
          </cell>
        </row>
        <row r="1724">
          <cell r="B1724" t="str">
            <v>180402F0201</v>
          </cell>
          <cell r="C1724" t="str">
            <v>v3_180402V02F01</v>
          </cell>
        </row>
        <row r="1725">
          <cell r="B1725" t="str">
            <v>180402F0202</v>
          </cell>
          <cell r="C1725" t="str">
            <v>v3_180402V02F02</v>
          </cell>
        </row>
        <row r="1726">
          <cell r="B1726" t="str">
            <v>180402F0203</v>
          </cell>
          <cell r="C1726" t="str">
            <v>v3_180402V02F03</v>
          </cell>
        </row>
        <row r="1727">
          <cell r="B1727" t="str">
            <v>180402F0301</v>
          </cell>
          <cell r="C1727" t="str">
            <v>v3_180402V01F01</v>
          </cell>
        </row>
        <row r="1728">
          <cell r="B1728" t="str">
            <v>180402F0302</v>
          </cell>
          <cell r="C1728" t="str">
            <v>v3_180402V01F02</v>
          </cell>
        </row>
        <row r="1729">
          <cell r="B1729" t="str">
            <v>180402F0303</v>
          </cell>
          <cell r="C1729" t="str">
            <v>v3_180402V01F03</v>
          </cell>
        </row>
        <row r="1730">
          <cell r="B1730" t="str">
            <v>180402F0401</v>
          </cell>
          <cell r="C1730" t="str">
            <v>v3_180402V03F03</v>
          </cell>
        </row>
        <row r="1731">
          <cell r="B1731" t="str">
            <v>180402F0402</v>
          </cell>
          <cell r="C1731" t="str">
            <v>v3_180402V03F07</v>
          </cell>
        </row>
        <row r="1732">
          <cell r="B1732" t="str">
            <v>180402F0403</v>
          </cell>
          <cell r="C1732" t="str">
            <v>v3_180402V03F03</v>
          </cell>
        </row>
        <row r="1733">
          <cell r="B1733" t="str">
            <v>180402F0404</v>
          </cell>
          <cell r="C1733" t="str">
            <v>v3_180402V03F03</v>
          </cell>
        </row>
        <row r="1734">
          <cell r="B1734" t="str">
            <v>180402F0405</v>
          </cell>
          <cell r="C1734" t="str">
            <v>v3_180402V01F02</v>
          </cell>
        </row>
        <row r="1735">
          <cell r="B1735" t="str">
            <v>180402F0406</v>
          </cell>
          <cell r="C1735" t="str">
            <v>v3_180402V03F07</v>
          </cell>
        </row>
        <row r="1736">
          <cell r="B1736" t="str">
            <v>180402F0501</v>
          </cell>
          <cell r="C1736" t="str">
            <v>v3_180402V03F07</v>
          </cell>
        </row>
        <row r="1737">
          <cell r="B1737" t="str">
            <v>180402F0502</v>
          </cell>
          <cell r="C1737" t="str">
            <v>v3_180402V03F07</v>
          </cell>
        </row>
        <row r="1738">
          <cell r="B1738" t="str">
            <v>180402F0503</v>
          </cell>
          <cell r="C1738" t="str">
            <v>v3_180402V03F07</v>
          </cell>
        </row>
        <row r="1739">
          <cell r="B1739" t="str">
            <v>180403F0101</v>
          </cell>
          <cell r="C1739" t="str">
            <v>v3_180403V01F01</v>
          </cell>
        </row>
        <row r="1740">
          <cell r="B1740" t="str">
            <v>180403F0102</v>
          </cell>
          <cell r="C1740" t="str">
            <v>v3_180403V01F02</v>
          </cell>
        </row>
        <row r="1741">
          <cell r="B1741" t="str">
            <v>180403F0103</v>
          </cell>
          <cell r="C1741" t="str">
            <v>v3_180403V01F03</v>
          </cell>
        </row>
        <row r="1742">
          <cell r="B1742" t="str">
            <v>180403F0104</v>
          </cell>
          <cell r="C1742" t="str">
            <v>v3_180403V01F04</v>
          </cell>
        </row>
        <row r="1743">
          <cell r="B1743" t="str">
            <v>180403F0105</v>
          </cell>
          <cell r="C1743" t="str">
            <v>v3_180403V01F05</v>
          </cell>
        </row>
        <row r="1744">
          <cell r="B1744" t="str">
            <v>180403F0201</v>
          </cell>
          <cell r="C1744" t="str">
            <v>v3_180403V02F01</v>
          </cell>
        </row>
        <row r="1745">
          <cell r="B1745" t="str">
            <v>180403F0202</v>
          </cell>
          <cell r="C1745" t="str">
            <v>v3_180403V02F02</v>
          </cell>
        </row>
        <row r="1746">
          <cell r="B1746" t="str">
            <v>180403F0203</v>
          </cell>
          <cell r="C1746" t="str">
            <v>v3_180403V02F02</v>
          </cell>
        </row>
        <row r="1747">
          <cell r="B1747" t="str">
            <v>180403F0204</v>
          </cell>
          <cell r="C1747" t="str">
            <v>v3_180403V02F01</v>
          </cell>
        </row>
        <row r="1748">
          <cell r="B1748" t="str">
            <v>180403F0301</v>
          </cell>
          <cell r="C1748" t="str">
            <v>v3_180403V04F06</v>
          </cell>
        </row>
        <row r="1749">
          <cell r="B1749" t="str">
            <v>180403F0302</v>
          </cell>
          <cell r="C1749" t="str">
            <v>v3_180403V03F01</v>
          </cell>
        </row>
        <row r="1750">
          <cell r="B1750" t="str">
            <v>180403F0303</v>
          </cell>
          <cell r="C1750" t="str">
            <v>v3_180403V03F02</v>
          </cell>
        </row>
        <row r="1751">
          <cell r="B1751" t="str">
            <v>180403F0304</v>
          </cell>
          <cell r="C1751" t="str">
            <v>v3_180403V03F03</v>
          </cell>
        </row>
        <row r="1752">
          <cell r="B1752" t="str">
            <v>180403F0401</v>
          </cell>
          <cell r="C1752" t="str">
            <v>v3_180403V04F01</v>
          </cell>
        </row>
        <row r="1753">
          <cell r="B1753" t="str">
            <v>180403F0402</v>
          </cell>
          <cell r="C1753" t="str">
            <v>v3_180403V04F02</v>
          </cell>
        </row>
        <row r="1754">
          <cell r="B1754" t="str">
            <v>180403F0403</v>
          </cell>
          <cell r="C1754" t="str">
            <v>v3_180403V04F03</v>
          </cell>
        </row>
        <row r="1755">
          <cell r="B1755" t="str">
            <v>180403F0404</v>
          </cell>
          <cell r="C1755" t="str">
            <v>v3_180403V04F04</v>
          </cell>
        </row>
        <row r="1756">
          <cell r="B1756" t="str">
            <v>180403F0405</v>
          </cell>
          <cell r="C1756" t="str">
            <v>v3_180403V04F05</v>
          </cell>
        </row>
        <row r="1757">
          <cell r="B1757" t="str">
            <v>180501F0101</v>
          </cell>
          <cell r="C1757" t="str">
            <v>v3_180501V01F01</v>
          </cell>
        </row>
        <row r="1758">
          <cell r="B1758" t="str">
            <v>180501F0102</v>
          </cell>
          <cell r="C1758" t="str">
            <v>v3_180501V01F02</v>
          </cell>
        </row>
        <row r="1759">
          <cell r="B1759" t="str">
            <v>180501F0103</v>
          </cell>
          <cell r="C1759" t="str">
            <v>v3_180501V01F02</v>
          </cell>
        </row>
        <row r="1760">
          <cell r="B1760" t="str">
            <v>180501F0201</v>
          </cell>
          <cell r="C1760" t="str">
            <v>v3_180501V02F01</v>
          </cell>
        </row>
        <row r="1761">
          <cell r="B1761" t="str">
            <v>180501F0202</v>
          </cell>
          <cell r="C1761" t="str">
            <v>v3_180501V02F01</v>
          </cell>
        </row>
        <row r="1762">
          <cell r="B1762" t="str">
            <v>180501F0203</v>
          </cell>
          <cell r="C1762" t="str">
            <v>v3_180501V02F02</v>
          </cell>
        </row>
        <row r="1763">
          <cell r="B1763" t="str">
            <v>180501F0204</v>
          </cell>
          <cell r="C1763" t="str">
            <v>v3_180501V02F03</v>
          </cell>
        </row>
        <row r="1764">
          <cell r="B1764" t="str">
            <v>180501F0205</v>
          </cell>
          <cell r="C1764" t="str">
            <v>v3_180501V02F03</v>
          </cell>
        </row>
        <row r="1765">
          <cell r="B1765" t="str">
            <v>180501F0301</v>
          </cell>
          <cell r="C1765" t="str">
            <v>v3_180501V02F03</v>
          </cell>
        </row>
        <row r="1766">
          <cell r="B1766" t="str">
            <v>180501F0302</v>
          </cell>
          <cell r="C1766" t="str">
            <v>v3_180501V03F01</v>
          </cell>
        </row>
        <row r="1767">
          <cell r="B1767" t="str">
            <v>180501F0303</v>
          </cell>
          <cell r="C1767" t="str">
            <v>v3_180501V03F02</v>
          </cell>
        </row>
        <row r="1768">
          <cell r="B1768" t="str">
            <v>180501F0304</v>
          </cell>
          <cell r="C1768" t="str">
            <v>v3_180501V03F02</v>
          </cell>
        </row>
        <row r="1769">
          <cell r="B1769" t="str">
            <v>180501F0305</v>
          </cell>
          <cell r="C1769" t="str">
            <v>v3_180501V03F02</v>
          </cell>
        </row>
        <row r="1770">
          <cell r="B1770" t="str">
            <v>180501F0401</v>
          </cell>
          <cell r="C1770" t="str">
            <v>v3_180501V04F01</v>
          </cell>
        </row>
        <row r="1771">
          <cell r="B1771" t="str">
            <v>180501F0402</v>
          </cell>
          <cell r="C1771" t="str">
            <v>v3_180501V04F01</v>
          </cell>
        </row>
        <row r="1772">
          <cell r="B1772" t="str">
            <v>180501F0403</v>
          </cell>
          <cell r="C1772" t="str">
            <v>v3_180501V04F02</v>
          </cell>
        </row>
        <row r="1773">
          <cell r="B1773" t="str">
            <v>180501F0404</v>
          </cell>
          <cell r="C1773" t="str">
            <v>v3_180501V04F03</v>
          </cell>
        </row>
        <row r="1774">
          <cell r="B1774" t="str">
            <v>180501F0405</v>
          </cell>
          <cell r="C1774" t="str">
            <v>v3_180501V04F04</v>
          </cell>
        </row>
        <row r="1775">
          <cell r="B1775" t="str">
            <v>180501F0406</v>
          </cell>
          <cell r="C1775" t="str">
            <v>v3_180501V04F05</v>
          </cell>
        </row>
        <row r="1776">
          <cell r="B1776" t="str">
            <v>180501F0407</v>
          </cell>
          <cell r="C1776" t="str">
            <v>v3_180501V04F06</v>
          </cell>
        </row>
        <row r="1777">
          <cell r="B1777" t="str">
            <v>190101F0101</v>
          </cell>
          <cell r="C1777" t="str">
            <v>v3_190101V01F01</v>
          </cell>
        </row>
        <row r="1778">
          <cell r="B1778" t="str">
            <v>190101F0102</v>
          </cell>
          <cell r="C1778" t="str">
            <v>v3_190101V01F02</v>
          </cell>
        </row>
        <row r="1779">
          <cell r="B1779" t="str">
            <v>190101F0103</v>
          </cell>
          <cell r="C1779" t="str">
            <v>v3_190101V01F03</v>
          </cell>
        </row>
        <row r="1780">
          <cell r="B1780" t="str">
            <v>190101F0104</v>
          </cell>
          <cell r="C1780" t="str">
            <v>v3_190101V01F03</v>
          </cell>
        </row>
        <row r="1781">
          <cell r="B1781" t="str">
            <v>190101F0201</v>
          </cell>
          <cell r="C1781" t="str">
            <v>v3_190101V02F01</v>
          </cell>
        </row>
        <row r="1782">
          <cell r="B1782" t="str">
            <v>190101F0202</v>
          </cell>
          <cell r="C1782" t="str">
            <v>v3_190101V02F02</v>
          </cell>
        </row>
        <row r="1783">
          <cell r="B1783" t="str">
            <v>190101F0203</v>
          </cell>
          <cell r="C1783" t="str">
            <v>v3_190101V02F03</v>
          </cell>
        </row>
        <row r="1784">
          <cell r="B1784" t="str">
            <v>190101F0204</v>
          </cell>
          <cell r="C1784" t="str">
            <v>v3_190101V02F04</v>
          </cell>
        </row>
        <row r="1785">
          <cell r="B1785" t="str">
            <v>190101F0301</v>
          </cell>
          <cell r="C1785" t="str">
            <v>v3_190101V03F01</v>
          </cell>
        </row>
        <row r="1786">
          <cell r="B1786" t="str">
            <v>190101F0302</v>
          </cell>
          <cell r="C1786" t="str">
            <v>v3_190101V03F02</v>
          </cell>
        </row>
        <row r="1787">
          <cell r="B1787" t="str">
            <v>190101F0303</v>
          </cell>
          <cell r="C1787" t="str">
            <v>v3_190101V03F01</v>
          </cell>
        </row>
        <row r="1788">
          <cell r="B1788" t="str">
            <v>190101F0304</v>
          </cell>
          <cell r="C1788" t="str">
            <v>v3_190101V03F03</v>
          </cell>
        </row>
        <row r="1789">
          <cell r="B1789" t="str">
            <v>190101F0305</v>
          </cell>
          <cell r="C1789" t="str">
            <v>v3_190101V03F04</v>
          </cell>
        </row>
        <row r="1790">
          <cell r="B1790" t="str">
            <v>190102F0101</v>
          </cell>
          <cell r="C1790" t="str">
            <v>v3_190102V03F05</v>
          </cell>
        </row>
        <row r="1791">
          <cell r="B1791" t="str">
            <v>190102F0102</v>
          </cell>
          <cell r="C1791" t="str">
            <v>v3_190102V01F01</v>
          </cell>
        </row>
        <row r="1792">
          <cell r="B1792" t="str">
            <v>190102F0103</v>
          </cell>
          <cell r="C1792" t="str">
            <v>v3_190102V01F02</v>
          </cell>
        </row>
        <row r="1793">
          <cell r="B1793" t="str">
            <v>190102F0104</v>
          </cell>
          <cell r="C1793" t="str">
            <v>v3_190102V01F03</v>
          </cell>
        </row>
        <row r="1794">
          <cell r="B1794" t="str">
            <v>190102F0105</v>
          </cell>
          <cell r="C1794" t="str">
            <v>v3_190102V01F04</v>
          </cell>
        </row>
        <row r="1795">
          <cell r="B1795" t="str">
            <v>190102F0201</v>
          </cell>
          <cell r="C1795" t="str">
            <v>v3_190102V02F01</v>
          </cell>
        </row>
        <row r="1796">
          <cell r="B1796" t="str">
            <v>190102F0202</v>
          </cell>
          <cell r="C1796" t="str">
            <v>v3_190102V02F03</v>
          </cell>
        </row>
        <row r="1797">
          <cell r="B1797" t="str">
            <v>190102F0203</v>
          </cell>
          <cell r="C1797" t="str">
            <v>v3_190102V02F02</v>
          </cell>
        </row>
        <row r="1798">
          <cell r="B1798" t="str">
            <v>190102F0204</v>
          </cell>
          <cell r="C1798" t="str">
            <v>v3_190102V02F03</v>
          </cell>
        </row>
        <row r="1799">
          <cell r="B1799" t="str">
            <v>190102F0205</v>
          </cell>
          <cell r="C1799" t="str">
            <v>v3_190102V02F04</v>
          </cell>
        </row>
        <row r="1800">
          <cell r="B1800" t="str">
            <v>190102F0301</v>
          </cell>
          <cell r="C1800" t="str">
            <v>v3_190102V02F03</v>
          </cell>
        </row>
        <row r="1801">
          <cell r="B1801" t="str">
            <v>190102F0302</v>
          </cell>
          <cell r="C1801" t="str">
            <v>v3_190102V03F05</v>
          </cell>
        </row>
        <row r="1802">
          <cell r="B1802" t="str">
            <v>190102F0303</v>
          </cell>
          <cell r="C1802" t="str">
            <v>v3_190102V03F05</v>
          </cell>
        </row>
        <row r="1803">
          <cell r="B1803" t="str">
            <v>190102F0401</v>
          </cell>
          <cell r="C1803" t="str">
            <v>v3_190102V03F01</v>
          </cell>
        </row>
        <row r="1804">
          <cell r="B1804" t="str">
            <v>190102F0402</v>
          </cell>
          <cell r="C1804" t="str">
            <v>v3_190102V03F02</v>
          </cell>
        </row>
        <row r="1805">
          <cell r="B1805" t="str">
            <v>190102F0403</v>
          </cell>
          <cell r="C1805" t="str">
            <v>v3_190102V03F03</v>
          </cell>
        </row>
        <row r="1806">
          <cell r="B1806" t="str">
            <v>190103F0101</v>
          </cell>
          <cell r="C1806" t="str">
            <v>v3_190103V01F01</v>
          </cell>
        </row>
        <row r="1807">
          <cell r="B1807" t="str">
            <v>190103F0102</v>
          </cell>
          <cell r="C1807" t="str">
            <v>v3_190103V01F02</v>
          </cell>
        </row>
        <row r="1808">
          <cell r="B1808" t="str">
            <v>190103F0103</v>
          </cell>
          <cell r="C1808" t="str">
            <v>v3_190103V01F03</v>
          </cell>
        </row>
        <row r="1809">
          <cell r="B1809" t="str">
            <v>190103F0104</v>
          </cell>
          <cell r="C1809" t="str">
            <v>v3_190103V01F04</v>
          </cell>
        </row>
        <row r="1810">
          <cell r="B1810" t="str">
            <v>190103F0105</v>
          </cell>
          <cell r="C1810" t="str">
            <v>v3_190103V01F05</v>
          </cell>
        </row>
        <row r="1811">
          <cell r="B1811" t="str">
            <v>190103F0201</v>
          </cell>
          <cell r="C1811" t="str">
            <v>v3_190103V02F07</v>
          </cell>
        </row>
        <row r="1812">
          <cell r="B1812" t="str">
            <v>190103F0202</v>
          </cell>
          <cell r="C1812" t="str">
            <v>v3_190103V02F07</v>
          </cell>
        </row>
        <row r="1813">
          <cell r="B1813" t="str">
            <v>190103F0301</v>
          </cell>
          <cell r="C1813" t="str">
            <v>v3_190103V02F01</v>
          </cell>
        </row>
        <row r="1814">
          <cell r="B1814" t="str">
            <v>190103F0302</v>
          </cell>
          <cell r="C1814" t="str">
            <v>v3_190103V02F02</v>
          </cell>
        </row>
        <row r="1815">
          <cell r="B1815" t="str">
            <v>190103F0303</v>
          </cell>
          <cell r="C1815" t="str">
            <v>v3_190103V02F03</v>
          </cell>
        </row>
        <row r="1816">
          <cell r="B1816" t="str">
            <v>190103F0304</v>
          </cell>
          <cell r="C1816" t="str">
            <v>v3_190103V02F04</v>
          </cell>
        </row>
        <row r="1817">
          <cell r="B1817" t="str">
            <v>190103F0305</v>
          </cell>
          <cell r="C1817" t="str">
            <v>v3_190103V02F05</v>
          </cell>
        </row>
        <row r="1818">
          <cell r="B1818" t="str">
            <v>190103F0306</v>
          </cell>
          <cell r="C1818" t="str">
            <v>v3_190103V02F05</v>
          </cell>
        </row>
        <row r="1819">
          <cell r="B1819" t="str">
            <v>190103F0307</v>
          </cell>
          <cell r="C1819" t="str">
            <v>v3_190103V02F06</v>
          </cell>
        </row>
        <row r="1820">
          <cell r="B1820" t="str">
            <v>190103F0308</v>
          </cell>
          <cell r="C1820" t="str">
            <v>v3_190103V02F06</v>
          </cell>
        </row>
        <row r="1821">
          <cell r="B1821" t="str">
            <v>190201F0101</v>
          </cell>
          <cell r="C1821" t="str">
            <v>v3_190201V01F01</v>
          </cell>
        </row>
        <row r="1822">
          <cell r="B1822" t="str">
            <v>190201F0102</v>
          </cell>
          <cell r="C1822" t="str">
            <v>v3_190201V01F02</v>
          </cell>
        </row>
        <row r="1823">
          <cell r="B1823" t="str">
            <v>190201F0103</v>
          </cell>
          <cell r="C1823" t="str">
            <v>v3_190201V01F03</v>
          </cell>
        </row>
        <row r="1824">
          <cell r="B1824" t="str">
            <v>190201F0104</v>
          </cell>
          <cell r="C1824" t="str">
            <v>v3_190201V01F01</v>
          </cell>
        </row>
        <row r="1825">
          <cell r="B1825" t="str">
            <v>190201F0201</v>
          </cell>
          <cell r="C1825" t="str">
            <v>v3_190201V02F01</v>
          </cell>
        </row>
        <row r="1826">
          <cell r="B1826" t="str">
            <v>190201F0202</v>
          </cell>
          <cell r="C1826" t="str">
            <v>v3_190201V02F02</v>
          </cell>
        </row>
        <row r="1827">
          <cell r="B1827" t="str">
            <v>190201F0203</v>
          </cell>
          <cell r="C1827" t="str">
            <v>v3_190201V02F03</v>
          </cell>
        </row>
        <row r="1828">
          <cell r="B1828" t="str">
            <v>190201F0204</v>
          </cell>
          <cell r="C1828" t="str">
            <v>v3_190201V02F02</v>
          </cell>
        </row>
        <row r="1829">
          <cell r="B1829" t="str">
            <v>190201F0301</v>
          </cell>
          <cell r="C1829" t="str">
            <v>v3_190201V03F01</v>
          </cell>
        </row>
        <row r="1830">
          <cell r="B1830" t="str">
            <v>190201F0302</v>
          </cell>
          <cell r="C1830" t="str">
            <v>v3_190201V03F02</v>
          </cell>
        </row>
        <row r="1831">
          <cell r="B1831" t="str">
            <v>190201F0303</v>
          </cell>
          <cell r="C1831" t="str">
            <v>v3_190201V03F03</v>
          </cell>
        </row>
        <row r="1832">
          <cell r="B1832" t="str">
            <v>190201F0401</v>
          </cell>
          <cell r="C1832" t="str">
            <v>v3_190201V04F01</v>
          </cell>
        </row>
        <row r="1833">
          <cell r="B1833" t="str">
            <v>190201F0402</v>
          </cell>
          <cell r="C1833" t="str">
            <v>v3_190201V04F02</v>
          </cell>
        </row>
        <row r="1834">
          <cell r="B1834" t="str">
            <v>190201F0403</v>
          </cell>
          <cell r="C1834" t="str">
            <v>v3_190201V04F03</v>
          </cell>
        </row>
        <row r="1835">
          <cell r="B1835" t="str">
            <v>190201F0404</v>
          </cell>
          <cell r="C1835" t="str">
            <v>v3_190201V04F04</v>
          </cell>
        </row>
        <row r="1836">
          <cell r="B1836" t="str">
            <v>190201F0405</v>
          </cell>
          <cell r="C1836" t="str">
            <v>v3_190201V04F04</v>
          </cell>
        </row>
        <row r="1837">
          <cell r="B1837" t="str">
            <v>190201F0406</v>
          </cell>
          <cell r="C1837" t="str">
            <v>v3_190201V04F05</v>
          </cell>
        </row>
        <row r="1838">
          <cell r="B1838" t="str">
            <v>190202F0101</v>
          </cell>
          <cell r="C1838" t="str">
            <v>v3_190202V01F01</v>
          </cell>
        </row>
        <row r="1839">
          <cell r="B1839" t="str">
            <v>190202F0102</v>
          </cell>
          <cell r="C1839" t="str">
            <v>v3_190202V01F02</v>
          </cell>
        </row>
        <row r="1840">
          <cell r="B1840" t="str">
            <v>190202F0103</v>
          </cell>
          <cell r="C1840" t="str">
            <v>v3_190202V01F03</v>
          </cell>
        </row>
        <row r="1841">
          <cell r="B1841" t="str">
            <v>190202F0104</v>
          </cell>
          <cell r="C1841" t="str">
            <v>v3_190202V01F04</v>
          </cell>
        </row>
        <row r="1842">
          <cell r="B1842" t="str">
            <v>190202F0201</v>
          </cell>
          <cell r="C1842" t="str">
            <v>v3_190202V02F01</v>
          </cell>
        </row>
        <row r="1843">
          <cell r="B1843" t="str">
            <v>190202F0202</v>
          </cell>
          <cell r="C1843" t="str">
            <v>v3_190202V02F02</v>
          </cell>
        </row>
        <row r="1844">
          <cell r="B1844" t="str">
            <v>190202F0203</v>
          </cell>
          <cell r="C1844" t="str">
            <v>v3_190202V02F03</v>
          </cell>
        </row>
        <row r="1845">
          <cell r="B1845" t="str">
            <v>190202F0204</v>
          </cell>
          <cell r="C1845" t="str">
            <v>v3_190202V02F01</v>
          </cell>
        </row>
        <row r="1846">
          <cell r="B1846" t="str">
            <v>190202F0205</v>
          </cell>
          <cell r="C1846" t="str">
            <v>v3_190202V01F02</v>
          </cell>
        </row>
        <row r="1847">
          <cell r="B1847" t="str">
            <v>190202F0301</v>
          </cell>
          <cell r="C1847" t="str">
            <v>v3_190202V03F01</v>
          </cell>
        </row>
        <row r="1848">
          <cell r="B1848" t="str">
            <v>190202F0302</v>
          </cell>
          <cell r="C1848" t="str">
            <v>v3_190202V03F02</v>
          </cell>
        </row>
        <row r="1849">
          <cell r="B1849" t="str">
            <v>190202F0303</v>
          </cell>
          <cell r="C1849" t="str">
            <v>v3_190202V03F03</v>
          </cell>
        </row>
        <row r="1850">
          <cell r="B1850" t="str">
            <v>190202F0304</v>
          </cell>
          <cell r="C1850" t="str">
            <v>v3_190202V03F04</v>
          </cell>
        </row>
        <row r="1851">
          <cell r="B1851" t="str">
            <v>190203F0101</v>
          </cell>
          <cell r="C1851" t="str">
            <v>v3_190202V03F07</v>
          </cell>
        </row>
        <row r="1852">
          <cell r="B1852" t="str">
            <v>190203F0102</v>
          </cell>
          <cell r="C1852" t="str">
            <v>v3_190202V03F07</v>
          </cell>
        </row>
        <row r="1853">
          <cell r="B1853" t="str">
            <v>190203F0103</v>
          </cell>
          <cell r="C1853" t="str">
            <v>v3_190202V03F07</v>
          </cell>
        </row>
        <row r="1854">
          <cell r="B1854" t="str">
            <v>190203F0104</v>
          </cell>
          <cell r="C1854" t="str">
            <v>v3_190202V03F07</v>
          </cell>
        </row>
        <row r="1855">
          <cell r="B1855" t="str">
            <v>190203F0105</v>
          </cell>
          <cell r="C1855" t="str">
            <v>v3_190202V03F07</v>
          </cell>
        </row>
        <row r="1856">
          <cell r="B1856" t="str">
            <v>190203F0106</v>
          </cell>
          <cell r="C1856" t="str">
            <v>v3_190202V03F07</v>
          </cell>
        </row>
        <row r="1857">
          <cell r="B1857" t="str">
            <v>190203F0201</v>
          </cell>
          <cell r="C1857" t="str">
            <v>v3_190202V03F07</v>
          </cell>
        </row>
        <row r="1858">
          <cell r="B1858" t="str">
            <v>190203F0202</v>
          </cell>
          <cell r="C1858" t="str">
            <v>v3_190202V03F07</v>
          </cell>
        </row>
        <row r="1859">
          <cell r="B1859" t="str">
            <v>190203F0203</v>
          </cell>
          <cell r="C1859" t="str">
            <v>v3_190202V03F07</v>
          </cell>
        </row>
        <row r="1860">
          <cell r="B1860" t="str">
            <v>190203F0204</v>
          </cell>
          <cell r="C1860" t="str">
            <v>v3_190202V03F07</v>
          </cell>
        </row>
        <row r="1861">
          <cell r="B1861" t="str">
            <v>190203F0205</v>
          </cell>
          <cell r="C1861" t="str">
            <v>v3_190202V03F07</v>
          </cell>
        </row>
        <row r="1862">
          <cell r="B1862" t="str">
            <v>190301F0101</v>
          </cell>
          <cell r="C1862" t="str">
            <v>v3_190301V01F01</v>
          </cell>
        </row>
        <row r="1863">
          <cell r="B1863" t="str">
            <v>190301F0102</v>
          </cell>
          <cell r="C1863" t="str">
            <v>v3_190301V01F02</v>
          </cell>
        </row>
        <row r="1864">
          <cell r="B1864" t="str">
            <v>190301F0103</v>
          </cell>
          <cell r="C1864" t="str">
            <v>v3_190301V01F03</v>
          </cell>
        </row>
        <row r="1865">
          <cell r="B1865" t="str">
            <v>190301F0104</v>
          </cell>
          <cell r="C1865" t="str">
            <v>v3_190301V01F04</v>
          </cell>
        </row>
        <row r="1866">
          <cell r="B1866" t="str">
            <v>190301F0201</v>
          </cell>
          <cell r="C1866" t="str">
            <v>v3_190301V02F01</v>
          </cell>
        </row>
        <row r="1867">
          <cell r="B1867" t="str">
            <v>190301F0202</v>
          </cell>
          <cell r="C1867" t="str">
            <v>v3_190301V02F02</v>
          </cell>
        </row>
        <row r="1868">
          <cell r="B1868" t="str">
            <v>190301F0203</v>
          </cell>
          <cell r="C1868" t="str">
            <v>v3_190301V02F03</v>
          </cell>
        </row>
        <row r="1869">
          <cell r="B1869" t="str">
            <v>190301F0301</v>
          </cell>
          <cell r="C1869" t="str">
            <v>v3_190301V03F01</v>
          </cell>
        </row>
        <row r="1870">
          <cell r="B1870" t="str">
            <v>190301F0302</v>
          </cell>
          <cell r="C1870" t="str">
            <v>v3_190301V03F02</v>
          </cell>
        </row>
        <row r="1871">
          <cell r="B1871" t="str">
            <v>190301F0303</v>
          </cell>
          <cell r="C1871" t="str">
            <v>v3_190301V03F03</v>
          </cell>
        </row>
        <row r="1872">
          <cell r="B1872" t="str">
            <v>190301F0304</v>
          </cell>
          <cell r="C1872" t="str">
            <v>v3_190301V03F01</v>
          </cell>
        </row>
        <row r="1873">
          <cell r="B1873" t="str">
            <v>200101F0101</v>
          </cell>
          <cell r="C1873" t="str">
            <v>v3_200101V01F01</v>
          </cell>
        </row>
        <row r="1874">
          <cell r="B1874" t="str">
            <v>200101F0102</v>
          </cell>
          <cell r="C1874" t="str">
            <v>v3_200101V01F02</v>
          </cell>
        </row>
        <row r="1875">
          <cell r="B1875" t="str">
            <v>200101F0103</v>
          </cell>
          <cell r="C1875" t="str">
            <v>v3_200101V01F03</v>
          </cell>
        </row>
        <row r="1876">
          <cell r="B1876" t="str">
            <v>200101F0104</v>
          </cell>
          <cell r="C1876" t="str">
            <v>v3_200101V01F03</v>
          </cell>
        </row>
        <row r="1877">
          <cell r="B1877" t="str">
            <v>200101F0105</v>
          </cell>
          <cell r="C1877" t="str">
            <v>v3_200101V01F04</v>
          </cell>
        </row>
        <row r="1878">
          <cell r="B1878" t="str">
            <v>200101F0201</v>
          </cell>
          <cell r="C1878" t="str">
            <v>v3_200101V01F02</v>
          </cell>
        </row>
        <row r="1879">
          <cell r="B1879" t="str">
            <v>200101F0202</v>
          </cell>
          <cell r="C1879" t="str">
            <v>v3_200101V01F05</v>
          </cell>
        </row>
        <row r="1880">
          <cell r="B1880" t="str">
            <v>200101F0301</v>
          </cell>
          <cell r="C1880" t="str">
            <v>v3_200101V02F01</v>
          </cell>
        </row>
        <row r="1881">
          <cell r="B1881" t="str">
            <v>200101F0302</v>
          </cell>
          <cell r="C1881" t="str">
            <v>v3_200101V02F02</v>
          </cell>
        </row>
        <row r="1882">
          <cell r="B1882" t="str">
            <v>200101F0401</v>
          </cell>
          <cell r="C1882" t="str">
            <v>v3_200101V03F01</v>
          </cell>
        </row>
        <row r="1883">
          <cell r="B1883" t="str">
            <v>200101F0402</v>
          </cell>
          <cell r="C1883" t="str">
            <v>v3_200101V03F02</v>
          </cell>
        </row>
        <row r="1884">
          <cell r="B1884" t="str">
            <v>200101F0501</v>
          </cell>
          <cell r="C1884" t="str">
            <v>v3_200101V04F01</v>
          </cell>
        </row>
        <row r="1885">
          <cell r="B1885" t="str">
            <v>200101F0502</v>
          </cell>
          <cell r="C1885" t="str">
            <v>v3_200101V04F02</v>
          </cell>
        </row>
        <row r="1886">
          <cell r="B1886" t="str">
            <v>200201F0101</v>
          </cell>
          <cell r="C1886" t="str">
            <v>v3_200201V01F01</v>
          </cell>
        </row>
        <row r="1887">
          <cell r="B1887" t="str">
            <v>200201F0102</v>
          </cell>
          <cell r="C1887" t="str">
            <v>v3_200201V01F01</v>
          </cell>
        </row>
        <row r="1888">
          <cell r="B1888" t="str">
            <v>200201F0103</v>
          </cell>
          <cell r="C1888" t="str">
            <v>v3_200201V01F02</v>
          </cell>
        </row>
        <row r="1889">
          <cell r="B1889" t="str">
            <v>200201F0104</v>
          </cell>
          <cell r="C1889" t="str">
            <v>v3_200201V01F03</v>
          </cell>
        </row>
        <row r="1890">
          <cell r="B1890" t="str">
            <v>200201F0201</v>
          </cell>
          <cell r="C1890" t="str">
            <v>v3_200201V02F01</v>
          </cell>
        </row>
        <row r="1891">
          <cell r="B1891" t="str">
            <v>200201F0202</v>
          </cell>
          <cell r="C1891" t="str">
            <v>v3_200201V02F02</v>
          </cell>
        </row>
        <row r="1892">
          <cell r="B1892" t="str">
            <v>200201F0203</v>
          </cell>
          <cell r="C1892" t="str">
            <v>v3_200201V02F03</v>
          </cell>
        </row>
        <row r="1893">
          <cell r="B1893" t="str">
            <v>200201F0301</v>
          </cell>
          <cell r="C1893" t="str">
            <v>v3_200201V03F01</v>
          </cell>
        </row>
        <row r="1894">
          <cell r="B1894" t="str">
            <v>200201F0302</v>
          </cell>
          <cell r="C1894" t="str">
            <v>v3_200201V03F02</v>
          </cell>
        </row>
        <row r="1895">
          <cell r="B1895" t="str">
            <v>200201F0303</v>
          </cell>
          <cell r="C1895" t="str">
            <v>v3_200201V03F03</v>
          </cell>
        </row>
        <row r="1896">
          <cell r="B1896" t="str">
            <v>200201F0401</v>
          </cell>
          <cell r="C1896" t="str">
            <v>v3_200201V04F04</v>
          </cell>
        </row>
        <row r="1897">
          <cell r="B1897" t="str">
            <v>200201F0402</v>
          </cell>
          <cell r="C1897" t="str">
            <v>v3_200201V04F04</v>
          </cell>
        </row>
        <row r="1898">
          <cell r="B1898" t="str">
            <v>200201F0501</v>
          </cell>
          <cell r="C1898" t="str">
            <v>v3_200201V04F01</v>
          </cell>
        </row>
        <row r="1899">
          <cell r="B1899" t="str">
            <v>200201F0502</v>
          </cell>
          <cell r="C1899" t="str">
            <v>v3_200201V04F02</v>
          </cell>
        </row>
        <row r="1900">
          <cell r="B1900" t="str">
            <v>200201F0503</v>
          </cell>
          <cell r="C1900" t="str">
            <v>v3_200201V04F03</v>
          </cell>
        </row>
        <row r="1901">
          <cell r="B1901" t="str">
            <v>200301F0101</v>
          </cell>
          <cell r="C1901" t="str">
            <v>v3_200301V01F01</v>
          </cell>
        </row>
        <row r="1902">
          <cell r="B1902" t="str">
            <v>200301F0102</v>
          </cell>
          <cell r="C1902" t="str">
            <v>v3_200301V04F02</v>
          </cell>
        </row>
        <row r="1903">
          <cell r="B1903" t="str">
            <v>200301F0201</v>
          </cell>
          <cell r="C1903" t="str">
            <v>v3_200301V02F01</v>
          </cell>
        </row>
        <row r="1904">
          <cell r="B1904" t="str">
            <v>200301F0202</v>
          </cell>
          <cell r="C1904" t="str">
            <v>v3_200301V02F02</v>
          </cell>
        </row>
        <row r="1905">
          <cell r="B1905" t="str">
            <v>200301F0203</v>
          </cell>
          <cell r="C1905" t="str">
            <v>v3_200301V02F03</v>
          </cell>
        </row>
        <row r="1906">
          <cell r="B1906" t="str">
            <v>200301F0301</v>
          </cell>
          <cell r="C1906" t="str">
            <v>v3_200301V03F01</v>
          </cell>
        </row>
        <row r="1907">
          <cell r="B1907" t="str">
            <v>200301F0302</v>
          </cell>
          <cell r="C1907" t="str">
            <v>v3_200301V03F02</v>
          </cell>
        </row>
        <row r="1908">
          <cell r="B1908" t="str">
            <v>200301F0303</v>
          </cell>
          <cell r="C1908" t="str">
            <v>v3_200301V03F03</v>
          </cell>
        </row>
        <row r="1909">
          <cell r="B1909" t="str">
            <v>200301F0401</v>
          </cell>
          <cell r="C1909" t="str">
            <v>v3_200301V04F01</v>
          </cell>
        </row>
        <row r="1910">
          <cell r="B1910" t="str">
            <v>200301F0402</v>
          </cell>
          <cell r="C1910" t="str">
            <v>v3_200301V04F02</v>
          </cell>
        </row>
        <row r="1911">
          <cell r="B1911" t="str">
            <v>200302F0101</v>
          </cell>
          <cell r="C1911" t="str">
            <v>v3_200302V01F01</v>
          </cell>
        </row>
        <row r="1912">
          <cell r="B1912" t="str">
            <v>200302F0102</v>
          </cell>
          <cell r="C1912" t="str">
            <v>v3_200302V01F02</v>
          </cell>
        </row>
        <row r="1913">
          <cell r="B1913" t="str">
            <v>200302F0201</v>
          </cell>
          <cell r="C1913" t="str">
            <v>v3_200302V02F01</v>
          </cell>
        </row>
        <row r="1914">
          <cell r="B1914" t="str">
            <v>200302F0202</v>
          </cell>
          <cell r="C1914" t="str">
            <v>v3_200302V02F02</v>
          </cell>
        </row>
        <row r="1915">
          <cell r="B1915" t="str">
            <v>200302F0203</v>
          </cell>
          <cell r="C1915" t="str">
            <v>v3_200302V02F02</v>
          </cell>
        </row>
        <row r="1916">
          <cell r="B1916" t="str">
            <v>200302F0204</v>
          </cell>
          <cell r="C1916" t="str">
            <v>v3_200302V02F01</v>
          </cell>
        </row>
        <row r="1917">
          <cell r="B1917" t="str">
            <v>200302F0301</v>
          </cell>
          <cell r="C1917" t="str">
            <v>v3_200302V03F01</v>
          </cell>
        </row>
        <row r="1918">
          <cell r="B1918" t="str">
            <v>200302F0302</v>
          </cell>
          <cell r="C1918" t="str">
            <v>v3_200302V03F02</v>
          </cell>
        </row>
        <row r="1919">
          <cell r="B1919" t="str">
            <v>200302F0401</v>
          </cell>
          <cell r="C1919" t="str">
            <v>v3_200302V04F01</v>
          </cell>
        </row>
        <row r="1920">
          <cell r="B1920" t="str">
            <v>200302F0402</v>
          </cell>
          <cell r="C1920" t="str">
            <v>v3_200302V04F02</v>
          </cell>
        </row>
        <row r="1921">
          <cell r="B1921" t="str">
            <v>200302F0403</v>
          </cell>
          <cell r="C1921" t="str">
            <v>v3_200302V04F03</v>
          </cell>
        </row>
        <row r="1922">
          <cell r="B1922" t="str">
            <v>200401F0101</v>
          </cell>
          <cell r="C1922" t="str">
            <v>v3_200401V01F01</v>
          </cell>
        </row>
        <row r="1923">
          <cell r="B1923" t="str">
            <v>200401F0102</v>
          </cell>
          <cell r="C1923" t="str">
            <v>v3_200401V01F02</v>
          </cell>
        </row>
        <row r="1924">
          <cell r="B1924" t="str">
            <v>200401F0201</v>
          </cell>
          <cell r="C1924" t="str">
            <v>v3_200401V02F01</v>
          </cell>
        </row>
        <row r="1925">
          <cell r="B1925" t="str">
            <v>200401F0202</v>
          </cell>
          <cell r="C1925" t="str">
            <v>v3_200401V02F02</v>
          </cell>
        </row>
        <row r="1926">
          <cell r="B1926" t="str">
            <v>200401F0203</v>
          </cell>
          <cell r="C1926" t="str">
            <v>v3_200401V02F02</v>
          </cell>
        </row>
        <row r="1927">
          <cell r="B1927" t="str">
            <v>200401F0204</v>
          </cell>
          <cell r="C1927" t="str">
            <v>v3_200401V02F03</v>
          </cell>
        </row>
        <row r="1928">
          <cell r="B1928" t="str">
            <v>200401F0301</v>
          </cell>
          <cell r="C1928" t="str">
            <v>v3_200401V03F01</v>
          </cell>
        </row>
        <row r="1929">
          <cell r="B1929" t="str">
            <v>200401F0302</v>
          </cell>
          <cell r="C1929" t="str">
            <v>v3_200401V03F02</v>
          </cell>
        </row>
        <row r="1930">
          <cell r="B1930" t="str">
            <v>200401F0401</v>
          </cell>
          <cell r="C1930" t="str">
            <v>v3_200401V04F01</v>
          </cell>
        </row>
        <row r="1931">
          <cell r="B1931" t="str">
            <v>200401F0402</v>
          </cell>
          <cell r="C1931" t="str">
            <v>v3_200401V04F02</v>
          </cell>
        </row>
        <row r="1932">
          <cell r="B1932" t="str">
            <v>200501F0101</v>
          </cell>
          <cell r="C1932" t="str">
            <v>v3_200501V01F01</v>
          </cell>
        </row>
        <row r="1933">
          <cell r="B1933" t="str">
            <v>200501F0102</v>
          </cell>
          <cell r="C1933" t="str">
            <v>v3_200501V01F02</v>
          </cell>
        </row>
        <row r="1934">
          <cell r="B1934" t="str">
            <v>200501F0201</v>
          </cell>
          <cell r="C1934" t="str">
            <v>v3_200501V02F01</v>
          </cell>
        </row>
        <row r="1935">
          <cell r="B1935" t="str">
            <v>200501F0202</v>
          </cell>
          <cell r="C1935" t="str">
            <v>v3_200501V02F02</v>
          </cell>
        </row>
        <row r="1936">
          <cell r="B1936" t="str">
            <v>200501F0203</v>
          </cell>
          <cell r="C1936" t="str">
            <v>v3_200501V02F01</v>
          </cell>
        </row>
        <row r="1937">
          <cell r="B1937" t="str">
            <v>200501F0301</v>
          </cell>
          <cell r="C1937" t="str">
            <v>v3_200501V03F01</v>
          </cell>
        </row>
        <row r="1938">
          <cell r="B1938" t="str">
            <v>200501F0302</v>
          </cell>
          <cell r="C1938" t="str">
            <v>v3_200501V03F01</v>
          </cell>
        </row>
        <row r="1939">
          <cell r="B1939" t="str">
            <v>200501F0303</v>
          </cell>
          <cell r="C1939" t="str">
            <v>v3_200501V03F01</v>
          </cell>
        </row>
        <row r="1940">
          <cell r="B1940" t="str">
            <v>200501F0304</v>
          </cell>
          <cell r="C1940" t="str">
            <v>v3_200501V03F02</v>
          </cell>
        </row>
        <row r="1941">
          <cell r="B1941" t="str">
            <v>200501F0401</v>
          </cell>
          <cell r="C1941" t="str">
            <v>v3_200501V04F01</v>
          </cell>
        </row>
        <row r="1942">
          <cell r="B1942" t="str">
            <v>200501F0402</v>
          </cell>
          <cell r="C1942" t="str">
            <v>v3_200501V04F02</v>
          </cell>
        </row>
        <row r="1943">
          <cell r="B1943" t="str">
            <v>210101F0101</v>
          </cell>
          <cell r="C1943" t="str">
            <v>v3_210101V01F01</v>
          </cell>
        </row>
        <row r="1944">
          <cell r="B1944" t="str">
            <v>210101F0102</v>
          </cell>
          <cell r="C1944" t="str">
            <v>v3_210101V01F02</v>
          </cell>
        </row>
        <row r="1945">
          <cell r="B1945" t="str">
            <v>210101F0103</v>
          </cell>
          <cell r="C1945" t="str">
            <v>v3_210101V01F01</v>
          </cell>
        </row>
        <row r="1946">
          <cell r="B1946" t="str">
            <v>210101F0201</v>
          </cell>
          <cell r="C1946" t="str">
            <v>v3_210101V02F01</v>
          </cell>
        </row>
        <row r="1947">
          <cell r="B1947" t="str">
            <v>210101F0202</v>
          </cell>
          <cell r="C1947" t="str">
            <v>v3_210101V03F01</v>
          </cell>
        </row>
        <row r="1948">
          <cell r="B1948" t="str">
            <v>210101F0203</v>
          </cell>
          <cell r="C1948" t="str">
            <v>v3_210101V03F01</v>
          </cell>
        </row>
        <row r="1949">
          <cell r="B1949" t="str">
            <v>210101F0301</v>
          </cell>
          <cell r="C1949" t="str">
            <v>v3_210101V03F01</v>
          </cell>
        </row>
        <row r="1950">
          <cell r="B1950" t="str">
            <v>210101F0302</v>
          </cell>
          <cell r="C1950" t="str">
            <v>v3_210101V02F02</v>
          </cell>
        </row>
        <row r="1951">
          <cell r="B1951" t="str">
            <v>210101F0303</v>
          </cell>
          <cell r="C1951" t="str">
            <v>v3_210101V02F02</v>
          </cell>
        </row>
        <row r="1952">
          <cell r="B1952" t="str">
            <v>210101F0304</v>
          </cell>
          <cell r="C1952" t="str">
            <v>v3_210101V03F01</v>
          </cell>
        </row>
        <row r="1953">
          <cell r="B1953" t="str">
            <v>210101F0305</v>
          </cell>
          <cell r="C1953" t="str">
            <v>v3_210101V03F01</v>
          </cell>
        </row>
        <row r="1954">
          <cell r="B1954" t="str">
            <v>210101F0306</v>
          </cell>
          <cell r="C1954" t="str">
            <v>v3_210101V03F01</v>
          </cell>
        </row>
        <row r="1955">
          <cell r="B1955" t="str">
            <v>210102F0101</v>
          </cell>
          <cell r="C1955" t="str">
            <v>v3_210102V01F01</v>
          </cell>
        </row>
        <row r="1956">
          <cell r="B1956" t="str">
            <v>210102F0102</v>
          </cell>
          <cell r="C1956" t="str">
            <v>v3_210102V01F02</v>
          </cell>
        </row>
        <row r="1957">
          <cell r="B1957" t="str">
            <v>210102F0103</v>
          </cell>
          <cell r="C1957" t="str">
            <v>v3_210102V01F02</v>
          </cell>
        </row>
        <row r="1958">
          <cell r="B1958" t="str">
            <v>210102F0104</v>
          </cell>
          <cell r="C1958" t="str">
            <v>v3_210102V01F02</v>
          </cell>
        </row>
        <row r="1959">
          <cell r="B1959" t="str">
            <v>210102F0105</v>
          </cell>
          <cell r="C1959" t="str">
            <v>v3_210102V01F01</v>
          </cell>
        </row>
        <row r="1960">
          <cell r="B1960" t="str">
            <v>210102F0106</v>
          </cell>
          <cell r="C1960" t="str">
            <v>v3_210102V01F01</v>
          </cell>
        </row>
        <row r="1961">
          <cell r="B1961" t="str">
            <v>210102F0201</v>
          </cell>
          <cell r="C1961" t="str">
            <v>v3_210102V02F02</v>
          </cell>
        </row>
        <row r="1962">
          <cell r="B1962" t="str">
            <v>210102F0202</v>
          </cell>
          <cell r="C1962" t="str">
            <v>v3_210102V02F02</v>
          </cell>
        </row>
        <row r="1963">
          <cell r="B1963" t="str">
            <v>210102F0203</v>
          </cell>
          <cell r="C1963" t="str">
            <v>v3_210102V02F01</v>
          </cell>
        </row>
        <row r="1964">
          <cell r="B1964" t="str">
            <v>210102F0204</v>
          </cell>
          <cell r="C1964" t="str">
            <v>v3_210102V02F02</v>
          </cell>
        </row>
        <row r="1965">
          <cell r="B1965" t="str">
            <v>210102F0205</v>
          </cell>
          <cell r="C1965" t="str">
            <v>v3_210102V02F03</v>
          </cell>
        </row>
        <row r="1966">
          <cell r="B1966" t="str">
            <v>210102F0206</v>
          </cell>
          <cell r="C1966" t="str">
            <v>v3_210102V02F04</v>
          </cell>
        </row>
        <row r="1967">
          <cell r="B1967" t="str">
            <v>210102F0207</v>
          </cell>
          <cell r="C1967" t="str">
            <v>v3_210102V02F05</v>
          </cell>
        </row>
        <row r="1968">
          <cell r="B1968" t="str">
            <v>210102F0208</v>
          </cell>
          <cell r="C1968" t="str">
            <v>v3_210102V03F02</v>
          </cell>
        </row>
        <row r="1969">
          <cell r="B1969" t="str">
            <v>210102F0209</v>
          </cell>
          <cell r="C1969" t="str">
            <v>v3_210102V02F02</v>
          </cell>
        </row>
        <row r="1970">
          <cell r="B1970" t="str">
            <v>210102F0301</v>
          </cell>
          <cell r="C1970" t="str">
            <v>v3_210102V02F06</v>
          </cell>
        </row>
        <row r="1971">
          <cell r="B1971" t="str">
            <v>210102F0302</v>
          </cell>
          <cell r="C1971" t="str">
            <v>v3_210102V03F01</v>
          </cell>
        </row>
        <row r="1972">
          <cell r="B1972" t="str">
            <v>210102F0303</v>
          </cell>
          <cell r="C1972" t="str">
            <v>v3_210102V02F06</v>
          </cell>
        </row>
        <row r="1973">
          <cell r="B1973" t="str">
            <v>210102F0304</v>
          </cell>
          <cell r="C1973" t="str">
            <v>v3_210102V02F07</v>
          </cell>
        </row>
        <row r="1974">
          <cell r="B1974" t="str">
            <v>210201F0101</v>
          </cell>
          <cell r="C1974" t="str">
            <v>v3_210201V01F01</v>
          </cell>
        </row>
        <row r="1975">
          <cell r="B1975" t="str">
            <v>210201F0102</v>
          </cell>
          <cell r="C1975" t="str">
            <v>v3_210201V01F01</v>
          </cell>
        </row>
        <row r="1976">
          <cell r="B1976" t="str">
            <v>210201F0201</v>
          </cell>
          <cell r="C1976" t="str">
            <v>v3_210201V02F03</v>
          </cell>
        </row>
        <row r="1977">
          <cell r="B1977" t="str">
            <v>210201F0202</v>
          </cell>
          <cell r="C1977" t="str">
            <v>v3_210201V02F03</v>
          </cell>
        </row>
        <row r="1978">
          <cell r="B1978" t="str">
            <v>210201F0301</v>
          </cell>
          <cell r="C1978" t="str">
            <v>v3_210201V02F01</v>
          </cell>
        </row>
        <row r="1979">
          <cell r="B1979" t="str">
            <v>210201F0302</v>
          </cell>
          <cell r="C1979" t="str">
            <v>v3_210201V02F02</v>
          </cell>
        </row>
        <row r="1980">
          <cell r="B1980" t="str">
            <v>210201F0303</v>
          </cell>
          <cell r="C1980" t="str">
            <v>v3_210201V02F01</v>
          </cell>
        </row>
        <row r="1981">
          <cell r="B1981" t="str">
            <v>210201F0304</v>
          </cell>
          <cell r="C1981" t="str">
            <v>v3_210201V02F02</v>
          </cell>
        </row>
        <row r="1982">
          <cell r="B1982" t="str">
            <v>210201F0401</v>
          </cell>
          <cell r="C1982" t="str">
            <v>v3_210201V03F01</v>
          </cell>
        </row>
        <row r="1983">
          <cell r="B1983" t="str">
            <v>210201F0402</v>
          </cell>
          <cell r="C1983" t="str">
            <v>v3_210201V03F01</v>
          </cell>
        </row>
        <row r="1984">
          <cell r="B1984" t="str">
            <v>210201F0403</v>
          </cell>
          <cell r="C1984" t="str">
            <v>v3_210201V03F02</v>
          </cell>
        </row>
        <row r="1985">
          <cell r="B1985" t="str">
            <v>210201F0404</v>
          </cell>
          <cell r="C1985" t="str">
            <v>v3_210201V03F01</v>
          </cell>
        </row>
        <row r="1986">
          <cell r="B1986" t="str">
            <v>210201F0501</v>
          </cell>
          <cell r="C1986" t="str">
            <v>v3_210201V03F03</v>
          </cell>
        </row>
        <row r="1987">
          <cell r="B1987" t="str">
            <v>210201F0502</v>
          </cell>
          <cell r="C1987" t="str">
            <v>v3_210201V03F03</v>
          </cell>
        </row>
        <row r="1988">
          <cell r="B1988" t="str">
            <v>220101F0101</v>
          </cell>
          <cell r="C1988" t="str">
            <v>v3_220101V01F01</v>
          </cell>
        </row>
        <row r="1989">
          <cell r="B1989" t="str">
            <v>220101F0102</v>
          </cell>
          <cell r="C1989" t="str">
            <v>v3_220101V01F02</v>
          </cell>
        </row>
        <row r="1990">
          <cell r="B1990" t="str">
            <v>220101F0103</v>
          </cell>
          <cell r="C1990" t="str">
            <v>v3_220101V01F03</v>
          </cell>
        </row>
        <row r="1991">
          <cell r="B1991" t="str">
            <v>220101F0201</v>
          </cell>
          <cell r="C1991" t="str">
            <v>v3_220101V04F03</v>
          </cell>
        </row>
        <row r="1992">
          <cell r="B1992" t="str">
            <v>220101F0202</v>
          </cell>
          <cell r="C1992" t="str">
            <v>v3_220101V02F01</v>
          </cell>
        </row>
        <row r="1993">
          <cell r="B1993" t="str">
            <v>220101F0203</v>
          </cell>
          <cell r="C1993" t="str">
            <v>v3_220101V02F02</v>
          </cell>
        </row>
        <row r="1994">
          <cell r="B1994" t="str">
            <v>220101F0204</v>
          </cell>
          <cell r="C1994" t="str">
            <v>v3_220101V02F03</v>
          </cell>
        </row>
        <row r="1995">
          <cell r="B1995" t="str">
            <v>220101F0301</v>
          </cell>
          <cell r="C1995" t="str">
            <v>v3_220101V03F01</v>
          </cell>
        </row>
        <row r="1996">
          <cell r="B1996" t="str">
            <v>220101F0302</v>
          </cell>
          <cell r="C1996" t="str">
            <v>v3_220101V03F02</v>
          </cell>
        </row>
        <row r="1997">
          <cell r="B1997" t="str">
            <v>220101F0303</v>
          </cell>
          <cell r="C1997" t="str">
            <v>v3_220101V03F03</v>
          </cell>
        </row>
        <row r="1998">
          <cell r="B1998" t="str">
            <v>220101F0401</v>
          </cell>
          <cell r="C1998" t="str">
            <v>v3_220101V04F01</v>
          </cell>
        </row>
        <row r="1999">
          <cell r="B1999" t="str">
            <v>220101F0402</v>
          </cell>
          <cell r="C1999" t="str">
            <v>v3_220101V04F02</v>
          </cell>
        </row>
        <row r="2000">
          <cell r="B2000" t="str">
            <v>220101F0403</v>
          </cell>
          <cell r="C2000" t="str">
            <v>v3_220101V04F02</v>
          </cell>
        </row>
        <row r="2001">
          <cell r="B2001" t="str">
            <v>220101F0404</v>
          </cell>
          <cell r="C2001" t="str">
            <v>v3_220101V04F02</v>
          </cell>
        </row>
        <row r="2002">
          <cell r="B2002" t="str">
            <v>220101F0405</v>
          </cell>
          <cell r="C2002" t="str">
            <v>v3_220101V04F02</v>
          </cell>
        </row>
        <row r="2003">
          <cell r="B2003" t="str">
            <v>220102F0101</v>
          </cell>
          <cell r="C2003" t="str">
            <v>v3_220102V01F01</v>
          </cell>
        </row>
        <row r="2004">
          <cell r="B2004" t="str">
            <v>220102F0102</v>
          </cell>
          <cell r="C2004" t="str">
            <v>v3_220102V01F01</v>
          </cell>
        </row>
        <row r="2005">
          <cell r="B2005" t="str">
            <v>220102F0103</v>
          </cell>
          <cell r="C2005" t="str">
            <v>v3_220102V01F02</v>
          </cell>
        </row>
        <row r="2006">
          <cell r="B2006" t="str">
            <v>220102F0201</v>
          </cell>
          <cell r="C2006" t="str">
            <v>v3_220102V02F01</v>
          </cell>
        </row>
        <row r="2007">
          <cell r="B2007" t="str">
            <v>220102F0202</v>
          </cell>
          <cell r="C2007" t="str">
            <v>v3_220102V02F01</v>
          </cell>
        </row>
        <row r="2008">
          <cell r="B2008" t="str">
            <v>220102F0203</v>
          </cell>
          <cell r="C2008" t="str">
            <v>v3_220102V03F04</v>
          </cell>
        </row>
        <row r="2009">
          <cell r="B2009" t="str">
            <v>220102F0204</v>
          </cell>
          <cell r="C2009" t="str">
            <v>v3_220102V02F01</v>
          </cell>
        </row>
        <row r="2010">
          <cell r="B2010" t="str">
            <v>220102F0301</v>
          </cell>
          <cell r="C2010" t="str">
            <v>v3_220102V03F01</v>
          </cell>
        </row>
        <row r="2011">
          <cell r="B2011" t="str">
            <v>220102F0302</v>
          </cell>
          <cell r="C2011" t="str">
            <v>v3_220102V03F02</v>
          </cell>
        </row>
        <row r="2012">
          <cell r="B2012" t="str">
            <v>220102F0303</v>
          </cell>
          <cell r="C2012" t="str">
            <v>v3_220102V03F03</v>
          </cell>
        </row>
        <row r="2013">
          <cell r="B2013" t="str">
            <v>220102F0401</v>
          </cell>
          <cell r="C2013" t="str">
            <v>v3_220102V04F01</v>
          </cell>
        </row>
        <row r="2014">
          <cell r="B2014" t="str">
            <v>220102F0402</v>
          </cell>
          <cell r="C2014" t="str">
            <v>v3_220102V04F02</v>
          </cell>
        </row>
        <row r="2015">
          <cell r="B2015" t="str">
            <v>220102F0403</v>
          </cell>
          <cell r="C2015" t="str">
            <v>v3_220102V04F03</v>
          </cell>
        </row>
        <row r="2016">
          <cell r="B2016" t="str">
            <v>220103F0101</v>
          </cell>
          <cell r="C2016" t="str">
            <v>v3_220103V01F01</v>
          </cell>
        </row>
        <row r="2017">
          <cell r="B2017" t="str">
            <v>220103F0102</v>
          </cell>
          <cell r="C2017" t="str">
            <v>v3_220103V01F02</v>
          </cell>
        </row>
        <row r="2018">
          <cell r="B2018" t="str">
            <v>220103F0103</v>
          </cell>
          <cell r="C2018" t="str">
            <v>v3_220103V01F03</v>
          </cell>
        </row>
        <row r="2019">
          <cell r="B2019" t="str">
            <v>220103F0104</v>
          </cell>
          <cell r="C2019" t="str">
            <v>v3_220103V01F03</v>
          </cell>
        </row>
        <row r="2020">
          <cell r="B2020" t="str">
            <v>220103F0105</v>
          </cell>
          <cell r="C2020" t="str">
            <v>v3_220103V01F04</v>
          </cell>
        </row>
        <row r="2021">
          <cell r="B2021" t="str">
            <v>220103F0201</v>
          </cell>
          <cell r="C2021" t="str">
            <v>v3_220103V02F01</v>
          </cell>
        </row>
        <row r="2022">
          <cell r="B2022" t="str">
            <v>220103F0202</v>
          </cell>
          <cell r="C2022" t="str">
            <v>v3_220103V02F01</v>
          </cell>
        </row>
        <row r="2023">
          <cell r="B2023" t="str">
            <v>220103F0203</v>
          </cell>
          <cell r="C2023" t="str">
            <v>v3_220103V02F02</v>
          </cell>
        </row>
        <row r="2024">
          <cell r="B2024" t="str">
            <v>220103F0204</v>
          </cell>
          <cell r="C2024" t="str">
            <v>v3_220103V02F03</v>
          </cell>
        </row>
        <row r="2025">
          <cell r="B2025" t="str">
            <v>220103F0205</v>
          </cell>
          <cell r="C2025" t="str">
            <v>v3_220103V02F04</v>
          </cell>
        </row>
        <row r="2026">
          <cell r="B2026" t="str">
            <v>220103F0301</v>
          </cell>
          <cell r="C2026" t="str">
            <v>v3_220103V03F01</v>
          </cell>
        </row>
        <row r="2027">
          <cell r="B2027" t="str">
            <v>220103F0302</v>
          </cell>
          <cell r="C2027" t="str">
            <v>v3_220103V03F02</v>
          </cell>
        </row>
        <row r="2028">
          <cell r="B2028" t="str">
            <v>220103F0303</v>
          </cell>
          <cell r="C2028" t="str">
            <v>v3_220103V03F03</v>
          </cell>
        </row>
        <row r="2029">
          <cell r="B2029" t="str">
            <v>220201F0101</v>
          </cell>
          <cell r="C2029" t="str">
            <v>v3_220201V01F01</v>
          </cell>
        </row>
        <row r="2030">
          <cell r="B2030" t="str">
            <v>220201F0102</v>
          </cell>
          <cell r="C2030" t="str">
            <v>v3_220201V01F02</v>
          </cell>
        </row>
        <row r="2031">
          <cell r="B2031" t="str">
            <v>220201F0103</v>
          </cell>
          <cell r="C2031" t="str">
            <v>v3_220201V01F03</v>
          </cell>
        </row>
        <row r="2032">
          <cell r="B2032" t="str">
            <v>220201F0201</v>
          </cell>
          <cell r="C2032" t="str">
            <v>v3_220201V02F01</v>
          </cell>
        </row>
        <row r="2033">
          <cell r="B2033" t="str">
            <v>220201F0202</v>
          </cell>
          <cell r="C2033" t="str">
            <v>v3_220201V02F02</v>
          </cell>
        </row>
        <row r="2034">
          <cell r="B2034" t="str">
            <v>220201F0203</v>
          </cell>
          <cell r="C2034" t="str">
            <v>v3_220201V02F02</v>
          </cell>
        </row>
        <row r="2035">
          <cell r="B2035" t="str">
            <v>220201F0204</v>
          </cell>
          <cell r="C2035" t="str">
            <v>v3_220201V02F03</v>
          </cell>
        </row>
        <row r="2036">
          <cell r="B2036" t="str">
            <v>220201F0205</v>
          </cell>
          <cell r="C2036" t="str">
            <v>v3_220201V02F04</v>
          </cell>
        </row>
        <row r="2037">
          <cell r="B2037" t="str">
            <v>220201F0301</v>
          </cell>
          <cell r="C2037" t="str">
            <v>v3_220201V03F01</v>
          </cell>
        </row>
        <row r="2038">
          <cell r="B2038" t="str">
            <v>220201F0302</v>
          </cell>
          <cell r="C2038" t="str">
            <v>v3_220201V03F02</v>
          </cell>
        </row>
        <row r="2039">
          <cell r="B2039" t="str">
            <v>220201F0303</v>
          </cell>
          <cell r="C2039" t="str">
            <v>v3_220201V03F03</v>
          </cell>
        </row>
        <row r="2040">
          <cell r="B2040" t="str">
            <v>220201F0304</v>
          </cell>
          <cell r="C2040" t="str">
            <v>v3_220201V03F04</v>
          </cell>
        </row>
        <row r="2041">
          <cell r="B2041" t="str">
            <v>220201F0305</v>
          </cell>
          <cell r="C2041" t="str">
            <v>v3_220201V03F07</v>
          </cell>
        </row>
        <row r="2042">
          <cell r="B2042" t="str">
            <v>220201F0306</v>
          </cell>
          <cell r="C2042" t="str">
            <v>v3_220201V03F05</v>
          </cell>
        </row>
        <row r="2043">
          <cell r="B2043" t="str">
            <v>220201F0307</v>
          </cell>
          <cell r="C2043" t="str">
            <v>v3_220201V03F06</v>
          </cell>
        </row>
        <row r="2044">
          <cell r="B2044" t="str">
            <v>220201F0308</v>
          </cell>
          <cell r="C2044" t="str">
            <v>v3_220201V03F07</v>
          </cell>
        </row>
        <row r="2045">
          <cell r="B2045" t="str">
            <v>220201F0309</v>
          </cell>
          <cell r="C2045" t="str">
            <v>v3_220201V03F08</v>
          </cell>
        </row>
        <row r="2046">
          <cell r="B2046" t="str">
            <v>220201F0401</v>
          </cell>
          <cell r="C2046" t="str">
            <v>v3_220201V04F01</v>
          </cell>
        </row>
        <row r="2047">
          <cell r="B2047" t="str">
            <v>220201F0402</v>
          </cell>
          <cell r="C2047" t="str">
            <v>v3_220201V04F02</v>
          </cell>
        </row>
        <row r="2048">
          <cell r="B2048" t="str">
            <v>220201F0403</v>
          </cell>
          <cell r="C2048" t="str">
            <v>v3_220201V04F03</v>
          </cell>
        </row>
        <row r="2049">
          <cell r="B2049" t="str">
            <v>220201F0404</v>
          </cell>
          <cell r="C2049" t="str">
            <v>v3_220201V04F04</v>
          </cell>
        </row>
        <row r="2050">
          <cell r="B2050" t="str">
            <v>220201F0405</v>
          </cell>
          <cell r="C2050" t="str">
            <v>v3_220201V04F05</v>
          </cell>
        </row>
        <row r="2051">
          <cell r="B2051" t="str">
            <v>230101F0101</v>
          </cell>
          <cell r="C2051" t="str">
            <v>v3_230101V01F03</v>
          </cell>
        </row>
        <row r="2052">
          <cell r="B2052" t="str">
            <v>230101F0102</v>
          </cell>
          <cell r="C2052" t="str">
            <v>v3_230101V01F01</v>
          </cell>
        </row>
        <row r="2053">
          <cell r="B2053" t="str">
            <v>230101F0103</v>
          </cell>
          <cell r="C2053" t="str">
            <v>v3_230101V01F02</v>
          </cell>
        </row>
        <row r="2054">
          <cell r="B2054" t="str">
            <v>230101F0104</v>
          </cell>
          <cell r="C2054" t="str">
            <v>v3_230101V01F03</v>
          </cell>
        </row>
        <row r="2055">
          <cell r="B2055" t="str">
            <v>230101F0201</v>
          </cell>
          <cell r="C2055" t="str">
            <v>v3_230101V02F01</v>
          </cell>
        </row>
        <row r="2056">
          <cell r="B2056" t="str">
            <v>230101F0202</v>
          </cell>
          <cell r="C2056" t="str">
            <v>v3_230101V02F02</v>
          </cell>
        </row>
        <row r="2057">
          <cell r="B2057" t="str">
            <v>230101F0203</v>
          </cell>
          <cell r="C2057" t="str">
            <v>v3_230101V02F03</v>
          </cell>
        </row>
        <row r="2058">
          <cell r="B2058" t="str">
            <v>230101F0204</v>
          </cell>
          <cell r="C2058" t="str">
            <v>v3_230101V02F03</v>
          </cell>
        </row>
        <row r="2059">
          <cell r="B2059" t="str">
            <v>230101F0301</v>
          </cell>
          <cell r="C2059" t="str">
            <v>v3_230101V03F01</v>
          </cell>
        </row>
        <row r="2060">
          <cell r="B2060" t="str">
            <v>230101F0302</v>
          </cell>
          <cell r="C2060" t="str">
            <v>v3_230101V03F02</v>
          </cell>
        </row>
        <row r="2061">
          <cell r="B2061" t="str">
            <v>230101F0303</v>
          </cell>
          <cell r="C2061" t="str">
            <v>v3_230101V04F02</v>
          </cell>
        </row>
        <row r="2062">
          <cell r="B2062" t="str">
            <v>230101F0304</v>
          </cell>
          <cell r="C2062" t="str">
            <v>v3_230101V04F02</v>
          </cell>
        </row>
        <row r="2063">
          <cell r="B2063" t="str">
            <v>230101F0401</v>
          </cell>
          <cell r="C2063" t="str">
            <v>v3_230101V01F02</v>
          </cell>
        </row>
        <row r="2064">
          <cell r="B2064" t="str">
            <v>230101F0402</v>
          </cell>
          <cell r="C2064" t="str">
            <v>v3_230101V04F01</v>
          </cell>
        </row>
        <row r="2065">
          <cell r="B2065" t="str">
            <v>230101F0403</v>
          </cell>
          <cell r="C2065" t="str">
            <v>v3_230101V02F02</v>
          </cell>
        </row>
        <row r="2066">
          <cell r="B2066" t="str">
            <v>230101F0501</v>
          </cell>
          <cell r="C2066" t="str">
            <v>v3_230101V05F01</v>
          </cell>
        </row>
        <row r="2067">
          <cell r="B2067" t="str">
            <v>230101F0502</v>
          </cell>
          <cell r="C2067" t="str">
            <v>v3_230101V05F02</v>
          </cell>
        </row>
        <row r="2068">
          <cell r="B2068" t="str">
            <v>230101F0503</v>
          </cell>
          <cell r="C2068" t="str">
            <v>v3_230101V05F03</v>
          </cell>
        </row>
        <row r="2069">
          <cell r="B2069" t="str">
            <v>230101F0504</v>
          </cell>
          <cell r="C2069" t="str">
            <v>v3_230101V05F04</v>
          </cell>
        </row>
        <row r="2070">
          <cell r="B2070" t="str">
            <v>230102F0101</v>
          </cell>
          <cell r="C2070" t="str">
            <v>v3_230102V01F01</v>
          </cell>
        </row>
        <row r="2071">
          <cell r="B2071" t="str">
            <v>230102F0102</v>
          </cell>
          <cell r="C2071" t="str">
            <v>v3_230102V01F02</v>
          </cell>
        </row>
        <row r="2072">
          <cell r="B2072" t="str">
            <v>230102F0103</v>
          </cell>
          <cell r="C2072" t="str">
            <v>v3_230102V01F03</v>
          </cell>
        </row>
        <row r="2073">
          <cell r="B2073" t="str">
            <v>230102F0104</v>
          </cell>
          <cell r="C2073" t="str">
            <v>v3_230102V01F02</v>
          </cell>
        </row>
        <row r="2074">
          <cell r="B2074" t="str">
            <v>230102F0201</v>
          </cell>
          <cell r="C2074" t="str">
            <v>v3_230102V02F01</v>
          </cell>
        </row>
        <row r="2075">
          <cell r="B2075" t="str">
            <v>230102F0202</v>
          </cell>
          <cell r="C2075" t="str">
            <v>v3_230102V02F02</v>
          </cell>
        </row>
        <row r="2076">
          <cell r="B2076" t="str">
            <v>230102F0203</v>
          </cell>
          <cell r="C2076" t="str">
            <v>v3_230102V05F06</v>
          </cell>
        </row>
        <row r="2077">
          <cell r="B2077" t="str">
            <v>230102F0204</v>
          </cell>
          <cell r="C2077" t="str">
            <v>v3_230102V02F03</v>
          </cell>
        </row>
        <row r="2078">
          <cell r="B2078" t="str">
            <v>230102F0301</v>
          </cell>
          <cell r="C2078" t="str">
            <v>v3_230102V03F01</v>
          </cell>
        </row>
        <row r="2079">
          <cell r="B2079" t="str">
            <v>230102F0302</v>
          </cell>
          <cell r="C2079" t="str">
            <v>v3_230102V03F02</v>
          </cell>
        </row>
        <row r="2080">
          <cell r="B2080" t="str">
            <v>230102F0303</v>
          </cell>
          <cell r="C2080" t="str">
            <v>v3_230102V05F02</v>
          </cell>
        </row>
        <row r="2081">
          <cell r="B2081" t="str">
            <v>230102F0401</v>
          </cell>
          <cell r="C2081" t="str">
            <v>v3_230102V04F01</v>
          </cell>
        </row>
        <row r="2082">
          <cell r="B2082" t="str">
            <v>230102F0402</v>
          </cell>
          <cell r="C2082" t="str">
            <v>v3_230102V04F02</v>
          </cell>
        </row>
        <row r="2083">
          <cell r="B2083" t="str">
            <v>230102F0501</v>
          </cell>
          <cell r="C2083" t="str">
            <v>v3_230102V05F01</v>
          </cell>
        </row>
        <row r="2084">
          <cell r="B2084" t="str">
            <v>230102F0502</v>
          </cell>
          <cell r="C2084" t="str">
            <v>v3_230102V05F02</v>
          </cell>
        </row>
        <row r="2085">
          <cell r="B2085" t="str">
            <v>230102F0503</v>
          </cell>
          <cell r="C2085" t="str">
            <v>v3_230102V05F03</v>
          </cell>
        </row>
        <row r="2086">
          <cell r="B2086" t="str">
            <v>230102F0504</v>
          </cell>
          <cell r="C2086" t="str">
            <v>v3_230102V05F04</v>
          </cell>
        </row>
        <row r="2087">
          <cell r="B2087" t="str">
            <v>230201F0101</v>
          </cell>
          <cell r="C2087" t="str">
            <v>v3_230201V01F02</v>
          </cell>
        </row>
        <row r="2088">
          <cell r="B2088" t="str">
            <v>230201F0102</v>
          </cell>
          <cell r="C2088" t="str">
            <v>v3_230201V01F01</v>
          </cell>
        </row>
        <row r="2089">
          <cell r="B2089" t="str">
            <v>230201F0103</v>
          </cell>
          <cell r="C2089" t="str">
            <v>v3_230201V01F02</v>
          </cell>
        </row>
        <row r="2090">
          <cell r="B2090" t="str">
            <v>230201F0104</v>
          </cell>
          <cell r="C2090" t="str">
            <v>v3_230201V01F02</v>
          </cell>
        </row>
        <row r="2091">
          <cell r="B2091" t="str">
            <v>230201F0201</v>
          </cell>
          <cell r="C2091" t="str">
            <v>v3_230201V02F01</v>
          </cell>
        </row>
        <row r="2092">
          <cell r="B2092" t="str">
            <v>230201F0202</v>
          </cell>
          <cell r="C2092" t="str">
            <v>v3_230201V02F02</v>
          </cell>
        </row>
        <row r="2093">
          <cell r="B2093" t="str">
            <v>230201F0203</v>
          </cell>
          <cell r="C2093" t="str">
            <v>v3_230201V02F02</v>
          </cell>
        </row>
        <row r="2094">
          <cell r="B2094" t="str">
            <v>230201F0204</v>
          </cell>
          <cell r="C2094" t="str">
            <v>v3_230201V02F03</v>
          </cell>
        </row>
        <row r="2095">
          <cell r="B2095" t="str">
            <v>230201F0301</v>
          </cell>
          <cell r="C2095" t="str">
            <v>v3_230201V03F01</v>
          </cell>
        </row>
        <row r="2096">
          <cell r="B2096" t="str">
            <v>230201F0302</v>
          </cell>
          <cell r="C2096" t="str">
            <v>v3_230201V03F02</v>
          </cell>
        </row>
        <row r="2097">
          <cell r="B2097" t="str">
            <v>230201F0303</v>
          </cell>
          <cell r="C2097" t="str">
            <v>v3_230201V04F05</v>
          </cell>
        </row>
        <row r="2098">
          <cell r="B2098" t="str">
            <v>230201F0304</v>
          </cell>
          <cell r="C2098" t="str">
            <v>v3_230201V04F05</v>
          </cell>
        </row>
        <row r="2099">
          <cell r="B2099" t="str">
            <v>230201F0401</v>
          </cell>
          <cell r="C2099" t="str">
            <v>v3_230201V04F01</v>
          </cell>
        </row>
        <row r="2100">
          <cell r="B2100" t="str">
            <v>230201F0402</v>
          </cell>
          <cell r="C2100" t="str">
            <v>v3_230201V04F02</v>
          </cell>
        </row>
        <row r="2101">
          <cell r="B2101" t="str">
            <v>230201F0403</v>
          </cell>
          <cell r="C2101" t="str">
            <v>v3_230201V04F03</v>
          </cell>
        </row>
        <row r="2102">
          <cell r="B2102" t="str">
            <v>230201F0404</v>
          </cell>
          <cell r="C2102" t="str">
            <v>v3_230201V04F04</v>
          </cell>
        </row>
        <row r="2103">
          <cell r="B2103" t="str">
            <v>230301F0101</v>
          </cell>
          <cell r="C2103" t="str">
            <v>v3_230301V01F01</v>
          </cell>
        </row>
        <row r="2104">
          <cell r="B2104" t="str">
            <v>230301F0102</v>
          </cell>
          <cell r="C2104" t="str">
            <v>v3_230301V01F02</v>
          </cell>
        </row>
        <row r="2105">
          <cell r="B2105" t="str">
            <v>230301F0103</v>
          </cell>
          <cell r="C2105" t="str">
            <v>v3_230301V01F01</v>
          </cell>
        </row>
        <row r="2106">
          <cell r="B2106" t="str">
            <v>230301F0104</v>
          </cell>
          <cell r="C2106" t="str">
            <v>v3_230301V01F01</v>
          </cell>
        </row>
        <row r="2107">
          <cell r="B2107" t="str">
            <v>230301F0105</v>
          </cell>
          <cell r="C2107" t="str">
            <v>v3_230301V01F02</v>
          </cell>
        </row>
        <row r="2108">
          <cell r="B2108" t="str">
            <v>230301F0201</v>
          </cell>
          <cell r="C2108" t="str">
            <v>v3_230301V02F01</v>
          </cell>
        </row>
        <row r="2109">
          <cell r="B2109" t="str">
            <v>230301F0202</v>
          </cell>
          <cell r="C2109" t="str">
            <v>v3_230301V02F03</v>
          </cell>
        </row>
        <row r="2110">
          <cell r="B2110" t="str">
            <v>230301F0203</v>
          </cell>
          <cell r="C2110" t="str">
            <v>v3_230301V02F02</v>
          </cell>
        </row>
        <row r="2111">
          <cell r="B2111" t="str">
            <v>230301F0204</v>
          </cell>
          <cell r="C2111" t="str">
            <v>v3_230301V02F03</v>
          </cell>
        </row>
        <row r="2112">
          <cell r="B2112" t="str">
            <v>230301F0301</v>
          </cell>
          <cell r="C2112" t="str">
            <v>v3_230301V03F01</v>
          </cell>
        </row>
        <row r="2113">
          <cell r="B2113" t="str">
            <v>230301F0302</v>
          </cell>
          <cell r="C2113" t="str">
            <v>v3_230301V03F02</v>
          </cell>
        </row>
        <row r="2114">
          <cell r="B2114" t="str">
            <v>230301F0303</v>
          </cell>
          <cell r="C2114" t="str">
            <v>v3_230301V03F03</v>
          </cell>
        </row>
        <row r="2115">
          <cell r="B2115" t="str">
            <v>230301F0304</v>
          </cell>
          <cell r="C2115" t="str">
            <v>v3_230301V03F03</v>
          </cell>
        </row>
        <row r="2116">
          <cell r="B2116" t="str">
            <v>230301F0401</v>
          </cell>
          <cell r="C2116" t="str">
            <v>v3_230301V05F01</v>
          </cell>
        </row>
        <row r="2117">
          <cell r="B2117" t="str">
            <v>230301F0402</v>
          </cell>
          <cell r="C2117" t="str">
            <v>v3_230301V05F01</v>
          </cell>
        </row>
        <row r="2118">
          <cell r="B2118" t="str">
            <v>230301F0403</v>
          </cell>
          <cell r="C2118" t="str">
            <v>v3_230301V05F01</v>
          </cell>
        </row>
        <row r="2119">
          <cell r="B2119" t="str">
            <v>230301F0404</v>
          </cell>
          <cell r="C2119" t="str">
            <v>v3_230301V05F01</v>
          </cell>
        </row>
        <row r="2120">
          <cell r="B2120" t="str">
            <v>230301F0501</v>
          </cell>
          <cell r="C2120" t="str">
            <v>v3_230301V04F01</v>
          </cell>
        </row>
        <row r="2121">
          <cell r="B2121" t="str">
            <v>230301F0502</v>
          </cell>
          <cell r="C2121" t="str">
            <v>v3_230301V04F01</v>
          </cell>
        </row>
        <row r="2122">
          <cell r="B2122" t="str">
            <v>230301F0503</v>
          </cell>
          <cell r="C2122" t="str">
            <v>v3_230301V04F02</v>
          </cell>
        </row>
        <row r="2123">
          <cell r="B2123" t="str">
            <v>230301F0601</v>
          </cell>
          <cell r="C2123" t="str">
            <v>v3_230301V05F01</v>
          </cell>
        </row>
        <row r="2124">
          <cell r="B2124" t="str">
            <v>230301F0602</v>
          </cell>
          <cell r="C2124" t="str">
            <v>v3_230301V05F02</v>
          </cell>
        </row>
        <row r="2125">
          <cell r="B2125" t="str">
            <v>230301F0603</v>
          </cell>
          <cell r="C2125" t="str">
            <v>v3_230301V05F02</v>
          </cell>
        </row>
        <row r="2126">
          <cell r="B2126" t="str">
            <v>230301F0604</v>
          </cell>
          <cell r="C2126" t="str">
            <v>v3_230301V05F03</v>
          </cell>
        </row>
        <row r="2127">
          <cell r="B2127" t="str">
            <v>230401F0101</v>
          </cell>
          <cell r="C2127" t="str">
            <v>v3_230401V01F01</v>
          </cell>
        </row>
        <row r="2128">
          <cell r="B2128" t="str">
            <v>230401F0102</v>
          </cell>
          <cell r="C2128" t="str">
            <v>v3_230401V01F02</v>
          </cell>
        </row>
        <row r="2129">
          <cell r="B2129" t="str">
            <v>230401F0103</v>
          </cell>
          <cell r="C2129" t="str">
            <v>v3_230401V01F03</v>
          </cell>
        </row>
        <row r="2130">
          <cell r="B2130" t="str">
            <v>230401F0201</v>
          </cell>
          <cell r="C2130" t="str">
            <v>v3_230401V02F01</v>
          </cell>
        </row>
        <row r="2131">
          <cell r="B2131" t="str">
            <v>230401F0202</v>
          </cell>
          <cell r="C2131" t="str">
            <v>v3_230401V04F01</v>
          </cell>
        </row>
        <row r="2132">
          <cell r="B2132" t="str">
            <v>230401F0203</v>
          </cell>
          <cell r="C2132" t="str">
            <v>v3_230401V04F01</v>
          </cell>
        </row>
        <row r="2133">
          <cell r="B2133" t="str">
            <v>230401F0301</v>
          </cell>
          <cell r="C2133" t="str">
            <v>v3_230401V02F02</v>
          </cell>
        </row>
        <row r="2134">
          <cell r="B2134" t="str">
            <v>230401F0302</v>
          </cell>
          <cell r="C2134" t="str">
            <v>v3_230401V04F01</v>
          </cell>
        </row>
        <row r="2135">
          <cell r="B2135" t="str">
            <v>230401F0303</v>
          </cell>
          <cell r="C2135" t="str">
            <v>v3_230401V03F02</v>
          </cell>
        </row>
        <row r="2136">
          <cell r="B2136" t="str">
            <v>230401F0401</v>
          </cell>
          <cell r="C2136" t="str">
            <v>v3_230401V04F04</v>
          </cell>
        </row>
        <row r="2137">
          <cell r="B2137" t="str">
            <v>230401F0402</v>
          </cell>
          <cell r="C2137" t="str">
            <v>v3_230401V02F03</v>
          </cell>
        </row>
        <row r="2138">
          <cell r="B2138" t="str">
            <v>230401F0403</v>
          </cell>
          <cell r="C2138" t="str">
            <v>v3_230401V04F04</v>
          </cell>
        </row>
        <row r="2139">
          <cell r="B2139" t="str">
            <v>230401F0501</v>
          </cell>
          <cell r="C2139" t="str">
            <v>v3_230401V04F01</v>
          </cell>
        </row>
        <row r="2140">
          <cell r="B2140" t="str">
            <v>230401F0502</v>
          </cell>
          <cell r="C2140" t="str">
            <v>v3_230401V04F02</v>
          </cell>
        </row>
        <row r="2141">
          <cell r="B2141" t="str">
            <v>230401F0503</v>
          </cell>
          <cell r="C2141" t="str">
            <v>v3_230401V04F03</v>
          </cell>
        </row>
        <row r="2142">
          <cell r="B2142" t="str">
            <v>230401F0504</v>
          </cell>
          <cell r="C2142" t="str">
            <v>v3_230401V04F01</v>
          </cell>
        </row>
        <row r="2143">
          <cell r="B2143" t="str">
            <v>230501F0101</v>
          </cell>
          <cell r="C2143" t="str">
            <v>v3_230501V01F03</v>
          </cell>
        </row>
        <row r="2144">
          <cell r="B2144" t="str">
            <v>230501F0102</v>
          </cell>
          <cell r="C2144" t="str">
            <v>v3_230501V01F03</v>
          </cell>
        </row>
        <row r="2145">
          <cell r="B2145" t="str">
            <v>230501F0103</v>
          </cell>
          <cell r="C2145" t="str">
            <v>v3_230501V01F03</v>
          </cell>
        </row>
        <row r="2146">
          <cell r="B2146" t="str">
            <v>230501F0104</v>
          </cell>
          <cell r="C2146" t="str">
            <v>v3_230501V01F03</v>
          </cell>
        </row>
        <row r="2147">
          <cell r="B2147" t="str">
            <v>230501F0201</v>
          </cell>
          <cell r="C2147" t="str">
            <v>v3_230501V01F01</v>
          </cell>
        </row>
        <row r="2148">
          <cell r="B2148" t="str">
            <v>230501F0202</v>
          </cell>
          <cell r="C2148" t="str">
            <v>v3_230501V01F01</v>
          </cell>
        </row>
        <row r="2149">
          <cell r="B2149" t="str">
            <v>230501F0203</v>
          </cell>
          <cell r="C2149" t="str">
            <v>v3_230501V01F01</v>
          </cell>
        </row>
        <row r="2150">
          <cell r="B2150" t="str">
            <v>230501F0204</v>
          </cell>
          <cell r="C2150" t="str">
            <v>v3_230501V01F02</v>
          </cell>
        </row>
        <row r="2151">
          <cell r="B2151" t="str">
            <v>230501F0205</v>
          </cell>
          <cell r="C2151" t="str">
            <v>v3_230501V01F02</v>
          </cell>
        </row>
        <row r="2152">
          <cell r="B2152" t="str">
            <v>230501F0301</v>
          </cell>
          <cell r="C2152" t="str">
            <v>v3_230501V02F01</v>
          </cell>
        </row>
        <row r="2153">
          <cell r="B2153" t="str">
            <v>230501F0302</v>
          </cell>
          <cell r="C2153" t="str">
            <v>v3_230501V02F01</v>
          </cell>
        </row>
        <row r="2154">
          <cell r="B2154" t="str">
            <v>230501F0303</v>
          </cell>
          <cell r="C2154" t="str">
            <v>v3_230501V02F02</v>
          </cell>
        </row>
        <row r="2155">
          <cell r="B2155" t="str">
            <v>230501F0304</v>
          </cell>
          <cell r="C2155" t="str">
            <v>v3_230501V02F02</v>
          </cell>
        </row>
        <row r="2156">
          <cell r="B2156" t="str">
            <v>230501F0401</v>
          </cell>
          <cell r="C2156" t="str">
            <v>v3_230501V03F01</v>
          </cell>
        </row>
        <row r="2157">
          <cell r="B2157" t="str">
            <v>230501F0402</v>
          </cell>
          <cell r="C2157" t="str">
            <v>v3_230501V03F01</v>
          </cell>
        </row>
        <row r="2158">
          <cell r="B2158" t="str">
            <v>230501F0403</v>
          </cell>
          <cell r="C2158" t="str">
            <v>v3_230501V03F02</v>
          </cell>
        </row>
        <row r="2159">
          <cell r="B2159" t="str">
            <v>230501F0501</v>
          </cell>
          <cell r="C2159" t="str">
            <v>v3_230501V04F01</v>
          </cell>
        </row>
        <row r="2160">
          <cell r="B2160" t="str">
            <v>230501F0502</v>
          </cell>
          <cell r="C2160" t="str">
            <v>v3_230501V04F03</v>
          </cell>
        </row>
        <row r="2161">
          <cell r="B2161" t="str">
            <v>230501F0503</v>
          </cell>
          <cell r="C2161" t="str">
            <v>v3_230501V04F03</v>
          </cell>
        </row>
        <row r="2162">
          <cell r="B2162" t="str">
            <v>230501F0504</v>
          </cell>
          <cell r="C2162" t="str">
            <v>v3_230501V04F02</v>
          </cell>
        </row>
        <row r="2163">
          <cell r="B2163" t="str">
            <v>230501F0505</v>
          </cell>
          <cell r="C2163" t="str">
            <v>v3_230501V04F03</v>
          </cell>
        </row>
        <row r="2164">
          <cell r="B2164" t="str">
            <v>230501F0506</v>
          </cell>
          <cell r="C2164" t="str">
            <v>v3_230501V04F03</v>
          </cell>
        </row>
        <row r="2165">
          <cell r="B2165" t="str">
            <v>230502F0101</v>
          </cell>
          <cell r="C2165" t="str">
            <v>v3_230502V01F02</v>
          </cell>
        </row>
        <row r="2166">
          <cell r="B2166" t="str">
            <v>230502F0102</v>
          </cell>
          <cell r="C2166" t="str">
            <v>v3_230502V01F02</v>
          </cell>
        </row>
        <row r="2167">
          <cell r="B2167" t="str">
            <v>230502F0103</v>
          </cell>
          <cell r="C2167" t="str">
            <v>v3_230502V01F01</v>
          </cell>
        </row>
        <row r="2168">
          <cell r="B2168" t="str">
            <v>230502F0104</v>
          </cell>
          <cell r="C2168" t="str">
            <v>v3_230502V01F02</v>
          </cell>
        </row>
        <row r="2169">
          <cell r="B2169" t="str">
            <v>230502F0105</v>
          </cell>
          <cell r="C2169" t="str">
            <v>v3_230502V02F03</v>
          </cell>
        </row>
        <row r="2170">
          <cell r="B2170" t="str">
            <v>230502F0201</v>
          </cell>
          <cell r="C2170" t="str">
            <v>v3_230502V02F01</v>
          </cell>
        </row>
        <row r="2171">
          <cell r="B2171" t="str">
            <v>230502F0202</v>
          </cell>
          <cell r="C2171" t="str">
            <v>v3_230502V02F02</v>
          </cell>
        </row>
        <row r="2172">
          <cell r="B2172" t="str">
            <v>230502F0203</v>
          </cell>
          <cell r="C2172" t="str">
            <v>v3_230502V02F03</v>
          </cell>
        </row>
        <row r="2173">
          <cell r="B2173" t="str">
            <v>230502F0301</v>
          </cell>
          <cell r="C2173" t="str">
            <v>v3_230502V03F01</v>
          </cell>
        </row>
        <row r="2174">
          <cell r="B2174" t="str">
            <v>230502F0302</v>
          </cell>
          <cell r="C2174" t="str">
            <v>v3_230502V03F04</v>
          </cell>
        </row>
        <row r="2175">
          <cell r="B2175" t="str">
            <v>230502F0303</v>
          </cell>
          <cell r="C2175" t="str">
            <v>v3_230502V03F04</v>
          </cell>
        </row>
        <row r="2176">
          <cell r="B2176" t="str">
            <v>230502F0304</v>
          </cell>
          <cell r="C2176" t="str">
            <v>v3_230502V03F01</v>
          </cell>
        </row>
        <row r="2177">
          <cell r="B2177" t="str">
            <v>230502F0305</v>
          </cell>
          <cell r="C2177" t="str">
            <v>v3_230502V03F02</v>
          </cell>
        </row>
        <row r="2178">
          <cell r="B2178" t="str">
            <v>230502F0306</v>
          </cell>
          <cell r="C2178" t="str">
            <v>v3_230502V03F02</v>
          </cell>
        </row>
        <row r="2179">
          <cell r="B2179" t="str">
            <v>230502F0307</v>
          </cell>
          <cell r="C2179" t="str">
            <v>v3_230502V03F03</v>
          </cell>
        </row>
        <row r="2180">
          <cell r="B2180" t="str">
            <v>v2_010101V01F01</v>
          </cell>
          <cell r="C2180" t="str">
            <v>v3_010101V01F01</v>
          </cell>
        </row>
        <row r="2181">
          <cell r="B2181" t="str">
            <v>v2_010101V01F02</v>
          </cell>
          <cell r="C2181" t="str">
            <v>v3_010101V01F02</v>
          </cell>
        </row>
        <row r="2182">
          <cell r="B2182" t="str">
            <v>v2_010101V01F03</v>
          </cell>
          <cell r="C2182" t="str">
            <v>v3_010101V01F03</v>
          </cell>
        </row>
        <row r="2183">
          <cell r="B2183" t="str">
            <v>v2_010101V02F01</v>
          </cell>
          <cell r="C2183" t="str">
            <v>v3_010101V02F01</v>
          </cell>
        </row>
        <row r="2184">
          <cell r="B2184" t="str">
            <v>v2_010101V02F02</v>
          </cell>
          <cell r="C2184" t="str">
            <v>v3_010101V04F06</v>
          </cell>
        </row>
        <row r="2185">
          <cell r="B2185" t="str">
            <v>v2_010101V02F03</v>
          </cell>
          <cell r="C2185" t="str">
            <v>v3_010101V02F02</v>
          </cell>
        </row>
        <row r="2186">
          <cell r="B2186" t="str">
            <v>v2_010101V02F04</v>
          </cell>
          <cell r="C2186" t="str">
            <v>v3_010101V02F01</v>
          </cell>
        </row>
        <row r="2187">
          <cell r="B2187" t="str">
            <v>v2_010101V02F05</v>
          </cell>
          <cell r="C2187" t="str">
            <v>v3_010101V02F03</v>
          </cell>
        </row>
        <row r="2188">
          <cell r="B2188" t="str">
            <v>v2_010101V03F01</v>
          </cell>
          <cell r="C2188" t="str">
            <v>v3_010101V03F01</v>
          </cell>
        </row>
        <row r="2189">
          <cell r="B2189" t="str">
            <v>v2_010101V03F02</v>
          </cell>
          <cell r="C2189" t="str">
            <v>v3_010101V03F02</v>
          </cell>
        </row>
        <row r="2190">
          <cell r="B2190" t="str">
            <v>v2_010101V03F03</v>
          </cell>
          <cell r="C2190" t="str">
            <v>v3_010101V03F04</v>
          </cell>
        </row>
        <row r="2191">
          <cell r="B2191" t="str">
            <v>v2_010101V03F04</v>
          </cell>
          <cell r="C2191" t="str">
            <v>v3_010101V03F03</v>
          </cell>
        </row>
        <row r="2192">
          <cell r="B2192" t="str">
            <v>v2_010101V03F05</v>
          </cell>
          <cell r="C2192" t="str">
            <v>v3_010101V03F04</v>
          </cell>
        </row>
        <row r="2193">
          <cell r="B2193" t="str">
            <v>v2_010101V04F01</v>
          </cell>
          <cell r="C2193" t="str">
            <v>v3_010101V04F01</v>
          </cell>
        </row>
        <row r="2194">
          <cell r="B2194" t="str">
            <v>v2_010101V04F02</v>
          </cell>
          <cell r="C2194" t="str">
            <v>v3_010101V04F02</v>
          </cell>
        </row>
        <row r="2195">
          <cell r="B2195" t="str">
            <v>v2_010101V04F03</v>
          </cell>
          <cell r="C2195" t="str">
            <v>v3_010101V04F03</v>
          </cell>
        </row>
        <row r="2196">
          <cell r="B2196" t="str">
            <v>v2_010101V04F04</v>
          </cell>
          <cell r="C2196" t="str">
            <v>v3_010101V04F04</v>
          </cell>
        </row>
        <row r="2197">
          <cell r="B2197" t="str">
            <v>v2_010101V04F05</v>
          </cell>
          <cell r="C2197" t="str">
            <v>v3_010101V04F04</v>
          </cell>
        </row>
        <row r="2198">
          <cell r="B2198" t="str">
            <v>v2_010101V04F06</v>
          </cell>
          <cell r="C2198" t="str">
            <v>v3_010101V04F05</v>
          </cell>
        </row>
        <row r="2199">
          <cell r="B2199" t="str">
            <v>v2_010101V04F07</v>
          </cell>
          <cell r="C2199" t="str">
            <v>v3_010101V01F01</v>
          </cell>
        </row>
        <row r="2200">
          <cell r="B2200" t="str">
            <v>v2_010102V01F01</v>
          </cell>
          <cell r="C2200" t="str">
            <v>v3_010102V01F01</v>
          </cell>
        </row>
        <row r="2201">
          <cell r="B2201" t="str">
            <v>v2_010102V01F02</v>
          </cell>
          <cell r="C2201" t="str">
            <v>v3_010102V01F02</v>
          </cell>
        </row>
        <row r="2202">
          <cell r="B2202" t="str">
            <v>v2_010102V01F03</v>
          </cell>
          <cell r="C2202" t="str">
            <v>v3_010102V01F03</v>
          </cell>
        </row>
        <row r="2203">
          <cell r="B2203" t="str">
            <v>v2_010102V01F04</v>
          </cell>
          <cell r="C2203" t="str">
            <v>v3_010102V01F04</v>
          </cell>
        </row>
        <row r="2204">
          <cell r="B2204" t="str">
            <v>v2_010102V02F01</v>
          </cell>
          <cell r="C2204" t="str">
            <v>v3_010102V02F01</v>
          </cell>
        </row>
        <row r="2205">
          <cell r="B2205" t="str">
            <v>v2_010102V02F02</v>
          </cell>
          <cell r="C2205" t="str">
            <v>v3_010102V02F02</v>
          </cell>
        </row>
        <row r="2206">
          <cell r="B2206" t="str">
            <v>v2_010102V02F03</v>
          </cell>
          <cell r="C2206" t="str">
            <v>v3_010102V02F03</v>
          </cell>
        </row>
        <row r="2207">
          <cell r="B2207" t="str">
            <v>v2_010102V03F01</v>
          </cell>
          <cell r="C2207" t="str">
            <v>v3_010102V03F01</v>
          </cell>
        </row>
        <row r="2208">
          <cell r="B2208" t="str">
            <v>v2_010102V03F02</v>
          </cell>
          <cell r="C2208" t="str">
            <v>v3_010102V03F02</v>
          </cell>
        </row>
        <row r="2209">
          <cell r="B2209" t="str">
            <v>v2_010102V04F01</v>
          </cell>
          <cell r="C2209" t="str">
            <v>v3_010102V04F01</v>
          </cell>
        </row>
        <row r="2210">
          <cell r="B2210" t="str">
            <v>v2_010102V04F02</v>
          </cell>
          <cell r="C2210" t="str">
            <v>v3_010102V04F02</v>
          </cell>
        </row>
        <row r="2211">
          <cell r="B2211" t="str">
            <v>v2_010102V04F03</v>
          </cell>
          <cell r="C2211" t="str">
            <v>v3_010102V04F03</v>
          </cell>
        </row>
        <row r="2212">
          <cell r="B2212" t="str">
            <v>v2_010103V01F01</v>
          </cell>
          <cell r="C2212" t="str">
            <v>v3_010103V01F01</v>
          </cell>
        </row>
        <row r="2213">
          <cell r="B2213" t="str">
            <v>v2_010103V01F02</v>
          </cell>
          <cell r="C2213" t="str">
            <v>v3_010103V01F02</v>
          </cell>
        </row>
        <row r="2214">
          <cell r="B2214" t="str">
            <v>v2_010103V02F01</v>
          </cell>
          <cell r="C2214" t="str">
            <v>v3_010103V02F01</v>
          </cell>
        </row>
        <row r="2215">
          <cell r="B2215" t="str">
            <v>v2_010103V02F02</v>
          </cell>
          <cell r="C2215" t="str">
            <v>v3_010103V02F02</v>
          </cell>
        </row>
        <row r="2216">
          <cell r="B2216" t="str">
            <v>v2_010103V02F03</v>
          </cell>
          <cell r="C2216" t="str">
            <v>v3_010103V02F01</v>
          </cell>
        </row>
        <row r="2217">
          <cell r="B2217" t="str">
            <v>v2_010103V03F01</v>
          </cell>
          <cell r="C2217" t="str">
            <v>v3_010103V03F01</v>
          </cell>
        </row>
        <row r="2218">
          <cell r="B2218" t="str">
            <v>v2_010103V03F02</v>
          </cell>
          <cell r="C2218" t="str">
            <v>v3_010103V03F02</v>
          </cell>
        </row>
        <row r="2219">
          <cell r="B2219" t="str">
            <v>v2_010103V03F03</v>
          </cell>
          <cell r="C2219" t="str">
            <v>v3_010103V03F02</v>
          </cell>
        </row>
        <row r="2220">
          <cell r="B2220" t="str">
            <v>v2_010103V03F04</v>
          </cell>
          <cell r="C2220" t="str">
            <v>v3_010103V04F06</v>
          </cell>
        </row>
        <row r="2221">
          <cell r="B2221" t="str">
            <v>v2_010103V04F01</v>
          </cell>
          <cell r="C2221" t="str">
            <v>v3_010103V04F01</v>
          </cell>
        </row>
        <row r="2222">
          <cell r="B2222" t="str">
            <v>v2_010103V04F02</v>
          </cell>
          <cell r="C2222" t="str">
            <v>v3_010103V04F02</v>
          </cell>
        </row>
        <row r="2223">
          <cell r="B2223" t="str">
            <v>v2_010103V04F03</v>
          </cell>
          <cell r="C2223" t="str">
            <v>v3_010103V04F03</v>
          </cell>
        </row>
        <row r="2224">
          <cell r="B2224" t="str">
            <v>v2_010103V04F04</v>
          </cell>
          <cell r="C2224" t="str">
            <v>v3_010103V04F04</v>
          </cell>
        </row>
        <row r="2225">
          <cell r="B2225" t="str">
            <v>v2_010103V04F05</v>
          </cell>
          <cell r="C2225" t="str">
            <v>v3_010103V04F05</v>
          </cell>
        </row>
        <row r="2226">
          <cell r="B2226" t="str">
            <v>v2_010103V04F06</v>
          </cell>
          <cell r="C2226" t="str">
            <v>v3_010103V04F06</v>
          </cell>
        </row>
        <row r="2227">
          <cell r="B2227" t="str">
            <v>v2_010103V04F07</v>
          </cell>
          <cell r="C2227" t="str">
            <v>v3_010103V04F07</v>
          </cell>
        </row>
        <row r="2228">
          <cell r="B2228" t="str">
            <v>v2_010201V01F01</v>
          </cell>
          <cell r="C2228" t="str">
            <v>v3_010201V01F01</v>
          </cell>
        </row>
        <row r="2229">
          <cell r="B2229" t="str">
            <v>v2_010201V01F02</v>
          </cell>
          <cell r="C2229" t="str">
            <v>v3_010201V01F02</v>
          </cell>
        </row>
        <row r="2230">
          <cell r="B2230" t="str">
            <v>v2_010201V01F03</v>
          </cell>
          <cell r="C2230" t="str">
            <v>v3_010201V01F03</v>
          </cell>
        </row>
        <row r="2231">
          <cell r="B2231" t="str">
            <v>v2_010201V01F04</v>
          </cell>
          <cell r="C2231" t="str">
            <v>v3_010201V01F04</v>
          </cell>
        </row>
        <row r="2232">
          <cell r="B2232" t="str">
            <v>v2_010201V01F05</v>
          </cell>
          <cell r="C2232" t="str">
            <v>v3_010201V01F05</v>
          </cell>
        </row>
        <row r="2233">
          <cell r="B2233" t="str">
            <v>v2_010201V01F06</v>
          </cell>
          <cell r="C2233" t="str">
            <v>v3_010201V01F06</v>
          </cell>
        </row>
        <row r="2234">
          <cell r="B2234" t="str">
            <v>v2_010201V02F01</v>
          </cell>
          <cell r="C2234" t="str">
            <v>v3_010201V02F01</v>
          </cell>
        </row>
        <row r="2235">
          <cell r="B2235" t="str">
            <v>v2_010201V02F02</v>
          </cell>
          <cell r="C2235" t="str">
            <v>v3_010201V02F02</v>
          </cell>
        </row>
        <row r="2236">
          <cell r="B2236" t="str">
            <v>v2_010201V02F03</v>
          </cell>
          <cell r="C2236" t="str">
            <v>v3_010201V02F03</v>
          </cell>
        </row>
        <row r="2237">
          <cell r="B2237" t="str">
            <v>v2_010201V02F04</v>
          </cell>
          <cell r="C2237" t="str">
            <v>v3_010201V02F04</v>
          </cell>
        </row>
        <row r="2238">
          <cell r="B2238" t="str">
            <v>v2_010201V03F01</v>
          </cell>
          <cell r="C2238" t="str">
            <v>v3_010201V03F01</v>
          </cell>
        </row>
        <row r="2239">
          <cell r="B2239" t="str">
            <v>v2_010201V03F02</v>
          </cell>
          <cell r="C2239" t="str">
            <v>v3_010201V01F07</v>
          </cell>
        </row>
        <row r="2240">
          <cell r="B2240" t="str">
            <v>v2_010201V03F03</v>
          </cell>
          <cell r="C2240" t="str">
            <v>v3_010201V03F02</v>
          </cell>
        </row>
        <row r="2241">
          <cell r="B2241" t="str">
            <v>v2_010201V04F01</v>
          </cell>
          <cell r="C2241" t="str">
            <v>v3_010201V04F01</v>
          </cell>
        </row>
        <row r="2242">
          <cell r="B2242" t="str">
            <v>v2_010201V04F02</v>
          </cell>
          <cell r="C2242" t="str">
            <v>v3_010201V04F02</v>
          </cell>
        </row>
        <row r="2243">
          <cell r="B2243" t="str">
            <v>v2_010201V04F03</v>
          </cell>
          <cell r="C2243" t="str">
            <v>v3_010201V04F02</v>
          </cell>
        </row>
        <row r="2244">
          <cell r="B2244" t="str">
            <v>v2_010201V04F04</v>
          </cell>
          <cell r="C2244" t="str">
            <v>v3_010201V04F03</v>
          </cell>
        </row>
        <row r="2245">
          <cell r="B2245" t="str">
            <v>v2_010201V04F05</v>
          </cell>
          <cell r="C2245" t="str">
            <v>v3_010201V04F04</v>
          </cell>
        </row>
        <row r="2246">
          <cell r="B2246" t="str">
            <v>v2_010201V04F06</v>
          </cell>
          <cell r="C2246" t="str">
            <v>v3_010201V01F04</v>
          </cell>
        </row>
        <row r="2247">
          <cell r="B2247" t="str">
            <v>v2_010201V04F07</v>
          </cell>
          <cell r="C2247" t="str">
            <v>v3_010201V04F04</v>
          </cell>
        </row>
        <row r="2248">
          <cell r="B2248" t="str">
            <v>v2_010202V01F01</v>
          </cell>
          <cell r="C2248" t="str">
            <v>v3_010202V01F01</v>
          </cell>
        </row>
        <row r="2249">
          <cell r="B2249" t="str">
            <v>v2_010202V01F02</v>
          </cell>
          <cell r="C2249" t="str">
            <v>v3_010202V01F02</v>
          </cell>
        </row>
        <row r="2250">
          <cell r="B2250" t="str">
            <v>v2_010202V01F03</v>
          </cell>
          <cell r="C2250" t="str">
            <v>v3_010202V01F03</v>
          </cell>
        </row>
        <row r="2251">
          <cell r="B2251" t="str">
            <v>v2_010202V01F04</v>
          </cell>
          <cell r="C2251" t="str">
            <v>v3_010202V01F04</v>
          </cell>
        </row>
        <row r="2252">
          <cell r="B2252" t="str">
            <v>v2_010202V01F05</v>
          </cell>
          <cell r="C2252" t="str">
            <v>v3_010202V01F05</v>
          </cell>
        </row>
        <row r="2253">
          <cell r="B2253" t="str">
            <v>v2_010202V02F01</v>
          </cell>
          <cell r="C2253" t="str">
            <v>v3_010202V02F01</v>
          </cell>
        </row>
        <row r="2254">
          <cell r="B2254" t="str">
            <v>v2_010202V02F02</v>
          </cell>
          <cell r="C2254" t="str">
            <v>v3_010202V02F02</v>
          </cell>
        </row>
        <row r="2255">
          <cell r="B2255" t="str">
            <v>v2_010202V02F03</v>
          </cell>
          <cell r="C2255" t="str">
            <v>v3_010202V02F03</v>
          </cell>
        </row>
        <row r="2256">
          <cell r="B2256" t="str">
            <v>v2_010202V02F04</v>
          </cell>
          <cell r="C2256" t="str">
            <v>v3_010202V02F04</v>
          </cell>
        </row>
        <row r="2257">
          <cell r="B2257" t="str">
            <v>v2_010202V02F05</v>
          </cell>
          <cell r="C2257" t="str">
            <v>v3_010202V02F05</v>
          </cell>
        </row>
        <row r="2258">
          <cell r="B2258" t="str">
            <v>v2_010202V03F01</v>
          </cell>
          <cell r="C2258" t="str">
            <v>v3_010202V03F01</v>
          </cell>
        </row>
        <row r="2259">
          <cell r="B2259" t="str">
            <v>v2_010202V03F02</v>
          </cell>
          <cell r="C2259" t="str">
            <v>v3_010202V03F02</v>
          </cell>
        </row>
        <row r="2260">
          <cell r="B2260" t="str">
            <v>v2_010202V03F03</v>
          </cell>
          <cell r="C2260" t="str">
            <v>v3_010202V03F03</v>
          </cell>
        </row>
        <row r="2261">
          <cell r="B2261" t="str">
            <v>v2_010202V03F04</v>
          </cell>
          <cell r="C2261" t="str">
            <v>v3_010202V03F04</v>
          </cell>
        </row>
        <row r="2262">
          <cell r="B2262" t="str">
            <v>v2_010202V03F05</v>
          </cell>
          <cell r="C2262" t="str">
            <v>v3_010202V03F05</v>
          </cell>
        </row>
        <row r="2263">
          <cell r="B2263" t="str">
            <v>v2_010202V03F06</v>
          </cell>
          <cell r="C2263" t="str">
            <v>v3_010202V03F06</v>
          </cell>
        </row>
        <row r="2264">
          <cell r="B2264" t="str">
            <v>v2_010202V04F01</v>
          </cell>
          <cell r="C2264" t="str">
            <v>v3_010202V04F01</v>
          </cell>
        </row>
        <row r="2265">
          <cell r="B2265" t="str">
            <v>v2_010202V04F02</v>
          </cell>
          <cell r="C2265" t="str">
            <v>v3_010202V04F02</v>
          </cell>
        </row>
        <row r="2266">
          <cell r="B2266" t="str">
            <v>v2_010202V04F03</v>
          </cell>
          <cell r="C2266" t="str">
            <v>v3_010202V04F03</v>
          </cell>
        </row>
        <row r="2267">
          <cell r="B2267" t="str">
            <v>v2_010301V01F01</v>
          </cell>
          <cell r="C2267" t="str">
            <v>v3_010301V01F01</v>
          </cell>
        </row>
        <row r="2268">
          <cell r="B2268" t="str">
            <v>v2_010301V01F02</v>
          </cell>
          <cell r="C2268" t="str">
            <v>v3_010301V01F02</v>
          </cell>
        </row>
        <row r="2269">
          <cell r="B2269" t="str">
            <v>v2_010301V01F03</v>
          </cell>
          <cell r="C2269" t="str">
            <v>v3_010301V01F03</v>
          </cell>
        </row>
        <row r="2270">
          <cell r="B2270" t="str">
            <v>v2_010301V02F01</v>
          </cell>
          <cell r="C2270" t="str">
            <v>v3_010301V02F01</v>
          </cell>
        </row>
        <row r="2271">
          <cell r="B2271" t="str">
            <v>v2_010301V02F02</v>
          </cell>
          <cell r="C2271" t="str">
            <v>v3_010301V02F02</v>
          </cell>
        </row>
        <row r="2272">
          <cell r="B2272" t="str">
            <v>v2_010301V02F03</v>
          </cell>
          <cell r="C2272" t="str">
            <v>v3_010301V02F03</v>
          </cell>
        </row>
        <row r="2273">
          <cell r="B2273" t="str">
            <v>v2_010301V02F04</v>
          </cell>
          <cell r="C2273" t="str">
            <v>v3_010301V02F04</v>
          </cell>
        </row>
        <row r="2274">
          <cell r="B2274" t="str">
            <v>v2_010301V02F05</v>
          </cell>
          <cell r="C2274" t="str">
            <v>v3_010301V02F05</v>
          </cell>
        </row>
        <row r="2275">
          <cell r="B2275" t="str">
            <v>v2_010301V03F01</v>
          </cell>
          <cell r="C2275" t="str">
            <v>v3_010301V03F03</v>
          </cell>
        </row>
        <row r="2276">
          <cell r="B2276" t="str">
            <v>v2_010301V03F02</v>
          </cell>
          <cell r="C2276" t="str">
            <v>v3_010301V03F01</v>
          </cell>
        </row>
        <row r="2277">
          <cell r="B2277" t="str">
            <v>v2_010301V03F03</v>
          </cell>
          <cell r="C2277" t="str">
            <v>v3_010301V03F01</v>
          </cell>
        </row>
        <row r="2278">
          <cell r="B2278" t="str">
            <v>v2_010301V03F04</v>
          </cell>
          <cell r="C2278" t="str">
            <v>v3_010301V03F04</v>
          </cell>
        </row>
        <row r="2279">
          <cell r="B2279" t="str">
            <v>v2_010301V03F05</v>
          </cell>
          <cell r="C2279" t="str">
            <v>v3_010301V02F05</v>
          </cell>
        </row>
        <row r="2280">
          <cell r="B2280" t="str">
            <v>v2_010301V04F01</v>
          </cell>
          <cell r="C2280" t="str">
            <v>v3_010301V03F01</v>
          </cell>
        </row>
        <row r="2281">
          <cell r="B2281" t="str">
            <v>v2_010301V04F02</v>
          </cell>
          <cell r="C2281" t="str">
            <v>v3_010301V03F02</v>
          </cell>
        </row>
        <row r="2282">
          <cell r="B2282" t="str">
            <v>v2_010302V01F01</v>
          </cell>
          <cell r="C2282" t="str">
            <v>v3_010302V01F01</v>
          </cell>
        </row>
        <row r="2283">
          <cell r="B2283" t="str">
            <v>v2_010302V01F02</v>
          </cell>
          <cell r="C2283" t="str">
            <v>v3_010302V01F02</v>
          </cell>
        </row>
        <row r="2284">
          <cell r="B2284" t="str">
            <v>v2_010302V02F01</v>
          </cell>
          <cell r="C2284" t="str">
            <v>v3_010302V02F01</v>
          </cell>
        </row>
        <row r="2285">
          <cell r="B2285" t="str">
            <v>v2_010302V02F02</v>
          </cell>
          <cell r="C2285" t="str">
            <v>v3_010302V02F02</v>
          </cell>
        </row>
        <row r="2286">
          <cell r="B2286" t="str">
            <v>v2_010302V02F03</v>
          </cell>
          <cell r="C2286" t="str">
            <v>v3_010302V02F03</v>
          </cell>
        </row>
        <row r="2287">
          <cell r="B2287" t="str">
            <v>v2_010302V03F01</v>
          </cell>
          <cell r="C2287" t="str">
            <v>v3_010302V02F02</v>
          </cell>
        </row>
        <row r="2288">
          <cell r="B2288" t="str">
            <v>v2_010302V03F02</v>
          </cell>
          <cell r="C2288" t="str">
            <v>v3_010302V02F02</v>
          </cell>
        </row>
        <row r="2289">
          <cell r="B2289" t="str">
            <v>v2_010401V01F01</v>
          </cell>
          <cell r="C2289" t="str">
            <v>v3_010401V01F01</v>
          </cell>
        </row>
        <row r="2290">
          <cell r="B2290" t="str">
            <v>v2_010401V01F02</v>
          </cell>
          <cell r="C2290" t="str">
            <v>v3_010401V01F02</v>
          </cell>
        </row>
        <row r="2291">
          <cell r="B2291" t="str">
            <v>v2_010401V01F03</v>
          </cell>
          <cell r="C2291" t="str">
            <v>v3_010401V01F03</v>
          </cell>
        </row>
        <row r="2292">
          <cell r="B2292" t="str">
            <v>v2_010401V01F04</v>
          </cell>
          <cell r="C2292" t="str">
            <v>v3_010401V01F01</v>
          </cell>
        </row>
        <row r="2293">
          <cell r="B2293" t="str">
            <v>v2_010401V01F05</v>
          </cell>
          <cell r="C2293" t="str">
            <v>v3_010401V01F04</v>
          </cell>
        </row>
        <row r="2294">
          <cell r="B2294" t="str">
            <v>v2_010401V01F06</v>
          </cell>
          <cell r="C2294" t="str">
            <v>v3_010401V04F02</v>
          </cell>
        </row>
        <row r="2295">
          <cell r="B2295" t="str">
            <v>v2_010401V01F07</v>
          </cell>
          <cell r="C2295" t="str">
            <v>v3_010401V01F04</v>
          </cell>
        </row>
        <row r="2296">
          <cell r="B2296" t="str">
            <v>v2_010401V02F01</v>
          </cell>
          <cell r="C2296" t="str">
            <v>v3_010401V02F01</v>
          </cell>
        </row>
        <row r="2297">
          <cell r="B2297" t="str">
            <v>v2_010401V02F02</v>
          </cell>
          <cell r="C2297" t="str">
            <v>v3_010401V02F02</v>
          </cell>
        </row>
        <row r="2298">
          <cell r="B2298" t="str">
            <v>v2_010401V02F03</v>
          </cell>
          <cell r="C2298" t="str">
            <v>v3_010401V02F03</v>
          </cell>
        </row>
        <row r="2299">
          <cell r="B2299" t="str">
            <v>v2_010401V03F01</v>
          </cell>
          <cell r="C2299" t="str">
            <v>v3_010401V03F01</v>
          </cell>
        </row>
        <row r="2300">
          <cell r="B2300" t="str">
            <v>v2_010401V03F02</v>
          </cell>
          <cell r="C2300" t="str">
            <v>v3_010401V03F02</v>
          </cell>
        </row>
        <row r="2301">
          <cell r="B2301" t="str">
            <v>v2_010401V03F03</v>
          </cell>
          <cell r="C2301" t="str">
            <v>v3_010401V03F03</v>
          </cell>
        </row>
        <row r="2302">
          <cell r="B2302" t="str">
            <v>v2_010401V03F04</v>
          </cell>
          <cell r="C2302" t="str">
            <v>v3_010401V03F04</v>
          </cell>
        </row>
        <row r="2303">
          <cell r="B2303" t="str">
            <v>v2_010401V03F05</v>
          </cell>
          <cell r="C2303" t="str">
            <v>v3_010401V03F05</v>
          </cell>
        </row>
        <row r="2304">
          <cell r="B2304" t="str">
            <v>v2_010401V04F01</v>
          </cell>
          <cell r="C2304" t="str">
            <v>v3_010401V04F01</v>
          </cell>
        </row>
        <row r="2305">
          <cell r="B2305" t="str">
            <v>v2_010401V04F02</v>
          </cell>
          <cell r="C2305" t="str">
            <v>v3_010401V04F02</v>
          </cell>
        </row>
        <row r="2306">
          <cell r="B2306" t="str">
            <v>v2_010401V04F03</v>
          </cell>
          <cell r="C2306" t="str">
            <v>v3_010401V04F03</v>
          </cell>
        </row>
        <row r="2307">
          <cell r="B2307" t="str">
            <v>v2_010401V04F04</v>
          </cell>
          <cell r="C2307" t="str">
            <v>v3_010401V04F02</v>
          </cell>
        </row>
        <row r="2308">
          <cell r="B2308" t="str">
            <v>v2_010401V04F05</v>
          </cell>
          <cell r="C2308" t="str">
            <v>v3_010401V04F04</v>
          </cell>
        </row>
        <row r="2309">
          <cell r="B2309" t="str">
            <v>v2_010402V01F01</v>
          </cell>
          <cell r="C2309" t="str">
            <v>v3_010402V01F03</v>
          </cell>
        </row>
        <row r="2310">
          <cell r="B2310" t="str">
            <v>v2_010402V01F02</v>
          </cell>
          <cell r="C2310" t="str">
            <v>v3_010402V01F01</v>
          </cell>
        </row>
        <row r="2311">
          <cell r="B2311" t="str">
            <v>v2_010402V01F03</v>
          </cell>
          <cell r="C2311" t="str">
            <v>v3_010402V01F02</v>
          </cell>
        </row>
        <row r="2312">
          <cell r="B2312" t="str">
            <v>v2_010402V01F04</v>
          </cell>
          <cell r="C2312" t="str">
            <v>v3_010402V01F03</v>
          </cell>
        </row>
        <row r="2313">
          <cell r="B2313" t="str">
            <v>v2_010402V02F01</v>
          </cell>
          <cell r="C2313" t="str">
            <v>v3_010402V02F01</v>
          </cell>
        </row>
        <row r="2314">
          <cell r="B2314" t="str">
            <v>v2_010402V02F02</v>
          </cell>
          <cell r="C2314" t="str">
            <v>v3_010402V02F01</v>
          </cell>
        </row>
        <row r="2315">
          <cell r="B2315" t="str">
            <v>v2_010402V02F03</v>
          </cell>
          <cell r="C2315" t="str">
            <v>v3_010402V02F02</v>
          </cell>
        </row>
        <row r="2316">
          <cell r="B2316" t="str">
            <v>v2_010402V02F04</v>
          </cell>
          <cell r="C2316" t="str">
            <v>v3_010402V02F03</v>
          </cell>
        </row>
        <row r="2317">
          <cell r="B2317" t="str">
            <v>v2_010402V02F05</v>
          </cell>
          <cell r="C2317" t="str">
            <v>v3_010402V02F04</v>
          </cell>
        </row>
        <row r="2318">
          <cell r="B2318" t="str">
            <v>v2_010402V03F01</v>
          </cell>
          <cell r="C2318" t="str">
            <v>v3_010402V03F01</v>
          </cell>
        </row>
        <row r="2319">
          <cell r="B2319" t="str">
            <v>v2_010402V03F02</v>
          </cell>
          <cell r="C2319" t="str">
            <v>v3_010402V03F02</v>
          </cell>
        </row>
        <row r="2320">
          <cell r="B2320" t="str">
            <v>v2_010402V03F03</v>
          </cell>
          <cell r="C2320" t="str">
            <v>v3_010402V03F03</v>
          </cell>
        </row>
        <row r="2321">
          <cell r="B2321" t="str">
            <v>v2_010501V01F01</v>
          </cell>
          <cell r="C2321" t="str">
            <v>v3_010501V01F01</v>
          </cell>
        </row>
        <row r="2322">
          <cell r="B2322" t="str">
            <v>v2_010501V01F02</v>
          </cell>
          <cell r="C2322" t="str">
            <v>v3_010501V01F02</v>
          </cell>
        </row>
        <row r="2323">
          <cell r="B2323" t="str">
            <v>v2_010501V01F03</v>
          </cell>
          <cell r="C2323" t="str">
            <v>v3_010501V01F03</v>
          </cell>
        </row>
        <row r="2324">
          <cell r="B2324" t="str">
            <v>v2_010501V02F01</v>
          </cell>
          <cell r="C2324" t="str">
            <v>v3_010501V02F01</v>
          </cell>
        </row>
        <row r="2325">
          <cell r="B2325" t="str">
            <v>v2_010501V02F02</v>
          </cell>
          <cell r="C2325" t="str">
            <v>v3_010501V02F01</v>
          </cell>
        </row>
        <row r="2326">
          <cell r="B2326" t="str">
            <v>v2_010501V02F03</v>
          </cell>
          <cell r="C2326" t="str">
            <v>v3_010501V02F02</v>
          </cell>
        </row>
        <row r="2327">
          <cell r="B2327" t="str">
            <v>v2_010501V02F04</v>
          </cell>
          <cell r="C2327" t="str">
            <v>v3_010501V04F06</v>
          </cell>
        </row>
        <row r="2328">
          <cell r="B2328" t="str">
            <v>v2_010501V03F01</v>
          </cell>
          <cell r="C2328" t="str">
            <v>v3_010501V03F01</v>
          </cell>
        </row>
        <row r="2329">
          <cell r="B2329" t="str">
            <v>v2_010501V03F02</v>
          </cell>
          <cell r="C2329" t="str">
            <v>v3_010501V03F02</v>
          </cell>
        </row>
        <row r="2330">
          <cell r="B2330" t="str">
            <v>v2_010501V03F03</v>
          </cell>
          <cell r="C2330" t="str">
            <v>v3_010501V03F03</v>
          </cell>
        </row>
        <row r="2331">
          <cell r="B2331" t="str">
            <v>v2_010501V04F01</v>
          </cell>
          <cell r="C2331" t="str">
            <v>v3_010501V04F01</v>
          </cell>
        </row>
        <row r="2332">
          <cell r="B2332" t="str">
            <v>v2_010501V04F02</v>
          </cell>
          <cell r="C2332" t="str">
            <v>v3_010501V04F02</v>
          </cell>
        </row>
        <row r="2333">
          <cell r="B2333" t="str">
            <v>v2_010501V04F03</v>
          </cell>
          <cell r="C2333" t="str">
            <v>v3_010501V04F03</v>
          </cell>
        </row>
        <row r="2334">
          <cell r="B2334" t="str">
            <v>v2_010501V04F04</v>
          </cell>
          <cell r="C2334" t="str">
            <v>v3_010501V04F04</v>
          </cell>
        </row>
        <row r="2335">
          <cell r="B2335" t="str">
            <v>v2_010501V04F05</v>
          </cell>
          <cell r="C2335" t="str">
            <v>v3_010501V04F05</v>
          </cell>
        </row>
        <row r="2336">
          <cell r="B2336" t="str">
            <v>v2_020201V01F01</v>
          </cell>
          <cell r="C2336" t="str">
            <v>v3_020201V01F01</v>
          </cell>
        </row>
        <row r="2337">
          <cell r="B2337" t="str">
            <v>v2_020201V01F02</v>
          </cell>
          <cell r="C2337" t="str">
            <v>v3_020201V01F01</v>
          </cell>
        </row>
        <row r="2338">
          <cell r="B2338" t="str">
            <v>v2_020201V01F03</v>
          </cell>
          <cell r="C2338" t="str">
            <v>v3_020201V01F01</v>
          </cell>
        </row>
        <row r="2339">
          <cell r="B2339" t="str">
            <v>v2_020201V01F04</v>
          </cell>
          <cell r="C2339" t="str">
            <v>v3_020201V01F02</v>
          </cell>
        </row>
        <row r="2340">
          <cell r="B2340" t="str">
            <v>v2_020201V01F05</v>
          </cell>
          <cell r="C2340" t="str">
            <v>v3_020201V01F03</v>
          </cell>
        </row>
        <row r="2341">
          <cell r="B2341" t="str">
            <v>v2_020201V02F01</v>
          </cell>
          <cell r="C2341" t="str">
            <v>v3_020201V02F01</v>
          </cell>
        </row>
        <row r="2342">
          <cell r="B2342" t="str">
            <v>v2_020201V02F02</v>
          </cell>
          <cell r="C2342" t="str">
            <v>v3_020201V02F02</v>
          </cell>
        </row>
        <row r="2343">
          <cell r="B2343" t="str">
            <v>v2_020201V02F03</v>
          </cell>
          <cell r="C2343" t="str">
            <v>v3_020201V02F02</v>
          </cell>
        </row>
        <row r="2344">
          <cell r="B2344" t="str">
            <v>v2_020201V03F01</v>
          </cell>
          <cell r="C2344" t="str">
            <v>v3_020201V03F01</v>
          </cell>
        </row>
        <row r="2345">
          <cell r="B2345" t="str">
            <v>v2_020201V03F02</v>
          </cell>
          <cell r="C2345" t="str">
            <v>v3_020201V03F01</v>
          </cell>
        </row>
        <row r="2346">
          <cell r="B2346" t="str">
            <v>v2_020201V03F03</v>
          </cell>
          <cell r="C2346" t="str">
            <v>v3_020201V03F02</v>
          </cell>
        </row>
        <row r="2347">
          <cell r="B2347" t="str">
            <v>v2_020201V04F01</v>
          </cell>
          <cell r="C2347" t="str">
            <v>v3_020201V04F01</v>
          </cell>
        </row>
        <row r="2348">
          <cell r="B2348" t="str">
            <v>v2_020201V04F02</v>
          </cell>
          <cell r="C2348" t="str">
            <v>v3_020201V04F02</v>
          </cell>
        </row>
        <row r="2349">
          <cell r="B2349" t="str">
            <v>v2_020201V04F03</v>
          </cell>
          <cell r="C2349" t="str">
            <v>v3_020201V04F02</v>
          </cell>
        </row>
        <row r="2350">
          <cell r="B2350" t="str">
            <v>v2_020201V05F01</v>
          </cell>
          <cell r="C2350" t="str">
            <v>v3_020201V01F02</v>
          </cell>
        </row>
        <row r="2351">
          <cell r="B2351" t="str">
            <v>v2_020201V05F02</v>
          </cell>
          <cell r="C2351" t="str">
            <v>v3_020201V01F02</v>
          </cell>
        </row>
        <row r="2352">
          <cell r="B2352" t="str">
            <v>v2_020201V05F03</v>
          </cell>
          <cell r="C2352" t="str">
            <v>v3_020201V01F02</v>
          </cell>
        </row>
        <row r="2353">
          <cell r="B2353" t="str">
            <v>v2_020201V05F04</v>
          </cell>
          <cell r="C2353" t="str">
            <v>v3_020201V01F02</v>
          </cell>
        </row>
        <row r="2354">
          <cell r="B2354" t="str">
            <v>v2_020202V01F01</v>
          </cell>
          <cell r="C2354" t="str">
            <v>v3_020202V01F01</v>
          </cell>
        </row>
        <row r="2355">
          <cell r="B2355" t="str">
            <v>v2_020202V01F02</v>
          </cell>
          <cell r="C2355" t="str">
            <v>v3_020202V01F02</v>
          </cell>
        </row>
        <row r="2356">
          <cell r="B2356" t="str">
            <v>v2_020202V02F01</v>
          </cell>
          <cell r="C2356" t="str">
            <v>v3_020202V02F01</v>
          </cell>
        </row>
        <row r="2357">
          <cell r="B2357" t="str">
            <v>v2_020202V02F02</v>
          </cell>
          <cell r="C2357" t="str">
            <v>v3_020202V02F02</v>
          </cell>
        </row>
        <row r="2358">
          <cell r="B2358" t="str">
            <v>v2_020202V02F03</v>
          </cell>
          <cell r="C2358" t="str">
            <v>v3_020202V02F01</v>
          </cell>
        </row>
        <row r="2359">
          <cell r="B2359" t="str">
            <v>v2_020202V02F04</v>
          </cell>
          <cell r="C2359" t="str">
            <v>v3_020202V02F03</v>
          </cell>
        </row>
        <row r="2360">
          <cell r="B2360" t="str">
            <v>v2_020202V03F01</v>
          </cell>
          <cell r="C2360" t="str">
            <v>v3_020202V03F01</v>
          </cell>
        </row>
        <row r="2361">
          <cell r="B2361" t="str">
            <v>v2_020202V03F02</v>
          </cell>
          <cell r="C2361" t="str">
            <v>v3_020202V03F01</v>
          </cell>
        </row>
        <row r="2362">
          <cell r="B2362" t="str">
            <v>v2_020202V03F03</v>
          </cell>
          <cell r="C2362" t="str">
            <v>v3_020202V03F01</v>
          </cell>
        </row>
        <row r="2363">
          <cell r="B2363" t="str">
            <v>v2_020202V03F04</v>
          </cell>
          <cell r="C2363" t="str">
            <v>v3_020202V03F02</v>
          </cell>
        </row>
        <row r="2364">
          <cell r="B2364" t="str">
            <v>v2_020301V01F01</v>
          </cell>
          <cell r="C2364" t="str">
            <v>v3_020301V01F03</v>
          </cell>
        </row>
        <row r="2365">
          <cell r="B2365" t="str">
            <v>v2_020301V01F02</v>
          </cell>
          <cell r="C2365" t="str">
            <v>v3_020301V01F03</v>
          </cell>
        </row>
        <row r="2366">
          <cell r="B2366" t="str">
            <v>v2_020301V01F03</v>
          </cell>
          <cell r="C2366" t="str">
            <v>v3_020301V01F01</v>
          </cell>
        </row>
        <row r="2367">
          <cell r="B2367" t="str">
            <v>v2_020301V01F04</v>
          </cell>
          <cell r="C2367" t="str">
            <v>v3_020301V01F02</v>
          </cell>
        </row>
        <row r="2368">
          <cell r="B2368" t="str">
            <v>v2_020301V01F05</v>
          </cell>
          <cell r="C2368" t="str">
            <v>v3_020301V01F03</v>
          </cell>
        </row>
        <row r="2369">
          <cell r="B2369" t="str">
            <v>v2_020301V02F01</v>
          </cell>
          <cell r="C2369" t="str">
            <v>v3_020301V02F01</v>
          </cell>
        </row>
        <row r="2370">
          <cell r="B2370" t="str">
            <v>v2_020301V02F02</v>
          </cell>
          <cell r="C2370" t="str">
            <v>v3_020301V02F02</v>
          </cell>
        </row>
        <row r="2371">
          <cell r="B2371" t="str">
            <v>v2_020301V03F01</v>
          </cell>
          <cell r="C2371" t="str">
            <v>v3_020301V03F01</v>
          </cell>
        </row>
        <row r="2372">
          <cell r="B2372" t="str">
            <v>v2_020301V03F02</v>
          </cell>
          <cell r="C2372" t="str">
            <v>v3_020301V03F02</v>
          </cell>
        </row>
        <row r="2373">
          <cell r="B2373" t="str">
            <v>v2_020401V01F01</v>
          </cell>
          <cell r="C2373" t="str">
            <v>v3_020401V01F01</v>
          </cell>
        </row>
        <row r="2374">
          <cell r="B2374" t="str">
            <v>v2_020401V01F02</v>
          </cell>
          <cell r="C2374" t="str">
            <v>v3_020401V01F02</v>
          </cell>
        </row>
        <row r="2375">
          <cell r="B2375" t="str">
            <v>v2_020401V01F03</v>
          </cell>
          <cell r="C2375" t="str">
            <v>v3_020401V01F03</v>
          </cell>
        </row>
        <row r="2376">
          <cell r="B2376" t="str">
            <v>v2_020401V01F04</v>
          </cell>
          <cell r="C2376" t="str">
            <v>v3_020401V01F04</v>
          </cell>
        </row>
        <row r="2377">
          <cell r="B2377" t="str">
            <v>v2_020401V02F01</v>
          </cell>
          <cell r="C2377" t="str">
            <v>v3_020401V02F01</v>
          </cell>
        </row>
        <row r="2378">
          <cell r="B2378" t="str">
            <v>v2_020401V02F02</v>
          </cell>
          <cell r="C2378" t="str">
            <v>v3_020401V02F01</v>
          </cell>
        </row>
        <row r="2379">
          <cell r="B2379" t="str">
            <v>v2_020401V02F03</v>
          </cell>
          <cell r="C2379" t="str">
            <v>v3_020401V02F01</v>
          </cell>
        </row>
        <row r="2380">
          <cell r="B2380" t="str">
            <v>v2_020401V02F04</v>
          </cell>
          <cell r="C2380" t="str">
            <v>v3_020401V02F02</v>
          </cell>
        </row>
        <row r="2381">
          <cell r="B2381" t="str">
            <v>v2_020401V03F01</v>
          </cell>
          <cell r="C2381" t="str">
            <v>v3_020401V03F01</v>
          </cell>
        </row>
        <row r="2382">
          <cell r="B2382" t="str">
            <v>v2_020401V03F02</v>
          </cell>
          <cell r="C2382" t="str">
            <v>v3_020401V03F02</v>
          </cell>
        </row>
        <row r="2383">
          <cell r="B2383" t="str">
            <v>v2_020401V03F03</v>
          </cell>
          <cell r="C2383" t="str">
            <v>v3_020401V03F03</v>
          </cell>
        </row>
        <row r="2384">
          <cell r="B2384" t="str">
            <v>v2_020401V03F04</v>
          </cell>
          <cell r="C2384" t="str">
            <v>v3_020401V03F04</v>
          </cell>
        </row>
        <row r="2385">
          <cell r="B2385" t="str">
            <v>v2_020401V03F05</v>
          </cell>
          <cell r="C2385" t="str">
            <v>v3_020401V02F01</v>
          </cell>
        </row>
        <row r="2386">
          <cell r="B2386" t="str">
            <v>v2_020401V04F01</v>
          </cell>
          <cell r="C2386" t="str">
            <v>v3_020401V04F02</v>
          </cell>
        </row>
        <row r="2387">
          <cell r="B2387" t="str">
            <v>v2_020401V04F02</v>
          </cell>
          <cell r="C2387" t="str">
            <v>v3_020401V04F01</v>
          </cell>
        </row>
        <row r="2388">
          <cell r="B2388" t="str">
            <v>v2_020401V04F03</v>
          </cell>
          <cell r="C2388" t="str">
            <v>v3_020401V04F02</v>
          </cell>
        </row>
        <row r="2389">
          <cell r="B2389" t="str">
            <v>v2_020401V04F04</v>
          </cell>
          <cell r="C2389" t="str">
            <v>v3_020401V04F02</v>
          </cell>
        </row>
        <row r="2390">
          <cell r="B2390" t="str">
            <v>v2_020401V04F05</v>
          </cell>
          <cell r="C2390" t="str">
            <v>v3_020401V04F03</v>
          </cell>
        </row>
        <row r="2391">
          <cell r="B2391" t="str">
            <v>v2_020501V01F01</v>
          </cell>
          <cell r="C2391" t="str">
            <v>v3_020501V01F01</v>
          </cell>
        </row>
        <row r="2392">
          <cell r="B2392" t="str">
            <v>v2_020501V01F02</v>
          </cell>
          <cell r="C2392" t="str">
            <v>v3_020501V01F01</v>
          </cell>
        </row>
        <row r="2393">
          <cell r="B2393" t="str">
            <v>v2_020501V01F03</v>
          </cell>
          <cell r="C2393" t="str">
            <v>v3_020501V01F02</v>
          </cell>
        </row>
        <row r="2394">
          <cell r="B2394" t="str">
            <v>v2_020501V02F01</v>
          </cell>
          <cell r="C2394" t="str">
            <v>v3_020501V02F01</v>
          </cell>
        </row>
        <row r="2395">
          <cell r="B2395" t="str">
            <v>v2_020501V02F02</v>
          </cell>
          <cell r="C2395" t="str">
            <v>v3_020501V02F03</v>
          </cell>
        </row>
        <row r="2396">
          <cell r="B2396" t="str">
            <v>v2_020501V02F03</v>
          </cell>
          <cell r="C2396" t="str">
            <v>v3_020501V02F02</v>
          </cell>
        </row>
        <row r="2397">
          <cell r="B2397" t="str">
            <v>v2_020501V02F04</v>
          </cell>
          <cell r="C2397" t="str">
            <v>v3_020501V02F02</v>
          </cell>
        </row>
        <row r="2398">
          <cell r="B2398" t="str">
            <v>v2_020501V02F05</v>
          </cell>
          <cell r="C2398" t="str">
            <v>v3_020501V02F03</v>
          </cell>
        </row>
        <row r="2399">
          <cell r="B2399" t="str">
            <v>v2_020501V02F06</v>
          </cell>
          <cell r="C2399" t="str">
            <v>v3_020501V02F03</v>
          </cell>
        </row>
        <row r="2400">
          <cell r="B2400" t="str">
            <v>v2_020501V03F01</v>
          </cell>
          <cell r="C2400" t="str">
            <v>v3_020501V03F01</v>
          </cell>
        </row>
        <row r="2401">
          <cell r="B2401" t="str">
            <v>v2_020501V03F02</v>
          </cell>
          <cell r="C2401" t="str">
            <v>v3_020501V03F01</v>
          </cell>
        </row>
        <row r="2402">
          <cell r="B2402" t="str">
            <v>v2_020501V03F03</v>
          </cell>
          <cell r="C2402" t="str">
            <v>v3_020501V01F01</v>
          </cell>
        </row>
        <row r="2403">
          <cell r="B2403" t="str">
            <v>v2_020501V03F04</v>
          </cell>
          <cell r="C2403" t="str">
            <v>v3_020501V03F01</v>
          </cell>
        </row>
        <row r="2404">
          <cell r="B2404" t="str">
            <v>v2_030101V01F01</v>
          </cell>
          <cell r="C2404" t="str">
            <v>v3_030101V01F01</v>
          </cell>
        </row>
        <row r="2405">
          <cell r="B2405" t="str">
            <v>v2_030101V01F02</v>
          </cell>
          <cell r="C2405" t="str">
            <v>v3_030101V01F02</v>
          </cell>
        </row>
        <row r="2406">
          <cell r="B2406" t="str">
            <v>v2_030101V01F03</v>
          </cell>
          <cell r="C2406" t="str">
            <v>v3_030101V04F06</v>
          </cell>
        </row>
        <row r="2407">
          <cell r="B2407" t="str">
            <v>v2_030101V01F04</v>
          </cell>
          <cell r="C2407" t="str">
            <v>v3_030101V01F02</v>
          </cell>
        </row>
        <row r="2408">
          <cell r="B2408" t="str">
            <v>v2_030101V01F05</v>
          </cell>
          <cell r="C2408" t="str">
            <v>v3_030101V01F03</v>
          </cell>
        </row>
        <row r="2409">
          <cell r="B2409" t="str">
            <v>v2_030101V02F01</v>
          </cell>
          <cell r="C2409" t="str">
            <v>v3_030101V02F01</v>
          </cell>
        </row>
        <row r="2410">
          <cell r="B2410" t="str">
            <v>v2_030101V02F02</v>
          </cell>
          <cell r="C2410" t="str">
            <v>v3_030101V02F02</v>
          </cell>
        </row>
        <row r="2411">
          <cell r="B2411" t="str">
            <v>v2_030101V02F03</v>
          </cell>
          <cell r="C2411" t="str">
            <v>v3_030101V02F03</v>
          </cell>
        </row>
        <row r="2412">
          <cell r="B2412" t="str">
            <v>v2_030101V02F04</v>
          </cell>
          <cell r="C2412" t="str">
            <v>v3_030101V02F04</v>
          </cell>
        </row>
        <row r="2413">
          <cell r="B2413" t="str">
            <v>v2_030101V02F05</v>
          </cell>
          <cell r="C2413" t="str">
            <v>v3_030101V02F04</v>
          </cell>
        </row>
        <row r="2414">
          <cell r="B2414" t="str">
            <v>v2_030101V02F06</v>
          </cell>
          <cell r="C2414" t="str">
            <v>v3_030101V02F05</v>
          </cell>
        </row>
        <row r="2415">
          <cell r="B2415" t="str">
            <v>v2_030101V03F01</v>
          </cell>
          <cell r="C2415" t="str">
            <v>v3_030101V03F01</v>
          </cell>
        </row>
        <row r="2416">
          <cell r="B2416" t="str">
            <v>v2_030101V03F02</v>
          </cell>
          <cell r="C2416" t="str">
            <v>v3_030101V03F02</v>
          </cell>
        </row>
        <row r="2417">
          <cell r="B2417" t="str">
            <v>v2_030101V03F03</v>
          </cell>
          <cell r="C2417" t="str">
            <v>v3_030101V03F03</v>
          </cell>
        </row>
        <row r="2418">
          <cell r="B2418" t="str">
            <v>v2_030101V03F04</v>
          </cell>
          <cell r="C2418" t="str">
            <v>v3_030101V03F04</v>
          </cell>
        </row>
        <row r="2419">
          <cell r="B2419" t="str">
            <v>v2_030101V03F05</v>
          </cell>
          <cell r="C2419" t="str">
            <v>v3_030101V03F04</v>
          </cell>
        </row>
        <row r="2420">
          <cell r="B2420" t="str">
            <v>v2_030101V03F06</v>
          </cell>
          <cell r="C2420" t="str">
            <v>v3_030101V03F04</v>
          </cell>
        </row>
        <row r="2421">
          <cell r="B2421" t="str">
            <v>v2_030101V03F07</v>
          </cell>
          <cell r="C2421" t="str">
            <v>v3_030101V03F04</v>
          </cell>
        </row>
        <row r="2422">
          <cell r="B2422" t="str">
            <v>v2_030101V04F01</v>
          </cell>
          <cell r="C2422" t="str">
            <v>v3_030101V04F01</v>
          </cell>
        </row>
        <row r="2423">
          <cell r="B2423" t="str">
            <v>v2_030101V04F02</v>
          </cell>
          <cell r="C2423" t="str">
            <v>v3_030101V04F02</v>
          </cell>
        </row>
        <row r="2424">
          <cell r="B2424" t="str">
            <v>v2_030101V04F03</v>
          </cell>
          <cell r="C2424" t="str">
            <v>v3_030101V04F05</v>
          </cell>
        </row>
        <row r="2425">
          <cell r="B2425" t="str">
            <v>v2_030101V04F04</v>
          </cell>
          <cell r="C2425" t="str">
            <v>v3_030101V04F03</v>
          </cell>
        </row>
        <row r="2426">
          <cell r="B2426" t="str">
            <v>v2_030101V04F05</v>
          </cell>
          <cell r="C2426" t="str">
            <v>v3_030101V04F06</v>
          </cell>
        </row>
        <row r="2427">
          <cell r="B2427" t="str">
            <v>v2_030101V04F06</v>
          </cell>
          <cell r="C2427" t="str">
            <v>v3_030101V04F05</v>
          </cell>
        </row>
        <row r="2428">
          <cell r="B2428" t="str">
            <v>v2_030201V01F01</v>
          </cell>
          <cell r="C2428" t="str">
            <v>v3_030201V05F03</v>
          </cell>
        </row>
        <row r="2429">
          <cell r="B2429" t="str">
            <v>v2_030201V01F02</v>
          </cell>
          <cell r="C2429" t="str">
            <v>v3_030201V02F04</v>
          </cell>
        </row>
        <row r="2430">
          <cell r="B2430" t="str">
            <v>v2_030201V01F03</v>
          </cell>
          <cell r="C2430" t="str">
            <v>v3_030201V01F01</v>
          </cell>
        </row>
        <row r="2431">
          <cell r="B2431" t="str">
            <v>v2_030201V01F04</v>
          </cell>
          <cell r="C2431" t="str">
            <v>v3_030201V01F02</v>
          </cell>
        </row>
        <row r="2432">
          <cell r="B2432" t="str">
            <v>v2_030201V02F01</v>
          </cell>
          <cell r="C2432" t="str">
            <v>v3_030201V02F04</v>
          </cell>
        </row>
        <row r="2433">
          <cell r="B2433" t="str">
            <v>v2_030201V02F02</v>
          </cell>
          <cell r="C2433" t="str">
            <v>v3_030201V02F01</v>
          </cell>
        </row>
        <row r="2434">
          <cell r="B2434" t="str">
            <v>v2_030201V02F03</v>
          </cell>
          <cell r="C2434" t="str">
            <v>v3_030201V02F02</v>
          </cell>
        </row>
        <row r="2435">
          <cell r="B2435" t="str">
            <v>v2_030201V02F04</v>
          </cell>
          <cell r="C2435" t="str">
            <v>v3_030201V02F03</v>
          </cell>
        </row>
        <row r="2436">
          <cell r="B2436" t="str">
            <v>v2_030201V02F05</v>
          </cell>
          <cell r="C2436" t="str">
            <v>v3_030201V02F02</v>
          </cell>
        </row>
        <row r="2437">
          <cell r="B2437" t="str">
            <v>v2_030201V03F01</v>
          </cell>
          <cell r="C2437" t="str">
            <v>v3_030201V05F02</v>
          </cell>
        </row>
        <row r="2438">
          <cell r="B2438" t="str">
            <v>v2_030201V03F02</v>
          </cell>
          <cell r="C2438" t="str">
            <v>v3_030201V03F01</v>
          </cell>
        </row>
        <row r="2439">
          <cell r="B2439" t="str">
            <v>v2_030201V03F03</v>
          </cell>
          <cell r="C2439" t="str">
            <v>v3_030201V03F02</v>
          </cell>
        </row>
        <row r="2440">
          <cell r="B2440" t="str">
            <v>v2_030201V03F04</v>
          </cell>
          <cell r="C2440" t="str">
            <v>v3_030201V03F03</v>
          </cell>
        </row>
        <row r="2441">
          <cell r="B2441" t="str">
            <v>v2_030201V04F01</v>
          </cell>
          <cell r="C2441" t="str">
            <v>v3_030201V04F01</v>
          </cell>
        </row>
        <row r="2442">
          <cell r="B2442" t="str">
            <v>v2_030201V04F02</v>
          </cell>
          <cell r="C2442" t="str">
            <v>v3_030201V04F02</v>
          </cell>
        </row>
        <row r="2443">
          <cell r="B2443" t="str">
            <v>v2_030201V04F03</v>
          </cell>
          <cell r="C2443" t="str">
            <v>v3_030201V04F03</v>
          </cell>
        </row>
        <row r="2444">
          <cell r="B2444" t="str">
            <v>v2_030201V04F04</v>
          </cell>
          <cell r="C2444" t="str">
            <v>v3_030201V04F04</v>
          </cell>
        </row>
        <row r="2445">
          <cell r="B2445" t="str">
            <v>v2_030201V04F05</v>
          </cell>
          <cell r="C2445" t="str">
            <v>v3_030201V04F05</v>
          </cell>
        </row>
        <row r="2446">
          <cell r="B2446" t="str">
            <v>v2_030201V05F01</v>
          </cell>
          <cell r="C2446" t="str">
            <v>v3_030201V05F01</v>
          </cell>
        </row>
        <row r="2447">
          <cell r="B2447" t="str">
            <v>v2_030201V05F02</v>
          </cell>
          <cell r="C2447" t="str">
            <v>v3_030201V05F02</v>
          </cell>
        </row>
        <row r="2448">
          <cell r="B2448" t="str">
            <v>v2_030201V05F03</v>
          </cell>
          <cell r="C2448" t="str">
            <v>v3_030201V05F03</v>
          </cell>
        </row>
        <row r="2449">
          <cell r="B2449" t="str">
            <v>v2_030201V05F04</v>
          </cell>
          <cell r="C2449" t="str">
            <v>v3_030201V05F04</v>
          </cell>
        </row>
        <row r="2450">
          <cell r="B2450" t="str">
            <v>v2_030201V05F05</v>
          </cell>
          <cell r="C2450" t="str">
            <v>v3_030201V05F05</v>
          </cell>
        </row>
        <row r="2451">
          <cell r="B2451" t="str">
            <v>v2_030201V05F06</v>
          </cell>
          <cell r="C2451" t="str">
            <v>v3_030201V02F02</v>
          </cell>
        </row>
        <row r="2452">
          <cell r="B2452" t="str">
            <v>v2_030201V05F07</v>
          </cell>
          <cell r="C2452" t="str">
            <v>v3_030201V05F06</v>
          </cell>
        </row>
        <row r="2453">
          <cell r="B2453" t="str">
            <v>v2_030201V05F08</v>
          </cell>
          <cell r="C2453" t="str">
            <v>v3_030201V05F07</v>
          </cell>
        </row>
        <row r="2454">
          <cell r="B2454" t="str">
            <v>v2_030201V05F09</v>
          </cell>
          <cell r="C2454" t="str">
            <v>v3_030201V05F04</v>
          </cell>
        </row>
        <row r="2455">
          <cell r="B2455" t="str">
            <v>v2_030202V01F01</v>
          </cell>
          <cell r="C2455" t="str">
            <v>v3_030202V01F01</v>
          </cell>
        </row>
        <row r="2456">
          <cell r="B2456" t="str">
            <v>v2_030202V01F02</v>
          </cell>
          <cell r="C2456" t="str">
            <v>v3_030202V01F02</v>
          </cell>
        </row>
        <row r="2457">
          <cell r="B2457" t="str">
            <v>v2_030202V01F03</v>
          </cell>
          <cell r="C2457" t="str">
            <v>v3_030202V01F03</v>
          </cell>
        </row>
        <row r="2458">
          <cell r="B2458" t="str">
            <v>v2_030202V01F04</v>
          </cell>
          <cell r="C2458" t="str">
            <v>v3_030202V01F04</v>
          </cell>
        </row>
        <row r="2459">
          <cell r="B2459" t="str">
            <v>v2_030202V02F01</v>
          </cell>
          <cell r="C2459" t="str">
            <v>v3_030202V02F01</v>
          </cell>
        </row>
        <row r="2460">
          <cell r="B2460" t="str">
            <v>v2_030202V02F02</v>
          </cell>
          <cell r="C2460" t="str">
            <v>v3_030202V02F02</v>
          </cell>
        </row>
        <row r="2461">
          <cell r="B2461" t="str">
            <v>v2_030202V02F03</v>
          </cell>
          <cell r="C2461" t="str">
            <v>v3_030202V02F03</v>
          </cell>
        </row>
        <row r="2462">
          <cell r="B2462" t="str">
            <v>v2_030202V03F01</v>
          </cell>
          <cell r="C2462" t="str">
            <v>v3_030202V03F01</v>
          </cell>
        </row>
        <row r="2463">
          <cell r="B2463" t="str">
            <v>v2_030202V03F02</v>
          </cell>
          <cell r="C2463" t="str">
            <v>v3_030202V03F01</v>
          </cell>
        </row>
        <row r="2464">
          <cell r="B2464" t="str">
            <v>v2_030202V03F03</v>
          </cell>
          <cell r="C2464" t="str">
            <v>v3_030202V03F02</v>
          </cell>
        </row>
        <row r="2465">
          <cell r="B2465" t="str">
            <v>v2_030202V04F01</v>
          </cell>
          <cell r="C2465" t="str">
            <v>v3_030202V04F01</v>
          </cell>
        </row>
        <row r="2466">
          <cell r="B2466" t="str">
            <v>v2_030202V04F02</v>
          </cell>
          <cell r="C2466" t="str">
            <v>v3_030202V04F02</v>
          </cell>
        </row>
        <row r="2467">
          <cell r="B2467" t="str">
            <v>v2_030202V04F03</v>
          </cell>
          <cell r="C2467" t="str">
            <v>v3_030202V04F03</v>
          </cell>
        </row>
        <row r="2468">
          <cell r="B2468" t="str">
            <v>v2_030202V04F04</v>
          </cell>
          <cell r="C2468" t="str">
            <v>v3_030202V04F04</v>
          </cell>
        </row>
        <row r="2469">
          <cell r="B2469" t="str">
            <v>v2_030202V04F05</v>
          </cell>
          <cell r="C2469" t="str">
            <v>v3_030202V04F05</v>
          </cell>
        </row>
        <row r="2470">
          <cell r="B2470" t="str">
            <v>v2_030202V04F06</v>
          </cell>
          <cell r="C2470" t="str">
            <v>v3_030202V04F06</v>
          </cell>
        </row>
        <row r="2471">
          <cell r="B2471" t="str">
            <v>v2_030202V04F07</v>
          </cell>
          <cell r="C2471" t="str">
            <v>v3_030202V04F07</v>
          </cell>
        </row>
        <row r="2472">
          <cell r="B2472" t="str">
            <v>v2_030301V01F01</v>
          </cell>
          <cell r="C2472" t="str">
            <v>v3_030301V01F01</v>
          </cell>
        </row>
        <row r="2473">
          <cell r="B2473" t="str">
            <v>v2_030301V01F02</v>
          </cell>
          <cell r="C2473" t="str">
            <v>v3_030301V01F02</v>
          </cell>
        </row>
        <row r="2474">
          <cell r="B2474" t="str">
            <v>v2_030301V01F03</v>
          </cell>
          <cell r="C2474" t="str">
            <v>v3_030301V01F03</v>
          </cell>
        </row>
        <row r="2475">
          <cell r="B2475" t="str">
            <v>v2_030301V01F04</v>
          </cell>
          <cell r="C2475" t="str">
            <v>v3_030301V04F02</v>
          </cell>
        </row>
        <row r="2476">
          <cell r="B2476" t="str">
            <v>v2_030301V01F05</v>
          </cell>
          <cell r="C2476" t="str">
            <v>v3_030301V01F04</v>
          </cell>
        </row>
        <row r="2477">
          <cell r="B2477" t="str">
            <v>v2_030301V02F01</v>
          </cell>
          <cell r="C2477" t="str">
            <v>v3_030301V02F01</v>
          </cell>
        </row>
        <row r="2478">
          <cell r="B2478" t="str">
            <v>v2_030301V02F02</v>
          </cell>
          <cell r="C2478" t="str">
            <v>v3_030301V02F02</v>
          </cell>
        </row>
        <row r="2479">
          <cell r="B2479" t="str">
            <v>v2_030301V02F03</v>
          </cell>
          <cell r="C2479" t="str">
            <v>v3_030301V02F03</v>
          </cell>
        </row>
        <row r="2480">
          <cell r="B2480" t="str">
            <v>v2_030301V02F04</v>
          </cell>
          <cell r="C2480" t="str">
            <v>v3_030301V02F04</v>
          </cell>
        </row>
        <row r="2481">
          <cell r="B2481" t="str">
            <v>v2_030301V02F05</v>
          </cell>
          <cell r="C2481" t="str">
            <v>v3_030301V02F05</v>
          </cell>
        </row>
        <row r="2482">
          <cell r="B2482" t="str">
            <v>v2_030301V02F06</v>
          </cell>
          <cell r="C2482" t="str">
            <v>v3_030301V02F06</v>
          </cell>
        </row>
        <row r="2483">
          <cell r="B2483" t="str">
            <v>v2_030301V02F07</v>
          </cell>
          <cell r="C2483" t="str">
            <v>v3_030301V02F07</v>
          </cell>
        </row>
        <row r="2484">
          <cell r="B2484" t="str">
            <v>v2_030301V03F01</v>
          </cell>
          <cell r="C2484" t="str">
            <v>v3_030301V03F01</v>
          </cell>
        </row>
        <row r="2485">
          <cell r="B2485" t="str">
            <v>v2_030301V03F02</v>
          </cell>
          <cell r="C2485" t="str">
            <v>v3_030301V03F02</v>
          </cell>
        </row>
        <row r="2486">
          <cell r="B2486" t="str">
            <v>v2_030301V03F03</v>
          </cell>
          <cell r="C2486" t="str">
            <v>v3_030301V03F01</v>
          </cell>
        </row>
        <row r="2487">
          <cell r="B2487" t="str">
            <v>v2_030301V04F01</v>
          </cell>
          <cell r="C2487" t="str">
            <v>v3_030301V04F01</v>
          </cell>
        </row>
        <row r="2488">
          <cell r="B2488" t="str">
            <v>v2_030301V04F02</v>
          </cell>
          <cell r="C2488" t="str">
            <v>v3_030301V04F02</v>
          </cell>
        </row>
        <row r="2489">
          <cell r="B2489" t="str">
            <v>v2_030301V04F03</v>
          </cell>
          <cell r="C2489" t="str">
            <v>v3_030301V04F03</v>
          </cell>
        </row>
        <row r="2490">
          <cell r="B2490" t="str">
            <v>v2_030301V04F04</v>
          </cell>
          <cell r="C2490" t="str">
            <v>v3_030301V04F03</v>
          </cell>
        </row>
        <row r="2491">
          <cell r="B2491" t="str">
            <v>v2_030301V04F05</v>
          </cell>
          <cell r="C2491" t="str">
            <v>v3_030301V04F04</v>
          </cell>
        </row>
        <row r="2492">
          <cell r="B2492" t="str">
            <v>v2_030301V04F06</v>
          </cell>
          <cell r="C2492" t="str">
            <v>v3_030301V04F05</v>
          </cell>
        </row>
        <row r="2493">
          <cell r="B2493" t="str">
            <v>v2_030301V04F07</v>
          </cell>
          <cell r="C2493" t="str">
            <v>v3_030301V04F01</v>
          </cell>
        </row>
        <row r="2494">
          <cell r="B2494" t="str">
            <v>v2_030302V01F01</v>
          </cell>
          <cell r="C2494" t="str">
            <v>v3_030302V01F01</v>
          </cell>
        </row>
        <row r="2495">
          <cell r="B2495" t="str">
            <v>v2_030302V01F02</v>
          </cell>
          <cell r="C2495" t="str">
            <v>v3_030302V01F01</v>
          </cell>
        </row>
        <row r="2496">
          <cell r="B2496" t="str">
            <v>v2_030302V01F03</v>
          </cell>
          <cell r="C2496" t="str">
            <v>v3_030302V03F03</v>
          </cell>
        </row>
        <row r="2497">
          <cell r="B2497" t="str">
            <v>v2_030302V01F04</v>
          </cell>
          <cell r="C2497" t="str">
            <v>v3_030302V01F02</v>
          </cell>
        </row>
        <row r="2498">
          <cell r="B2498" t="str">
            <v>v2_030302V01F05</v>
          </cell>
          <cell r="C2498" t="str">
            <v>v3_030302V04F04</v>
          </cell>
        </row>
        <row r="2499">
          <cell r="B2499" t="str">
            <v>v2_030302V02F01</v>
          </cell>
          <cell r="C2499" t="str">
            <v>v3_030302V02F01</v>
          </cell>
        </row>
        <row r="2500">
          <cell r="B2500" t="str">
            <v>v2_030302V02F02</v>
          </cell>
          <cell r="C2500" t="str">
            <v>v3_030302V02F02</v>
          </cell>
        </row>
        <row r="2501">
          <cell r="B2501" t="str">
            <v>v2_030302V02F03</v>
          </cell>
          <cell r="C2501" t="str">
            <v>v3_030302V02F03</v>
          </cell>
        </row>
        <row r="2502">
          <cell r="B2502" t="str">
            <v>v2_030302V02F04</v>
          </cell>
          <cell r="C2502" t="str">
            <v>v3_030302V04F03</v>
          </cell>
        </row>
        <row r="2503">
          <cell r="B2503" t="str">
            <v>v2_030302V02F05</v>
          </cell>
          <cell r="C2503" t="str">
            <v>v3_030302V02F04</v>
          </cell>
        </row>
        <row r="2504">
          <cell r="B2504" t="str">
            <v>v2_030302V02F06</v>
          </cell>
          <cell r="C2504" t="str">
            <v>v3_030302V02F05</v>
          </cell>
        </row>
        <row r="2505">
          <cell r="B2505" t="str">
            <v>v2_030302V03F01</v>
          </cell>
          <cell r="C2505" t="str">
            <v>v3_030302V03F01</v>
          </cell>
        </row>
        <row r="2506">
          <cell r="B2506" t="str">
            <v>v2_030302V03F02</v>
          </cell>
          <cell r="C2506" t="str">
            <v>v3_030302V03F02</v>
          </cell>
        </row>
        <row r="2507">
          <cell r="B2507" t="str">
            <v>v2_030302V03F03</v>
          </cell>
          <cell r="C2507" t="str">
            <v>v3_030302V03F03</v>
          </cell>
        </row>
        <row r="2508">
          <cell r="B2508" t="str">
            <v>v2_030302V03F04</v>
          </cell>
          <cell r="C2508" t="str">
            <v>v3_030302V03F04</v>
          </cell>
        </row>
        <row r="2509">
          <cell r="B2509" t="str">
            <v>v2_030302V03F05</v>
          </cell>
          <cell r="C2509" t="str">
            <v>v3_030302V03F05</v>
          </cell>
        </row>
        <row r="2510">
          <cell r="B2510" t="str">
            <v>v2_030302V03F06</v>
          </cell>
          <cell r="C2510" t="str">
            <v>v3_030302V03F06</v>
          </cell>
        </row>
        <row r="2511">
          <cell r="B2511" t="str">
            <v>v2_030302V04F01</v>
          </cell>
          <cell r="C2511" t="str">
            <v>v3_030302V04F01</v>
          </cell>
        </row>
        <row r="2512">
          <cell r="B2512" t="str">
            <v>v2_030302V04F02</v>
          </cell>
          <cell r="C2512" t="str">
            <v>v3_030302V04F02</v>
          </cell>
        </row>
        <row r="2513">
          <cell r="B2513" t="str">
            <v>v2_030302V04F03</v>
          </cell>
          <cell r="C2513" t="str">
            <v>v3_030302V04F03</v>
          </cell>
        </row>
        <row r="2514">
          <cell r="B2514" t="str">
            <v>v2_030302V04F04</v>
          </cell>
          <cell r="C2514" t="str">
            <v>v3_030302V04F04</v>
          </cell>
        </row>
        <row r="2515">
          <cell r="B2515" t="str">
            <v>v2_030302V04F05</v>
          </cell>
          <cell r="C2515" t="str">
            <v>v3_030302V02F03</v>
          </cell>
        </row>
        <row r="2516">
          <cell r="B2516" t="str">
            <v>v2_030302V04F06</v>
          </cell>
          <cell r="C2516" t="str">
            <v>v3_030302V04F01</v>
          </cell>
        </row>
        <row r="2517">
          <cell r="B2517" t="str">
            <v>v2_030401V01F01</v>
          </cell>
          <cell r="C2517" t="str">
            <v>v3_030401V04F01</v>
          </cell>
        </row>
        <row r="2518">
          <cell r="B2518" t="str">
            <v>v2_030401V01F02</v>
          </cell>
          <cell r="C2518" t="str">
            <v>v3_030401V03F01</v>
          </cell>
        </row>
        <row r="2519">
          <cell r="B2519" t="str">
            <v>v2_030401V02F01</v>
          </cell>
          <cell r="C2519" t="str">
            <v>v3_030401V01F01</v>
          </cell>
        </row>
        <row r="2520">
          <cell r="B2520" t="str">
            <v>v2_030401V02F02</v>
          </cell>
          <cell r="C2520" t="str">
            <v>v3_030401V01F02</v>
          </cell>
        </row>
        <row r="2521">
          <cell r="B2521" t="str">
            <v>v2_030401V03F01</v>
          </cell>
          <cell r="C2521" t="str">
            <v>v3_030401V02F01</v>
          </cell>
        </row>
        <row r="2522">
          <cell r="B2522" t="str">
            <v>v2_030401V03F02</v>
          </cell>
          <cell r="C2522" t="str">
            <v>v3_030401V02F02</v>
          </cell>
        </row>
        <row r="2523">
          <cell r="B2523" t="str">
            <v>v2_030401V03F03</v>
          </cell>
          <cell r="C2523" t="str">
            <v>v3_030401V04F04</v>
          </cell>
        </row>
        <row r="2524">
          <cell r="B2524" t="str">
            <v>v2_030401V03F04</v>
          </cell>
          <cell r="C2524" t="str">
            <v>v3_030401V04F04</v>
          </cell>
        </row>
        <row r="2525">
          <cell r="B2525" t="str">
            <v>v2_030401V03F05</v>
          </cell>
          <cell r="C2525" t="str">
            <v>v3_030401V04F04</v>
          </cell>
        </row>
        <row r="2526">
          <cell r="B2526" t="str">
            <v>v2_030401V03F06</v>
          </cell>
          <cell r="C2526" t="str">
            <v>v3_030401V02F03</v>
          </cell>
        </row>
        <row r="2527">
          <cell r="B2527" t="str">
            <v>v2_030401V03F07</v>
          </cell>
          <cell r="C2527" t="str">
            <v>v3_030401V02F04</v>
          </cell>
        </row>
        <row r="2528">
          <cell r="B2528" t="str">
            <v>v2_030401V03F08</v>
          </cell>
          <cell r="C2528" t="str">
            <v>v3_030401V02F05</v>
          </cell>
        </row>
        <row r="2529">
          <cell r="B2529" t="str">
            <v>v2_030401V03F09</v>
          </cell>
          <cell r="C2529" t="str">
            <v>v3_030401V02F06</v>
          </cell>
        </row>
        <row r="2530">
          <cell r="B2530" t="str">
            <v>v2_030401V04F01</v>
          </cell>
          <cell r="C2530" t="str">
            <v>v3_030401V03F01</v>
          </cell>
        </row>
        <row r="2531">
          <cell r="B2531" t="str">
            <v>v2_030401V04F02</v>
          </cell>
          <cell r="C2531" t="str">
            <v>v3_030401V03F02</v>
          </cell>
        </row>
        <row r="2532">
          <cell r="B2532" t="str">
            <v>v2_030401V04F03</v>
          </cell>
          <cell r="C2532" t="str">
            <v>v3_030401V03F03</v>
          </cell>
        </row>
        <row r="2533">
          <cell r="B2533" t="str">
            <v>v2_030401V04F04</v>
          </cell>
          <cell r="C2533" t="str">
            <v>v3_030401V03F04</v>
          </cell>
        </row>
        <row r="2534">
          <cell r="B2534" t="str">
            <v>v2_030401V05F01</v>
          </cell>
          <cell r="C2534" t="str">
            <v>v3_030401V02F07</v>
          </cell>
        </row>
        <row r="2535">
          <cell r="B2535" t="str">
            <v>v2_030401V05F02</v>
          </cell>
          <cell r="C2535" t="str">
            <v>v3_030401V04F02</v>
          </cell>
        </row>
        <row r="2536">
          <cell r="B2536" t="str">
            <v>v2_030401V05F03</v>
          </cell>
          <cell r="C2536" t="str">
            <v>v3_030401V04F03</v>
          </cell>
        </row>
        <row r="2537">
          <cell r="B2537" t="str">
            <v>v2_030401V05F04</v>
          </cell>
          <cell r="C2537" t="str">
            <v>v3_030401V04F04</v>
          </cell>
        </row>
        <row r="2538">
          <cell r="B2538" t="str">
            <v>v2_030401V05F05</v>
          </cell>
          <cell r="C2538" t="str">
            <v>v3_030401V04F05</v>
          </cell>
        </row>
        <row r="2539">
          <cell r="B2539" t="str">
            <v>v2_030401V05F06</v>
          </cell>
          <cell r="C2539" t="str">
            <v>v3_030401V04F06</v>
          </cell>
        </row>
        <row r="2540">
          <cell r="B2540" t="str">
            <v>v2_030401V05F07</v>
          </cell>
          <cell r="C2540" t="str">
            <v>v3_030401V04F07</v>
          </cell>
        </row>
        <row r="2541">
          <cell r="B2541" t="str">
            <v>v2_030401V05F08</v>
          </cell>
          <cell r="C2541" t="str">
            <v>v3_030401V04F07</v>
          </cell>
        </row>
        <row r="2542">
          <cell r="B2542" t="str">
            <v>v2_030501V01F01</v>
          </cell>
          <cell r="C2542" t="str">
            <v>v3_030501V04F01</v>
          </cell>
        </row>
        <row r="2543">
          <cell r="B2543" t="str">
            <v>v2_030501V01F02</v>
          </cell>
          <cell r="C2543" t="str">
            <v>v3_030501V04F04</v>
          </cell>
        </row>
        <row r="2544">
          <cell r="B2544" t="str">
            <v>v2_030501V02F01</v>
          </cell>
          <cell r="C2544" t="str">
            <v>v3_030501V01F02</v>
          </cell>
        </row>
        <row r="2545">
          <cell r="B2545" t="str">
            <v>v2_030501V02F02</v>
          </cell>
          <cell r="C2545" t="str">
            <v>v3_030501V04F04</v>
          </cell>
        </row>
        <row r="2546">
          <cell r="B2546" t="str">
            <v>v2_030501V03F01</v>
          </cell>
          <cell r="C2546" t="str">
            <v>v3_030501V01F01</v>
          </cell>
        </row>
        <row r="2547">
          <cell r="B2547" t="str">
            <v>v2_030501V03F02</v>
          </cell>
          <cell r="C2547" t="str">
            <v>v3_030501V01F02</v>
          </cell>
        </row>
        <row r="2548">
          <cell r="B2548" t="str">
            <v>v2_030501V03F03</v>
          </cell>
          <cell r="C2548" t="str">
            <v>v3_030501V04F04</v>
          </cell>
        </row>
        <row r="2549">
          <cell r="B2549" t="str">
            <v>v2_030501V04F01</v>
          </cell>
          <cell r="C2549" t="str">
            <v>v3_030501V02F01</v>
          </cell>
        </row>
        <row r="2550">
          <cell r="B2550" t="str">
            <v>v2_030501V04F02</v>
          </cell>
          <cell r="C2550" t="str">
            <v>v3_030501V02F02</v>
          </cell>
        </row>
        <row r="2551">
          <cell r="B2551" t="str">
            <v>v2_030501V04F03</v>
          </cell>
          <cell r="C2551" t="str">
            <v>v3_030501V02F03</v>
          </cell>
        </row>
        <row r="2552">
          <cell r="B2552" t="str">
            <v>v2_030501V04F04</v>
          </cell>
          <cell r="C2552" t="str">
            <v>v3_030501V02F04</v>
          </cell>
        </row>
        <row r="2553">
          <cell r="B2553" t="str">
            <v>v2_030501V04F05</v>
          </cell>
          <cell r="C2553" t="str">
            <v>v3_030501V02F05</v>
          </cell>
        </row>
        <row r="2554">
          <cell r="B2554" t="str">
            <v>v2_030501V05F01</v>
          </cell>
          <cell r="C2554" t="str">
            <v>v3_030501V03F01</v>
          </cell>
        </row>
        <row r="2555">
          <cell r="B2555" t="str">
            <v>v2_030501V05F02</v>
          </cell>
          <cell r="C2555" t="str">
            <v>v3_030501V04F03</v>
          </cell>
        </row>
        <row r="2556">
          <cell r="B2556" t="str">
            <v>v2_030501V05F03</v>
          </cell>
          <cell r="C2556" t="str">
            <v>v3_030501V03F02</v>
          </cell>
        </row>
        <row r="2557">
          <cell r="B2557" t="str">
            <v>v2_030501V06F01</v>
          </cell>
          <cell r="C2557" t="str">
            <v>v3_030501V04F01</v>
          </cell>
        </row>
        <row r="2558">
          <cell r="B2558" t="str">
            <v>v2_030501V06F02</v>
          </cell>
          <cell r="C2558" t="str">
            <v>v3_030501V04F02</v>
          </cell>
        </row>
        <row r="2559">
          <cell r="B2559" t="str">
            <v>v2_030501V06F03</v>
          </cell>
          <cell r="C2559" t="str">
            <v>v3_030501V04F03</v>
          </cell>
        </row>
        <row r="2560">
          <cell r="B2560" t="str">
            <v>v2_030502V01F01</v>
          </cell>
          <cell r="C2560" t="str">
            <v>v3_030502V01F01</v>
          </cell>
        </row>
        <row r="2561">
          <cell r="B2561" t="str">
            <v>v2_030502V01F02</v>
          </cell>
          <cell r="C2561" t="str">
            <v>v3_030502V01F02</v>
          </cell>
        </row>
        <row r="2562">
          <cell r="B2562" t="str">
            <v>v2_030502V01F03</v>
          </cell>
          <cell r="C2562" t="str">
            <v>v3_030502V01F03</v>
          </cell>
        </row>
        <row r="2563">
          <cell r="B2563" t="str">
            <v>v2_030502V01F04</v>
          </cell>
          <cell r="C2563" t="str">
            <v>v3_030502V02F01</v>
          </cell>
        </row>
        <row r="2564">
          <cell r="B2564" t="str">
            <v>v2_030502V02F01</v>
          </cell>
          <cell r="C2564" t="str">
            <v>v3_030502V02F02</v>
          </cell>
        </row>
        <row r="2565">
          <cell r="B2565" t="str">
            <v>v2_030502V02F02</v>
          </cell>
          <cell r="C2565" t="str">
            <v>v3_030502V02F03</v>
          </cell>
        </row>
        <row r="2566">
          <cell r="B2566" t="str">
            <v>v2_030502V02F03</v>
          </cell>
          <cell r="C2566" t="str">
            <v>v3_030502V03F05</v>
          </cell>
        </row>
        <row r="2567">
          <cell r="B2567" t="str">
            <v>v2_030502V02F04</v>
          </cell>
          <cell r="C2567" t="str">
            <v>v3_030502V02F03</v>
          </cell>
        </row>
        <row r="2568">
          <cell r="B2568" t="str">
            <v>v2_030502V03F01</v>
          </cell>
          <cell r="C2568" t="str">
            <v>v3_030502V03F02</v>
          </cell>
        </row>
        <row r="2569">
          <cell r="B2569" t="str">
            <v>v2_030502V03F02</v>
          </cell>
          <cell r="C2569" t="str">
            <v>v3_030502V03F03</v>
          </cell>
        </row>
        <row r="2570">
          <cell r="B2570" t="str">
            <v>v2_030502V03F03</v>
          </cell>
          <cell r="C2570" t="str">
            <v>v3_030502V03F01</v>
          </cell>
        </row>
        <row r="2571">
          <cell r="B2571" t="str">
            <v>v2_030502V03F04</v>
          </cell>
          <cell r="C2571" t="str">
            <v>v3_030502V03F04</v>
          </cell>
        </row>
        <row r="2572">
          <cell r="B2572" t="str">
            <v>v2_030502V03F05</v>
          </cell>
          <cell r="C2572" t="str">
            <v>v3_030502V03F05</v>
          </cell>
        </row>
        <row r="2573">
          <cell r="B2573" t="str">
            <v>v2_030601V01F01</v>
          </cell>
          <cell r="C2573" t="str">
            <v>v3_030601V01F01</v>
          </cell>
        </row>
        <row r="2574">
          <cell r="B2574" t="str">
            <v>v2_030601V01F02</v>
          </cell>
          <cell r="C2574" t="str">
            <v>v3_030601V04F06</v>
          </cell>
        </row>
        <row r="2575">
          <cell r="B2575" t="str">
            <v>v2_030601V01F03</v>
          </cell>
          <cell r="C2575" t="str">
            <v>v3_030601V01F02</v>
          </cell>
        </row>
        <row r="2576">
          <cell r="B2576" t="str">
            <v>v2_030601V02F01</v>
          </cell>
          <cell r="C2576" t="str">
            <v>v3_030601V02F01</v>
          </cell>
        </row>
        <row r="2577">
          <cell r="B2577" t="str">
            <v>v2_030601V02F02</v>
          </cell>
          <cell r="C2577" t="str">
            <v>v3_030601V02F02</v>
          </cell>
        </row>
        <row r="2578">
          <cell r="B2578" t="str">
            <v>v2_030601V02F03</v>
          </cell>
          <cell r="C2578" t="str">
            <v>v3_030601V02F03</v>
          </cell>
        </row>
        <row r="2579">
          <cell r="B2579" t="str">
            <v>v2_030601V02F04</v>
          </cell>
          <cell r="C2579" t="str">
            <v>v3_030601V04F03</v>
          </cell>
        </row>
        <row r="2580">
          <cell r="B2580" t="str">
            <v>v2_030601V02F05</v>
          </cell>
          <cell r="C2580" t="str">
            <v>v3_030601V01F03</v>
          </cell>
        </row>
        <row r="2581">
          <cell r="B2581" t="str">
            <v>v2_030601V02F06</v>
          </cell>
          <cell r="C2581" t="str">
            <v>v3_030601V02F05</v>
          </cell>
        </row>
        <row r="2582">
          <cell r="B2582" t="str">
            <v>v2_030601V02F07</v>
          </cell>
          <cell r="C2582" t="str">
            <v>v3_030601V02F04</v>
          </cell>
        </row>
        <row r="2583">
          <cell r="B2583" t="str">
            <v>v2_030601V02F08</v>
          </cell>
          <cell r="C2583" t="str">
            <v>v3_030601V02F06</v>
          </cell>
        </row>
        <row r="2584">
          <cell r="B2584" t="str">
            <v>v2_030601V03F01</v>
          </cell>
          <cell r="C2584" t="str">
            <v>v3_030601V03F01</v>
          </cell>
        </row>
        <row r="2585">
          <cell r="B2585" t="str">
            <v>v2_030601V03F02</v>
          </cell>
          <cell r="C2585" t="str">
            <v>v3_030601V03F02</v>
          </cell>
        </row>
        <row r="2586">
          <cell r="B2586" t="str">
            <v>v2_030601V04F01</v>
          </cell>
          <cell r="C2586" t="str">
            <v>v3_030601V04F01</v>
          </cell>
        </row>
        <row r="2587">
          <cell r="B2587" t="str">
            <v>v2_030601V04F02</v>
          </cell>
          <cell r="C2587" t="str">
            <v>v3_030601V04F02</v>
          </cell>
        </row>
        <row r="2588">
          <cell r="B2588" t="str">
            <v>v2_030601V04F03</v>
          </cell>
          <cell r="C2588" t="str">
            <v>v3_030601V04F02</v>
          </cell>
        </row>
        <row r="2589">
          <cell r="B2589" t="str">
            <v>v2_030601V04F04</v>
          </cell>
          <cell r="C2589" t="str">
            <v>v3_030601V04F03</v>
          </cell>
        </row>
        <row r="2590">
          <cell r="B2590" t="str">
            <v>v2_030601V04F05</v>
          </cell>
          <cell r="C2590" t="str">
            <v>v3_030601V04F04</v>
          </cell>
        </row>
        <row r="2591">
          <cell r="B2591" t="str">
            <v>v2_030601V04F06</v>
          </cell>
          <cell r="C2591" t="str">
            <v>v3_030601V04F03</v>
          </cell>
        </row>
        <row r="2592">
          <cell r="B2592" t="str">
            <v>v2_030601V04F07</v>
          </cell>
          <cell r="C2592" t="str">
            <v>v3_030601V04F05</v>
          </cell>
        </row>
        <row r="2593">
          <cell r="B2593" t="str">
            <v>v2_030602V01F01</v>
          </cell>
          <cell r="C2593" t="str">
            <v>v3_030602V01F01</v>
          </cell>
        </row>
        <row r="2594">
          <cell r="B2594" t="str">
            <v>v2_030602V01F02</v>
          </cell>
          <cell r="C2594" t="str">
            <v>v3_030602V01F02</v>
          </cell>
        </row>
        <row r="2595">
          <cell r="B2595" t="str">
            <v>v2_030602V01F03</v>
          </cell>
          <cell r="C2595" t="str">
            <v>v3_030602V01F03</v>
          </cell>
        </row>
        <row r="2596">
          <cell r="B2596" t="str">
            <v>v2_030602V02F01</v>
          </cell>
          <cell r="C2596" t="str">
            <v>v3_030602V02F01</v>
          </cell>
        </row>
        <row r="2597">
          <cell r="B2597" t="str">
            <v>v2_030602V02F02</v>
          </cell>
          <cell r="C2597" t="str">
            <v>v3_030602V02F02</v>
          </cell>
        </row>
        <row r="2598">
          <cell r="B2598" t="str">
            <v>v2_030602V02F03</v>
          </cell>
          <cell r="C2598" t="str">
            <v>v3_030602V02F03</v>
          </cell>
        </row>
        <row r="2599">
          <cell r="B2599" t="str">
            <v>v2_030602V02F04</v>
          </cell>
          <cell r="C2599" t="str">
            <v>v3_030602V02F04</v>
          </cell>
        </row>
        <row r="2600">
          <cell r="B2600" t="str">
            <v>v2_030602V02F05</v>
          </cell>
          <cell r="C2600" t="str">
            <v>v3_030602V02F05</v>
          </cell>
        </row>
        <row r="2601">
          <cell r="B2601" t="str">
            <v>v2_030602V02F06</v>
          </cell>
          <cell r="C2601" t="str">
            <v>v3_030602V02F06</v>
          </cell>
        </row>
        <row r="2602">
          <cell r="B2602" t="str">
            <v>v2_030602V03F01</v>
          </cell>
          <cell r="C2602" t="str">
            <v>v3_030602V03F01</v>
          </cell>
        </row>
        <row r="2603">
          <cell r="B2603" t="str">
            <v>v2_030602V03F02</v>
          </cell>
          <cell r="C2603" t="str">
            <v>v3_030602V03F02</v>
          </cell>
        </row>
        <row r="2604">
          <cell r="B2604" t="str">
            <v>v2_030602V03F03</v>
          </cell>
          <cell r="C2604" t="str">
            <v>v3_030602V03F02</v>
          </cell>
        </row>
        <row r="2605">
          <cell r="B2605" t="str">
            <v>v2_030602V04F01</v>
          </cell>
          <cell r="C2605" t="str">
            <v>v3_030602V04F01</v>
          </cell>
        </row>
        <row r="2606">
          <cell r="B2606" t="str">
            <v>v2_030602V04F02</v>
          </cell>
          <cell r="C2606" t="str">
            <v>v3_030602V04F02</v>
          </cell>
        </row>
        <row r="2607">
          <cell r="B2607" t="str">
            <v>v2_030602V04F03</v>
          </cell>
          <cell r="C2607" t="str">
            <v>v3_030602V04F01</v>
          </cell>
        </row>
        <row r="2608">
          <cell r="B2608" t="str">
            <v>v2_040101V01F01</v>
          </cell>
          <cell r="C2608" t="str">
            <v>v3_040101V01F01</v>
          </cell>
        </row>
        <row r="2609">
          <cell r="B2609" t="str">
            <v>v2_040101V01F02</v>
          </cell>
          <cell r="C2609" t="str">
            <v>v3_040101V01F02</v>
          </cell>
        </row>
        <row r="2610">
          <cell r="B2610" t="str">
            <v>v2_040101V01F03</v>
          </cell>
          <cell r="C2610" t="str">
            <v>v3_040101V01F03</v>
          </cell>
        </row>
        <row r="2611">
          <cell r="B2611" t="str">
            <v>v2_040101V02F01</v>
          </cell>
          <cell r="C2611" t="str">
            <v>v3_040101V02F01</v>
          </cell>
        </row>
        <row r="2612">
          <cell r="B2612" t="str">
            <v>v2_040101V02F02</v>
          </cell>
          <cell r="C2612" t="str">
            <v>v3_040101V02F02</v>
          </cell>
        </row>
        <row r="2613">
          <cell r="B2613" t="str">
            <v>v2_040101V02F03</v>
          </cell>
          <cell r="C2613" t="str">
            <v>v3_040101V02F03</v>
          </cell>
        </row>
        <row r="2614">
          <cell r="B2614" t="str">
            <v>v2_040101V02F04</v>
          </cell>
          <cell r="C2614" t="str">
            <v>v3_040101V02F04</v>
          </cell>
        </row>
        <row r="2615">
          <cell r="B2615" t="str">
            <v>v2_040101V02F05</v>
          </cell>
          <cell r="C2615" t="str">
            <v>v3_040101V02F05</v>
          </cell>
        </row>
        <row r="2616">
          <cell r="B2616" t="str">
            <v>v2_040101V02F06</v>
          </cell>
          <cell r="C2616" t="str">
            <v>v3_040101V01F03</v>
          </cell>
        </row>
        <row r="2617">
          <cell r="B2617" t="str">
            <v>v2_040101V03F01</v>
          </cell>
          <cell r="C2617" t="str">
            <v>v3_040101V03F01</v>
          </cell>
        </row>
        <row r="2618">
          <cell r="B2618" t="str">
            <v>v2_040101V03F02</v>
          </cell>
          <cell r="C2618" t="str">
            <v>v3_040101V03F02</v>
          </cell>
        </row>
        <row r="2619">
          <cell r="B2619" t="str">
            <v>v2_040101V03F03</v>
          </cell>
          <cell r="C2619" t="str">
            <v>v3_040101V03F01</v>
          </cell>
        </row>
        <row r="2620">
          <cell r="B2620" t="str">
            <v>v2_040101V04F01</v>
          </cell>
          <cell r="C2620" t="str">
            <v>v3_040101V04F06</v>
          </cell>
        </row>
        <row r="2621">
          <cell r="B2621" t="str">
            <v>v2_040101V04F02</v>
          </cell>
          <cell r="C2621" t="str">
            <v>v3_040101V04F05</v>
          </cell>
        </row>
        <row r="2622">
          <cell r="B2622" t="str">
            <v>v2_040101V04F03</v>
          </cell>
          <cell r="C2622" t="str">
            <v>v3_040101V04F06</v>
          </cell>
        </row>
        <row r="2623">
          <cell r="B2623" t="str">
            <v>v2_040101V04F04</v>
          </cell>
          <cell r="C2623" t="str">
            <v>v3_040101V04F05</v>
          </cell>
        </row>
        <row r="2624">
          <cell r="B2624" t="str">
            <v>v2_040101V05F01</v>
          </cell>
          <cell r="C2624" t="str">
            <v>v3_040101V04F01</v>
          </cell>
        </row>
        <row r="2625">
          <cell r="B2625" t="str">
            <v>v2_040101V05F02</v>
          </cell>
          <cell r="C2625" t="str">
            <v>v3_040101V04F02</v>
          </cell>
        </row>
        <row r="2626">
          <cell r="B2626" t="str">
            <v>v2_040101V05F03</v>
          </cell>
          <cell r="C2626" t="str">
            <v>v3_040101V04F03</v>
          </cell>
        </row>
        <row r="2627">
          <cell r="B2627" t="str">
            <v>v2_040201V01F01</v>
          </cell>
          <cell r="C2627" t="str">
            <v>v3_040201V01F01</v>
          </cell>
        </row>
        <row r="2628">
          <cell r="B2628" t="str">
            <v>v2_040201V01F02</v>
          </cell>
          <cell r="C2628" t="str">
            <v>v3_040201V01F02</v>
          </cell>
        </row>
        <row r="2629">
          <cell r="B2629" t="str">
            <v>v2_040201V02F01</v>
          </cell>
          <cell r="C2629" t="str">
            <v>v3_040201V02F01</v>
          </cell>
        </row>
        <row r="2630">
          <cell r="B2630" t="str">
            <v>v2_040201V02F02</v>
          </cell>
          <cell r="C2630" t="str">
            <v>v3_040201V02F02</v>
          </cell>
        </row>
        <row r="2631">
          <cell r="B2631" t="str">
            <v>v2_040201V03F01</v>
          </cell>
          <cell r="C2631" t="str">
            <v>v3_040201V03F01</v>
          </cell>
        </row>
        <row r="2632">
          <cell r="B2632" t="str">
            <v>v2_040201V03F02</v>
          </cell>
          <cell r="C2632" t="str">
            <v>v3_040201V03F02</v>
          </cell>
        </row>
        <row r="2633">
          <cell r="B2633" t="str">
            <v>v2_040201V03F03</v>
          </cell>
          <cell r="C2633" t="str">
            <v>v3_040201V03F03</v>
          </cell>
        </row>
        <row r="2634">
          <cell r="B2634" t="str">
            <v>v2_040201V03F04</v>
          </cell>
          <cell r="C2634" t="str">
            <v>v3_040201V03F04</v>
          </cell>
        </row>
        <row r="2635">
          <cell r="B2635" t="str">
            <v>v2_040201V04F01</v>
          </cell>
          <cell r="C2635" t="str">
            <v>v3_040201V04F01</v>
          </cell>
        </row>
        <row r="2636">
          <cell r="B2636" t="str">
            <v>v2_040201V04F02</v>
          </cell>
          <cell r="C2636" t="str">
            <v>v3_040201V04F02</v>
          </cell>
        </row>
        <row r="2637">
          <cell r="B2637" t="str">
            <v>v2_040201V04F03</v>
          </cell>
          <cell r="C2637" t="str">
            <v>v3_040201V04F03</v>
          </cell>
        </row>
        <row r="2638">
          <cell r="B2638" t="str">
            <v>v2_040201V04F04</v>
          </cell>
          <cell r="C2638" t="str">
            <v>v3_040201V03F04</v>
          </cell>
        </row>
        <row r="2639">
          <cell r="B2639" t="str">
            <v>v2_040201V05F01</v>
          </cell>
          <cell r="C2639" t="str">
            <v>v3_040201V05F01</v>
          </cell>
        </row>
        <row r="2640">
          <cell r="B2640" t="str">
            <v>v2_040201V05F02</v>
          </cell>
          <cell r="C2640" t="str">
            <v>v3_040201V05F02</v>
          </cell>
        </row>
        <row r="2641">
          <cell r="B2641" t="str">
            <v>v2_040201V05F03</v>
          </cell>
          <cell r="C2641" t="str">
            <v>v3_040201V05F03</v>
          </cell>
        </row>
        <row r="2642">
          <cell r="B2642" t="str">
            <v>v2_040201V05F04</v>
          </cell>
          <cell r="C2642" t="str">
            <v>v3_040201V05F04</v>
          </cell>
        </row>
        <row r="2643">
          <cell r="B2643" t="str">
            <v>v2_040201V05F05</v>
          </cell>
          <cell r="C2643" t="str">
            <v>v3_040201V05F05</v>
          </cell>
        </row>
        <row r="2644">
          <cell r="B2644" t="str">
            <v>v2_040201V05F06</v>
          </cell>
          <cell r="C2644" t="str">
            <v>v3_040201V05F05</v>
          </cell>
        </row>
        <row r="2645">
          <cell r="B2645" t="str">
            <v>v2_040201V05F07</v>
          </cell>
          <cell r="C2645" t="str">
            <v>v3_040201V05F05</v>
          </cell>
        </row>
        <row r="2646">
          <cell r="B2646" t="str">
            <v>v2_040301V01F01</v>
          </cell>
          <cell r="C2646" t="str">
            <v>v3_040301V01F01</v>
          </cell>
        </row>
        <row r="2647">
          <cell r="B2647" t="str">
            <v>v2_040301V01F02</v>
          </cell>
          <cell r="C2647" t="str">
            <v>v3_040301V01F02</v>
          </cell>
        </row>
        <row r="2648">
          <cell r="B2648" t="str">
            <v>v2_040301V02F01</v>
          </cell>
          <cell r="C2648" t="str">
            <v>v3_040301V02F01</v>
          </cell>
        </row>
        <row r="2649">
          <cell r="B2649" t="str">
            <v>v2_040301V02F02</v>
          </cell>
          <cell r="C2649" t="str">
            <v>v3_040301V02F02</v>
          </cell>
        </row>
        <row r="2650">
          <cell r="B2650" t="str">
            <v>v2_040301V02F03</v>
          </cell>
          <cell r="C2650" t="str">
            <v>v3_040301V02F03</v>
          </cell>
        </row>
        <row r="2651">
          <cell r="B2651" t="str">
            <v>v2_040301V02F04</v>
          </cell>
          <cell r="C2651" t="str">
            <v>v3_040301V02F04</v>
          </cell>
        </row>
        <row r="2652">
          <cell r="B2652" t="str">
            <v>v2_040301V03F01</v>
          </cell>
          <cell r="C2652" t="str">
            <v>v3_040301V02F01</v>
          </cell>
        </row>
        <row r="2653">
          <cell r="B2653" t="str">
            <v>v2_040301V03F02</v>
          </cell>
          <cell r="C2653" t="str">
            <v>v3_040301V03F01</v>
          </cell>
        </row>
        <row r="2654">
          <cell r="B2654" t="str">
            <v>v2_040301V03F03</v>
          </cell>
          <cell r="C2654" t="str">
            <v>v3_040301V03F02</v>
          </cell>
        </row>
        <row r="2655">
          <cell r="B2655" t="str">
            <v>v2_040301V04F01</v>
          </cell>
          <cell r="C2655" t="str">
            <v>v3_040301V02F05</v>
          </cell>
        </row>
        <row r="2656">
          <cell r="B2656" t="str">
            <v>v2_040301V04F02</v>
          </cell>
          <cell r="C2656" t="str">
            <v>v3_040301V05F06</v>
          </cell>
        </row>
        <row r="2657">
          <cell r="B2657" t="str">
            <v>v2_040301V04F03</v>
          </cell>
          <cell r="C2657" t="str">
            <v>v3_040301V05F07</v>
          </cell>
        </row>
        <row r="2658">
          <cell r="B2658" t="str">
            <v>v2_040301V04F04</v>
          </cell>
          <cell r="C2658" t="str">
            <v>v3_040301V05F06</v>
          </cell>
        </row>
        <row r="2659">
          <cell r="B2659" t="str">
            <v>v2_040301V05F01</v>
          </cell>
          <cell r="C2659" t="str">
            <v>v3_040301V04F01</v>
          </cell>
        </row>
        <row r="2660">
          <cell r="B2660" t="str">
            <v>v2_040301V05F02</v>
          </cell>
          <cell r="C2660" t="str">
            <v>v3_040301V04F01</v>
          </cell>
        </row>
        <row r="2661">
          <cell r="B2661" t="str">
            <v>v2_040301V05F03</v>
          </cell>
          <cell r="C2661" t="str">
            <v>v3_040301V04F03</v>
          </cell>
        </row>
        <row r="2662">
          <cell r="B2662" t="str">
            <v>v2_040301V05F04</v>
          </cell>
          <cell r="C2662" t="str">
            <v>v3_040301V04F01</v>
          </cell>
        </row>
        <row r="2663">
          <cell r="B2663" t="str">
            <v>v2_040301V06F01</v>
          </cell>
          <cell r="C2663" t="str">
            <v>v3_040301V05F01</v>
          </cell>
        </row>
        <row r="2664">
          <cell r="B2664" t="str">
            <v>v2_040301V06F02</v>
          </cell>
          <cell r="C2664" t="str">
            <v>v3_040301V05F02</v>
          </cell>
        </row>
        <row r="2665">
          <cell r="B2665" t="str">
            <v>v2_040301V06F03</v>
          </cell>
          <cell r="C2665" t="str">
            <v>v3_040301V05F03</v>
          </cell>
        </row>
        <row r="2666">
          <cell r="B2666" t="str">
            <v>v2_040301V06F04</v>
          </cell>
          <cell r="C2666" t="str">
            <v>v3_040301V05F04</v>
          </cell>
        </row>
        <row r="2667">
          <cell r="B2667" t="str">
            <v>v2_040301V06F05</v>
          </cell>
          <cell r="C2667" t="str">
            <v>v3_040301V05F05</v>
          </cell>
        </row>
        <row r="2668">
          <cell r="B2668" t="str">
            <v>v2_040301V06F06</v>
          </cell>
          <cell r="C2668" t="str">
            <v>v3_040301V05F06</v>
          </cell>
        </row>
        <row r="2669">
          <cell r="B2669" t="str">
            <v>v2_040302V01F01</v>
          </cell>
          <cell r="C2669" t="str">
            <v>v3_040302V01F01</v>
          </cell>
        </row>
        <row r="2670">
          <cell r="B2670" t="str">
            <v>v2_040302V01F02</v>
          </cell>
          <cell r="C2670" t="str">
            <v>v3_040302V01F02</v>
          </cell>
        </row>
        <row r="2671">
          <cell r="B2671" t="str">
            <v>v2_040302V02F01</v>
          </cell>
          <cell r="C2671" t="str">
            <v>v3_040302V03F04</v>
          </cell>
        </row>
        <row r="2672">
          <cell r="B2672" t="str">
            <v>v2_040302V02F02</v>
          </cell>
          <cell r="C2672" t="str">
            <v>v3_040302V03F04</v>
          </cell>
        </row>
        <row r="2673">
          <cell r="B2673" t="str">
            <v>v2_040302V02F03</v>
          </cell>
          <cell r="C2673" t="str">
            <v>v3_040302V03F04</v>
          </cell>
        </row>
        <row r="2674">
          <cell r="B2674" t="str">
            <v>v2_040302V03F01</v>
          </cell>
          <cell r="C2674" t="str">
            <v>v3_040302V02F01</v>
          </cell>
        </row>
        <row r="2675">
          <cell r="B2675" t="str">
            <v>v2_040302V03F02</v>
          </cell>
          <cell r="C2675" t="str">
            <v>v3_040302V02F01</v>
          </cell>
        </row>
        <row r="2676">
          <cell r="B2676" t="str">
            <v>v2_040302V03F03</v>
          </cell>
          <cell r="C2676" t="str">
            <v>v3_040302V03F03</v>
          </cell>
        </row>
        <row r="2677">
          <cell r="B2677" t="str">
            <v>v2_040302V04F01</v>
          </cell>
          <cell r="C2677" t="str">
            <v>v3_040302V03F01</v>
          </cell>
        </row>
        <row r="2678">
          <cell r="B2678" t="str">
            <v>v2_040302V04F02</v>
          </cell>
          <cell r="C2678" t="str">
            <v>v3_040302V03F02</v>
          </cell>
        </row>
        <row r="2679">
          <cell r="B2679" t="str">
            <v>v2_040302V04F03</v>
          </cell>
          <cell r="C2679" t="str">
            <v>v3_040302V03F03</v>
          </cell>
        </row>
        <row r="2680">
          <cell r="B2680" t="str">
            <v>v2_040401V01F01</v>
          </cell>
          <cell r="C2680" t="str">
            <v>v3_040401V01F01</v>
          </cell>
        </row>
        <row r="2681">
          <cell r="B2681" t="str">
            <v>v2_040401V01F02</v>
          </cell>
          <cell r="C2681" t="str">
            <v>v3_040401V01F02</v>
          </cell>
        </row>
        <row r="2682">
          <cell r="B2682" t="str">
            <v>v2_040401V01F03</v>
          </cell>
          <cell r="C2682" t="str">
            <v>v3_040401V01F03</v>
          </cell>
        </row>
        <row r="2683">
          <cell r="B2683" t="str">
            <v>v2_040401V02F01</v>
          </cell>
          <cell r="C2683" t="str">
            <v>v3_040401V02F01</v>
          </cell>
        </row>
        <row r="2684">
          <cell r="B2684" t="str">
            <v>v2_040401V02F02</v>
          </cell>
          <cell r="C2684" t="str">
            <v>v3_040401V02F01</v>
          </cell>
        </row>
        <row r="2685">
          <cell r="B2685" t="str">
            <v>v2_040401V02F03</v>
          </cell>
          <cell r="C2685" t="str">
            <v>v3_040401V02F02</v>
          </cell>
        </row>
        <row r="2686">
          <cell r="B2686" t="str">
            <v>v2_040401V02F04</v>
          </cell>
          <cell r="C2686" t="str">
            <v>v3_040401V02F03</v>
          </cell>
        </row>
        <row r="2687">
          <cell r="B2687" t="str">
            <v>v2_040401V03F01</v>
          </cell>
          <cell r="C2687" t="str">
            <v>v3_040401V03F01</v>
          </cell>
        </row>
        <row r="2688">
          <cell r="B2688" t="str">
            <v>v2_040401V03F02</v>
          </cell>
          <cell r="C2688" t="str">
            <v>v3_040401V04F03</v>
          </cell>
        </row>
        <row r="2689">
          <cell r="B2689" t="str">
            <v>v2_040401V04F01</v>
          </cell>
          <cell r="C2689" t="str">
            <v>v3_040401V04F01</v>
          </cell>
        </row>
        <row r="2690">
          <cell r="B2690" t="str">
            <v>v2_040401V04F02</v>
          </cell>
          <cell r="C2690" t="str">
            <v>v3_040401V04F02</v>
          </cell>
        </row>
        <row r="2691">
          <cell r="B2691" t="str">
            <v>v2_040401V04F03</v>
          </cell>
          <cell r="C2691" t="str">
            <v>v3_040401V04F02</v>
          </cell>
        </row>
        <row r="2692">
          <cell r="B2692" t="str">
            <v>v2_040401V04F04</v>
          </cell>
          <cell r="C2692" t="str">
            <v>v3_040401V04F03</v>
          </cell>
        </row>
        <row r="2693">
          <cell r="B2693" t="str">
            <v>v2_040401V05F01</v>
          </cell>
          <cell r="C2693" t="str">
            <v>v3_040401V05F01</v>
          </cell>
        </row>
        <row r="2694">
          <cell r="B2694" t="str">
            <v>v2_040401V05F02</v>
          </cell>
          <cell r="C2694" t="str">
            <v>v3_040401V05F02</v>
          </cell>
        </row>
        <row r="2695">
          <cell r="B2695" t="str">
            <v>v2_040401V05F03</v>
          </cell>
          <cell r="C2695" t="str">
            <v>v3_040401V05F03</v>
          </cell>
        </row>
        <row r="2696">
          <cell r="B2696" t="str">
            <v>v2_040401V05F04</v>
          </cell>
          <cell r="C2696" t="str">
            <v>v3_040401V05F04</v>
          </cell>
        </row>
        <row r="2697">
          <cell r="B2697" t="str">
            <v>v2_040402V01F01</v>
          </cell>
          <cell r="C2697" t="str">
            <v>v3_040401V01F02</v>
          </cell>
        </row>
        <row r="2698">
          <cell r="B2698" t="str">
            <v>v2_040402V01F02</v>
          </cell>
          <cell r="C2698" t="str">
            <v>v3_040401V02F01</v>
          </cell>
        </row>
        <row r="2699">
          <cell r="B2699" t="str">
            <v>v2_040402V02F01</v>
          </cell>
          <cell r="C2699" t="str">
            <v>v3_040401V01F03</v>
          </cell>
        </row>
        <row r="2700">
          <cell r="B2700" t="str">
            <v>v2_040402V02F02</v>
          </cell>
          <cell r="C2700" t="str">
            <v>v3_040403V02F04</v>
          </cell>
        </row>
        <row r="2701">
          <cell r="B2701" t="str">
            <v>v2_040402V03F01</v>
          </cell>
          <cell r="C2701" t="str">
            <v>v3_040401V04F02</v>
          </cell>
        </row>
        <row r="2702">
          <cell r="B2702" t="str">
            <v>v2_040402V03F02</v>
          </cell>
          <cell r="C2702" t="str">
            <v>v3_040401V04F03</v>
          </cell>
        </row>
        <row r="2703">
          <cell r="B2703" t="str">
            <v>v2_040402V03F03</v>
          </cell>
          <cell r="C2703" t="str">
            <v>v3_040401V05F02</v>
          </cell>
        </row>
        <row r="2704">
          <cell r="B2704" t="str">
            <v>v2_040402V03F04</v>
          </cell>
          <cell r="C2704" t="str">
            <v>v3_040401V02F01</v>
          </cell>
        </row>
        <row r="2705">
          <cell r="B2705" t="str">
            <v>v2_040402V04F01</v>
          </cell>
          <cell r="C2705" t="str">
            <v>v3_040401V03F01</v>
          </cell>
        </row>
        <row r="2706">
          <cell r="B2706" t="str">
            <v>v2_040402V04F02</v>
          </cell>
          <cell r="C2706" t="str">
            <v>v3_040401V05F04</v>
          </cell>
        </row>
        <row r="2707">
          <cell r="B2707" t="str">
            <v>v2_040402V04F03</v>
          </cell>
          <cell r="C2707" t="str">
            <v>v3_040401V02F02</v>
          </cell>
        </row>
        <row r="2708">
          <cell r="B2708" t="str">
            <v>v2_040402V04F04</v>
          </cell>
          <cell r="C2708" t="str">
            <v>v3_040403V03F01</v>
          </cell>
        </row>
        <row r="2709">
          <cell r="B2709" t="str">
            <v>v2_040402V05F01</v>
          </cell>
          <cell r="C2709" t="str">
            <v>v3_040403V04F05</v>
          </cell>
        </row>
        <row r="2710">
          <cell r="B2710" t="str">
            <v>v2_040402V05F02</v>
          </cell>
          <cell r="C2710" t="str">
            <v>v3_040401V02F03</v>
          </cell>
        </row>
        <row r="2711">
          <cell r="B2711" t="str">
            <v>v2_040402V05F03</v>
          </cell>
          <cell r="C2711" t="str">
            <v>v3_040401V02F03</v>
          </cell>
        </row>
        <row r="2712">
          <cell r="B2712" t="str">
            <v>v2_040402V05F04</v>
          </cell>
          <cell r="C2712" t="str">
            <v>v3_040401V02F02</v>
          </cell>
        </row>
        <row r="2713">
          <cell r="B2713" t="str">
            <v>v2_040402V05F05</v>
          </cell>
          <cell r="C2713" t="str">
            <v>v3_040401V02F02</v>
          </cell>
        </row>
        <row r="2714">
          <cell r="B2714" t="str">
            <v>v2_040402V05F06</v>
          </cell>
          <cell r="C2714" t="str">
            <v>v3_040401V02F03</v>
          </cell>
        </row>
        <row r="2715">
          <cell r="B2715" t="str">
            <v>v2_040402V06F01</v>
          </cell>
          <cell r="C2715" t="str">
            <v>v3_040401V05F01</v>
          </cell>
        </row>
        <row r="2716">
          <cell r="B2716" t="str">
            <v>v2_040402V06F02</v>
          </cell>
          <cell r="C2716" t="str">
            <v>v3_040401V05F02</v>
          </cell>
        </row>
        <row r="2717">
          <cell r="B2717" t="str">
            <v>v2_040402V06F03</v>
          </cell>
          <cell r="C2717" t="str">
            <v>v3_040401V05F02</v>
          </cell>
        </row>
        <row r="2718">
          <cell r="B2718" t="str">
            <v>v2_040402V06F04</v>
          </cell>
          <cell r="C2718" t="str">
            <v>v3_040401V05F03</v>
          </cell>
        </row>
        <row r="2719">
          <cell r="B2719" t="str">
            <v>v2_040402V06F05</v>
          </cell>
          <cell r="C2719" t="str">
            <v>v3_040401V05F04</v>
          </cell>
        </row>
        <row r="2720">
          <cell r="B2720" t="str">
            <v>v2_040402V06F06</v>
          </cell>
          <cell r="C2720" t="str">
            <v>v3_040403V02F03</v>
          </cell>
        </row>
        <row r="2721">
          <cell r="B2721" t="str">
            <v>v2_040501V01F01</v>
          </cell>
          <cell r="C2721" t="str">
            <v>v3_040501V04F05</v>
          </cell>
        </row>
        <row r="2722">
          <cell r="B2722" t="str">
            <v>v2_040501V01F02</v>
          </cell>
          <cell r="C2722" t="str">
            <v>v3_040501V02F03</v>
          </cell>
        </row>
        <row r="2723">
          <cell r="B2723" t="str">
            <v>v2_040501V01F03</v>
          </cell>
          <cell r="C2723" t="str">
            <v>v3_040501V02F04</v>
          </cell>
        </row>
        <row r="2724">
          <cell r="B2724" t="str">
            <v>v2_040501V01F04</v>
          </cell>
          <cell r="C2724" t="str">
            <v>v3_040501V04F07</v>
          </cell>
        </row>
        <row r="2725">
          <cell r="B2725" t="str">
            <v>v2_040501V02F01</v>
          </cell>
          <cell r="C2725" t="str">
            <v>v3_040501V02F01</v>
          </cell>
        </row>
        <row r="2726">
          <cell r="B2726" t="str">
            <v>v2_040501V02F02</v>
          </cell>
          <cell r="C2726" t="str">
            <v>v3_040501V02F03</v>
          </cell>
        </row>
        <row r="2727">
          <cell r="B2727" t="str">
            <v>v2_040501V02F03</v>
          </cell>
          <cell r="C2727" t="str">
            <v>v3_040501V02F02</v>
          </cell>
        </row>
        <row r="2728">
          <cell r="B2728" t="str">
            <v>v2_040501V03F01</v>
          </cell>
          <cell r="C2728" t="str">
            <v>v3_040501V03F01</v>
          </cell>
        </row>
        <row r="2729">
          <cell r="B2729" t="str">
            <v>v2_040501V03F02</v>
          </cell>
          <cell r="C2729" t="str">
            <v>v3_040501V03F03</v>
          </cell>
        </row>
        <row r="2730">
          <cell r="B2730" t="str">
            <v>v2_040501V03F03</v>
          </cell>
          <cell r="C2730" t="str">
            <v>v3_040501V03F02</v>
          </cell>
        </row>
        <row r="2731">
          <cell r="B2731" t="str">
            <v>v2_040501V04F01</v>
          </cell>
          <cell r="C2731" t="str">
            <v>v3_040501V04F01</v>
          </cell>
        </row>
        <row r="2732">
          <cell r="B2732" t="str">
            <v>v2_040501V04F02</v>
          </cell>
          <cell r="C2732" t="str">
            <v>v3_040501V04F02</v>
          </cell>
        </row>
        <row r="2733">
          <cell r="B2733" t="str">
            <v>v2_040501V04F03</v>
          </cell>
          <cell r="C2733" t="str">
            <v>v3_040501V04F03</v>
          </cell>
        </row>
        <row r="2734">
          <cell r="B2734" t="str">
            <v>v2_040501V04F04</v>
          </cell>
          <cell r="C2734" t="str">
            <v>v3_040501V04F03</v>
          </cell>
        </row>
        <row r="2735">
          <cell r="B2735" t="str">
            <v>v2_040501V04F05</v>
          </cell>
          <cell r="C2735" t="str">
            <v>v3_040501V04F06</v>
          </cell>
        </row>
        <row r="2736">
          <cell r="B2736" t="str">
            <v>v2_040501V04F06</v>
          </cell>
          <cell r="C2736" t="str">
            <v>v3_040501V04F04</v>
          </cell>
        </row>
        <row r="2737">
          <cell r="B2737" t="str">
            <v>v2_040501V04F07</v>
          </cell>
          <cell r="C2737" t="str">
            <v>v3_040501V04F05</v>
          </cell>
        </row>
        <row r="2738">
          <cell r="B2738" t="str">
            <v>v2_040501V04F08</v>
          </cell>
          <cell r="C2738" t="str">
            <v>v3_040501V01F02</v>
          </cell>
        </row>
        <row r="2739">
          <cell r="B2739" t="str">
            <v>v2_040502V01F01</v>
          </cell>
          <cell r="C2739" t="str">
            <v>v3_040502V04F05</v>
          </cell>
        </row>
        <row r="2740">
          <cell r="B2740" t="str">
            <v>v2_040502V01F02</v>
          </cell>
          <cell r="C2740" t="str">
            <v>v3_040502V02F04</v>
          </cell>
        </row>
        <row r="2741">
          <cell r="B2741" t="str">
            <v>v2_040502V01F03</v>
          </cell>
          <cell r="C2741" t="str">
            <v>v3_040502V02F05</v>
          </cell>
        </row>
        <row r="2742">
          <cell r="B2742" t="str">
            <v>v2_040502V01F04</v>
          </cell>
          <cell r="C2742" t="str">
            <v>v3_040502V02F03</v>
          </cell>
        </row>
        <row r="2743">
          <cell r="B2743" t="str">
            <v>v2_040502V02F01</v>
          </cell>
          <cell r="C2743" t="str">
            <v>v3_040502V02F01</v>
          </cell>
        </row>
        <row r="2744">
          <cell r="B2744" t="str">
            <v>v2_040502V02F02</v>
          </cell>
          <cell r="C2744" t="str">
            <v>v3_040502V02F02</v>
          </cell>
        </row>
        <row r="2745">
          <cell r="B2745" t="str">
            <v>v2_040502V02F03</v>
          </cell>
          <cell r="C2745" t="str">
            <v>v3_040502V02F03</v>
          </cell>
        </row>
        <row r="2746">
          <cell r="B2746" t="str">
            <v>v2_040502V02F04</v>
          </cell>
          <cell r="C2746" t="str">
            <v>v3_040502V03F01</v>
          </cell>
        </row>
        <row r="2747">
          <cell r="B2747" t="str">
            <v>v2_040502V03F01</v>
          </cell>
          <cell r="C2747" t="str">
            <v>v3_040502V03F01</v>
          </cell>
        </row>
        <row r="2748">
          <cell r="B2748" t="str">
            <v>v2_040502V03F02</v>
          </cell>
          <cell r="C2748" t="str">
            <v>v3_040502V03F02</v>
          </cell>
        </row>
        <row r="2749">
          <cell r="B2749" t="str">
            <v>v2_040502V04F01</v>
          </cell>
          <cell r="C2749" t="str">
            <v>v3_040502V04F01</v>
          </cell>
        </row>
        <row r="2750">
          <cell r="B2750" t="str">
            <v>v2_040502V04F02</v>
          </cell>
          <cell r="C2750" t="str">
            <v>v3_040502V04F02</v>
          </cell>
        </row>
        <row r="2751">
          <cell r="B2751" t="str">
            <v>v2_040502V04F03</v>
          </cell>
          <cell r="C2751" t="str">
            <v>v3_040502V02F04</v>
          </cell>
        </row>
        <row r="2752">
          <cell r="B2752" t="str">
            <v>v2_040502V04F04</v>
          </cell>
          <cell r="C2752" t="str">
            <v>v3_040502V02F04</v>
          </cell>
        </row>
        <row r="2753">
          <cell r="B2753" t="str">
            <v>v2_040502V04F05</v>
          </cell>
          <cell r="C2753" t="str">
            <v>v3_040502V04F03</v>
          </cell>
        </row>
        <row r="2754">
          <cell r="B2754" t="str">
            <v>v2_040502V04F06</v>
          </cell>
          <cell r="C2754" t="str">
            <v>v3_040502V04F04</v>
          </cell>
        </row>
        <row r="2755">
          <cell r="B2755" t="str">
            <v>v2_040502V04F07</v>
          </cell>
          <cell r="C2755" t="str">
            <v>v3_040502V04F05</v>
          </cell>
        </row>
        <row r="2756">
          <cell r="B2756" t="str">
            <v>v2_040601V01F01</v>
          </cell>
          <cell r="C2756" t="str">
            <v>v3_040601V01F01</v>
          </cell>
        </row>
        <row r="2757">
          <cell r="B2757" t="str">
            <v>v2_040601V01F02</v>
          </cell>
          <cell r="C2757" t="str">
            <v>v3_040601V01F02</v>
          </cell>
        </row>
        <row r="2758">
          <cell r="B2758" t="str">
            <v>v2_040601V01F03</v>
          </cell>
          <cell r="C2758" t="str">
            <v>v3_040601V01F03</v>
          </cell>
        </row>
        <row r="2759">
          <cell r="B2759" t="str">
            <v>v2_040601V01F04</v>
          </cell>
          <cell r="C2759" t="str">
            <v>v3_040601V01F04</v>
          </cell>
        </row>
        <row r="2760">
          <cell r="B2760" t="str">
            <v>v2_040601V01F05</v>
          </cell>
          <cell r="C2760" t="str">
            <v>v3_040601V01F04</v>
          </cell>
        </row>
        <row r="2761">
          <cell r="B2761" t="str">
            <v>v2_040601V01F06</v>
          </cell>
          <cell r="C2761" t="str">
            <v>v3_040601V01F05</v>
          </cell>
        </row>
        <row r="2762">
          <cell r="B2762" t="str">
            <v>v2_040601V01F07</v>
          </cell>
          <cell r="C2762" t="str">
            <v>v3_040601V01F04</v>
          </cell>
        </row>
        <row r="2763">
          <cell r="B2763" t="str">
            <v>v2_040601V02F01</v>
          </cell>
          <cell r="C2763" t="str">
            <v>v3_040601V02F01</v>
          </cell>
        </row>
        <row r="2764">
          <cell r="B2764" t="str">
            <v>v2_040601V02F02</v>
          </cell>
          <cell r="C2764" t="str">
            <v>v3_040601V02F02</v>
          </cell>
        </row>
        <row r="2765">
          <cell r="B2765" t="str">
            <v>v2_040601V02F03</v>
          </cell>
          <cell r="C2765" t="str">
            <v>v3_040601V01F05</v>
          </cell>
        </row>
        <row r="2766">
          <cell r="B2766" t="str">
            <v>v2_040601V03F01</v>
          </cell>
          <cell r="C2766" t="str">
            <v>v3_040601V03F01</v>
          </cell>
        </row>
        <row r="2767">
          <cell r="B2767" t="str">
            <v>v2_040601V03F02</v>
          </cell>
          <cell r="C2767" t="str">
            <v>v3_040601V03F01</v>
          </cell>
        </row>
        <row r="2768">
          <cell r="B2768" t="str">
            <v>v2_040601V03F03</v>
          </cell>
          <cell r="C2768" t="str">
            <v>v3_040601V01F05</v>
          </cell>
        </row>
        <row r="2769">
          <cell r="B2769" t="str">
            <v>v2_040601V03F04</v>
          </cell>
          <cell r="C2769" t="str">
            <v>v3_040601V03F02</v>
          </cell>
        </row>
        <row r="2770">
          <cell r="B2770" t="str">
            <v>v2_040601V03F05</v>
          </cell>
          <cell r="C2770" t="str">
            <v>v3_040601V03F03</v>
          </cell>
        </row>
        <row r="2771">
          <cell r="B2771" t="str">
            <v>v2_040602V01F01</v>
          </cell>
          <cell r="C2771" t="str">
            <v>v3_040602V01F01</v>
          </cell>
        </row>
        <row r="2772">
          <cell r="B2772" t="str">
            <v>v2_040602V01F02</v>
          </cell>
          <cell r="C2772" t="str">
            <v>v3_040602V01F02</v>
          </cell>
        </row>
        <row r="2773">
          <cell r="B2773" t="str">
            <v>v2_040602V01F03</v>
          </cell>
          <cell r="C2773" t="str">
            <v>v3_040602V01F03</v>
          </cell>
        </row>
        <row r="2774">
          <cell r="B2774" t="str">
            <v>v2_040602V02F01</v>
          </cell>
          <cell r="C2774" t="str">
            <v>v3_040602V02F01</v>
          </cell>
        </row>
        <row r="2775">
          <cell r="B2775" t="str">
            <v>v2_040602V02F02</v>
          </cell>
          <cell r="C2775" t="str">
            <v>v3_040602V02F02</v>
          </cell>
        </row>
        <row r="2776">
          <cell r="B2776" t="str">
            <v>v2_040602V02F03</v>
          </cell>
          <cell r="C2776" t="str">
            <v>v3_040602V02F03</v>
          </cell>
        </row>
        <row r="2777">
          <cell r="B2777" t="str">
            <v>v2_040602V03F01</v>
          </cell>
          <cell r="C2777" t="str">
            <v>v3_040602V03F01</v>
          </cell>
        </row>
        <row r="2778">
          <cell r="B2778" t="str">
            <v>v2_040602V03F02</v>
          </cell>
          <cell r="C2778" t="str">
            <v>v3_040602V03F02</v>
          </cell>
        </row>
        <row r="2779">
          <cell r="B2779" t="str">
            <v>v2_040602V03F03</v>
          </cell>
          <cell r="C2779" t="str">
            <v>v3_040602V03F03</v>
          </cell>
        </row>
        <row r="2780">
          <cell r="B2780" t="str">
            <v>v2_040602V04F01</v>
          </cell>
          <cell r="C2780" t="str">
            <v>v3_040602V04F03</v>
          </cell>
        </row>
        <row r="2781">
          <cell r="B2781" t="str">
            <v>v2_040602V04F02</v>
          </cell>
          <cell r="C2781" t="str">
            <v>v3_040602V04F03</v>
          </cell>
        </row>
        <row r="2782">
          <cell r="B2782" t="str">
            <v>v2_040602V05F01</v>
          </cell>
          <cell r="C2782" t="str">
            <v>v3_040602V04F01</v>
          </cell>
        </row>
        <row r="2783">
          <cell r="B2783" t="str">
            <v>v2_040602V05F02</v>
          </cell>
          <cell r="C2783" t="str">
            <v>v3_040602V04F02</v>
          </cell>
        </row>
        <row r="2784">
          <cell r="B2784" t="str">
            <v>v2_050101V01F01</v>
          </cell>
          <cell r="C2784" t="str">
            <v>v3_050101V01F01</v>
          </cell>
        </row>
        <row r="2785">
          <cell r="B2785" t="str">
            <v>v2_050101V01F02</v>
          </cell>
          <cell r="C2785" t="str">
            <v>v3_050101V01F02</v>
          </cell>
        </row>
        <row r="2786">
          <cell r="B2786" t="str">
            <v>v2_050101V02F01</v>
          </cell>
          <cell r="C2786" t="str">
            <v>v3_050101V02F01</v>
          </cell>
        </row>
        <row r="2787">
          <cell r="B2787" t="str">
            <v>v2_050101V02F02</v>
          </cell>
          <cell r="C2787" t="str">
            <v>v3_050101V02F02</v>
          </cell>
        </row>
        <row r="2788">
          <cell r="B2788" t="str">
            <v>v2_050101V02F03</v>
          </cell>
          <cell r="C2788" t="str">
            <v>v3_050101V02F03</v>
          </cell>
        </row>
        <row r="2789">
          <cell r="B2789" t="str">
            <v>v2_050101V02F04</v>
          </cell>
          <cell r="C2789" t="str">
            <v>v3_050101V02F04</v>
          </cell>
        </row>
        <row r="2790">
          <cell r="B2790" t="str">
            <v>v2_050101V03F01</v>
          </cell>
          <cell r="C2790" t="str">
            <v>v3_050101V03F01</v>
          </cell>
        </row>
        <row r="2791">
          <cell r="B2791" t="str">
            <v>v2_050101V03F02</v>
          </cell>
          <cell r="C2791" t="str">
            <v>v3_050101V03F02</v>
          </cell>
        </row>
        <row r="2792">
          <cell r="B2792" t="str">
            <v>v2_050101V03F03</v>
          </cell>
          <cell r="C2792" t="str">
            <v>v3_050101V03F03</v>
          </cell>
        </row>
        <row r="2793">
          <cell r="B2793" t="str">
            <v>v2_050101V04F01</v>
          </cell>
          <cell r="C2793" t="str">
            <v>v3_050101V04F01</v>
          </cell>
        </row>
        <row r="2794">
          <cell r="B2794" t="str">
            <v>v2_050101V04F02</v>
          </cell>
          <cell r="C2794" t="str">
            <v>v3_050101V04F02</v>
          </cell>
        </row>
        <row r="2795">
          <cell r="B2795" t="str">
            <v>v2_050101V04F03</v>
          </cell>
          <cell r="C2795" t="str">
            <v>v3_050101V04F03</v>
          </cell>
        </row>
        <row r="2796">
          <cell r="B2796" t="str">
            <v>v2_050102V01F01</v>
          </cell>
          <cell r="C2796" t="str">
            <v>v3_050102V01F01</v>
          </cell>
        </row>
        <row r="2797">
          <cell r="B2797" t="str">
            <v>v2_050102V01F02</v>
          </cell>
          <cell r="C2797" t="str">
            <v>v3_050102V01F02</v>
          </cell>
        </row>
        <row r="2798">
          <cell r="B2798" t="str">
            <v>v2_050102V01F03</v>
          </cell>
          <cell r="C2798" t="str">
            <v>v3_050102V01F03</v>
          </cell>
        </row>
        <row r="2799">
          <cell r="B2799" t="str">
            <v>v2_050102V02F01</v>
          </cell>
          <cell r="C2799" t="str">
            <v>v3_050102V02F01</v>
          </cell>
        </row>
        <row r="2800">
          <cell r="B2800" t="str">
            <v>v2_050102V02F02</v>
          </cell>
          <cell r="C2800" t="str">
            <v>v3_050102V02F02</v>
          </cell>
        </row>
        <row r="2801">
          <cell r="B2801" t="str">
            <v>v2_050102V02F03</v>
          </cell>
          <cell r="C2801" t="str">
            <v>v3_050102V02F03</v>
          </cell>
        </row>
        <row r="2802">
          <cell r="B2802" t="str">
            <v>v2_050102V02F04</v>
          </cell>
          <cell r="C2802" t="str">
            <v>v3_050102V02F04</v>
          </cell>
        </row>
        <row r="2803">
          <cell r="B2803" t="str">
            <v>v2_050102V03F01</v>
          </cell>
          <cell r="C2803" t="str">
            <v>v3_050102V03F01</v>
          </cell>
        </row>
        <row r="2804">
          <cell r="B2804" t="str">
            <v>v2_050102V03F02</v>
          </cell>
          <cell r="C2804" t="str">
            <v>v3_050102V03F02</v>
          </cell>
        </row>
        <row r="2805">
          <cell r="B2805" t="str">
            <v>v2_050102V03F03</v>
          </cell>
          <cell r="C2805" t="str">
            <v>v3_050102V03F03</v>
          </cell>
        </row>
        <row r="2806">
          <cell r="B2806" t="str">
            <v>v2_050102V03F04</v>
          </cell>
          <cell r="C2806" t="str">
            <v>v3_050102V03F04</v>
          </cell>
        </row>
        <row r="2807">
          <cell r="B2807" t="str">
            <v>v2_050102V03F05</v>
          </cell>
          <cell r="C2807" t="str">
            <v>v3_050102V03F05</v>
          </cell>
        </row>
        <row r="2808">
          <cell r="B2808" t="str">
            <v>v2_050102V04F01</v>
          </cell>
          <cell r="C2808" t="str">
            <v>v3_050102V04F01</v>
          </cell>
        </row>
        <row r="2809">
          <cell r="B2809" t="str">
            <v>v2_050102V04F02</v>
          </cell>
          <cell r="C2809" t="str">
            <v>v3_050102V04F02</v>
          </cell>
        </row>
        <row r="2810">
          <cell r="B2810" t="str">
            <v>v2_050102V04F03</v>
          </cell>
          <cell r="C2810" t="str">
            <v>v3_050102V04F03</v>
          </cell>
        </row>
        <row r="2811">
          <cell r="B2811" t="str">
            <v>v2_050103V01F01</v>
          </cell>
          <cell r="C2811" t="str">
            <v>v3_050103V01F01</v>
          </cell>
        </row>
        <row r="2812">
          <cell r="B2812" t="str">
            <v>v2_050103V01F02</v>
          </cell>
          <cell r="C2812" t="str">
            <v>v3_050103V01F02</v>
          </cell>
        </row>
        <row r="2813">
          <cell r="B2813" t="str">
            <v>v2_050103V02F01</v>
          </cell>
          <cell r="C2813" t="str">
            <v>v3_050103V02F01</v>
          </cell>
        </row>
        <row r="2814">
          <cell r="B2814" t="str">
            <v>v2_050103V02F02</v>
          </cell>
          <cell r="C2814" t="str">
            <v>v3_050103V02F01</v>
          </cell>
        </row>
        <row r="2815">
          <cell r="B2815" t="str">
            <v>v2_050103V02F03</v>
          </cell>
          <cell r="C2815" t="str">
            <v>v3_050103V02F02</v>
          </cell>
        </row>
        <row r="2816">
          <cell r="B2816" t="str">
            <v>v2_050103V02F04</v>
          </cell>
          <cell r="C2816" t="str">
            <v>v3_050103V02F03</v>
          </cell>
        </row>
        <row r="2817">
          <cell r="B2817" t="str">
            <v>v2_050103V03F01</v>
          </cell>
          <cell r="C2817" t="str">
            <v>v3_050103V03F01</v>
          </cell>
        </row>
        <row r="2818">
          <cell r="B2818" t="str">
            <v>v2_050103V03F02</v>
          </cell>
          <cell r="C2818" t="str">
            <v>v3_050103V03F01</v>
          </cell>
        </row>
        <row r="2819">
          <cell r="B2819" t="str">
            <v>v2_050103V04F01</v>
          </cell>
          <cell r="C2819" t="str">
            <v>v3_050103V04F01</v>
          </cell>
        </row>
        <row r="2820">
          <cell r="B2820" t="str">
            <v>v2_050103V04F02</v>
          </cell>
          <cell r="C2820" t="str">
            <v>v3_050103V03F02</v>
          </cell>
        </row>
        <row r="2821">
          <cell r="B2821" t="str">
            <v>v2_050103V04F03</v>
          </cell>
          <cell r="C2821" t="str">
            <v>v3_050103V03F01</v>
          </cell>
        </row>
        <row r="2822">
          <cell r="B2822" t="str">
            <v>v2_050103V04F04</v>
          </cell>
          <cell r="C2822" t="str">
            <v>v3_050103V04F02</v>
          </cell>
        </row>
        <row r="2823">
          <cell r="B2823" t="str">
            <v>v2_050201V01F01</v>
          </cell>
          <cell r="C2823" t="str">
            <v>v3_050201V01F01</v>
          </cell>
        </row>
        <row r="2824">
          <cell r="B2824" t="str">
            <v>v2_050201V01F02</v>
          </cell>
          <cell r="C2824" t="str">
            <v>v3_050201V01F02</v>
          </cell>
        </row>
        <row r="2825">
          <cell r="B2825" t="str">
            <v>v2_050201V01F03</v>
          </cell>
          <cell r="C2825" t="str">
            <v>v3_050201V01F03</v>
          </cell>
        </row>
        <row r="2826">
          <cell r="B2826" t="str">
            <v>v2_050201V02F01</v>
          </cell>
          <cell r="C2826" t="str">
            <v>v3_050201V02F01</v>
          </cell>
        </row>
        <row r="2827">
          <cell r="B2827" t="str">
            <v>v2_050201V02F02</v>
          </cell>
          <cell r="C2827" t="str">
            <v>v3_050201V02F02</v>
          </cell>
        </row>
        <row r="2828">
          <cell r="B2828" t="str">
            <v>v2_050201V03F01</v>
          </cell>
          <cell r="C2828" t="str">
            <v>v3_050201V03F01</v>
          </cell>
        </row>
        <row r="2829">
          <cell r="B2829" t="str">
            <v>v2_050201V03F02</v>
          </cell>
          <cell r="C2829" t="str">
            <v>v3_050201V03F02</v>
          </cell>
        </row>
        <row r="2830">
          <cell r="B2830" t="str">
            <v>v2_050201V04F01</v>
          </cell>
          <cell r="C2830" t="str">
            <v>v3_050201V04F01</v>
          </cell>
        </row>
        <row r="2831">
          <cell r="B2831" t="str">
            <v>v2_050201V04F02</v>
          </cell>
          <cell r="C2831" t="str">
            <v>v3_050201V04F02</v>
          </cell>
        </row>
        <row r="2832">
          <cell r="B2832" t="str">
            <v>v2_050202V01F01</v>
          </cell>
          <cell r="C2832" t="str">
            <v>v3_050202V01F01</v>
          </cell>
        </row>
        <row r="2833">
          <cell r="B2833" t="str">
            <v>v2_050202V01F02</v>
          </cell>
          <cell r="C2833" t="str">
            <v>v3_050202V01F02</v>
          </cell>
        </row>
        <row r="2834">
          <cell r="B2834" t="str">
            <v>v2_050202V01F03</v>
          </cell>
          <cell r="C2834" t="str">
            <v>v3_050202V01F03</v>
          </cell>
        </row>
        <row r="2835">
          <cell r="B2835" t="str">
            <v>v2_050202V01F04</v>
          </cell>
          <cell r="C2835" t="str">
            <v>v3_050202V01F04</v>
          </cell>
        </row>
        <row r="2836">
          <cell r="B2836" t="str">
            <v>v2_050202V01F05</v>
          </cell>
          <cell r="C2836" t="str">
            <v>v3_050202V02F05</v>
          </cell>
        </row>
        <row r="2837">
          <cell r="B2837" t="str">
            <v>v2_050202V02F01</v>
          </cell>
          <cell r="C2837" t="str">
            <v>v3_050202V02F01</v>
          </cell>
        </row>
        <row r="2838">
          <cell r="B2838" t="str">
            <v>v2_050202V02F02</v>
          </cell>
          <cell r="C2838" t="str">
            <v>v3_050202V02F02</v>
          </cell>
        </row>
        <row r="2839">
          <cell r="B2839" t="str">
            <v>v2_050202V02F03</v>
          </cell>
          <cell r="C2839" t="str">
            <v>v3_050202V02F03</v>
          </cell>
        </row>
        <row r="2840">
          <cell r="B2840" t="str">
            <v>v2_050202V03F01</v>
          </cell>
          <cell r="C2840" t="str">
            <v>v3_050202V03F01</v>
          </cell>
        </row>
        <row r="2841">
          <cell r="B2841" t="str">
            <v>v2_050202V03F02</v>
          </cell>
          <cell r="C2841" t="str">
            <v>v3_050202V03F02</v>
          </cell>
        </row>
        <row r="2842">
          <cell r="B2842" t="str">
            <v>v2_050202V03F03</v>
          </cell>
          <cell r="C2842" t="str">
            <v>v3_050202V03F03</v>
          </cell>
        </row>
        <row r="2843">
          <cell r="B2843" t="str">
            <v>v2_050202V03F04</v>
          </cell>
          <cell r="C2843" t="str">
            <v>v3_050202V03F04</v>
          </cell>
        </row>
        <row r="2844">
          <cell r="B2844" t="str">
            <v>v2_050202V04F01</v>
          </cell>
          <cell r="C2844" t="str">
            <v>v3_050202V04F01</v>
          </cell>
        </row>
        <row r="2845">
          <cell r="B2845" t="str">
            <v>v2_050202V04F02</v>
          </cell>
          <cell r="C2845" t="str">
            <v>v3_050202V04F02</v>
          </cell>
        </row>
        <row r="2846">
          <cell r="B2846" t="str">
            <v>v2_050202V04F03</v>
          </cell>
          <cell r="C2846" t="str">
            <v>v3_050202V04F03</v>
          </cell>
        </row>
        <row r="2847">
          <cell r="B2847" t="str">
            <v>v2_050301V01F01</v>
          </cell>
          <cell r="C2847" t="str">
            <v>v3_050301V01F01</v>
          </cell>
        </row>
        <row r="2848">
          <cell r="B2848" t="str">
            <v>v2_050301V01F02</v>
          </cell>
          <cell r="C2848" t="str">
            <v>v3_050301V01F02</v>
          </cell>
        </row>
        <row r="2849">
          <cell r="B2849" t="str">
            <v>v2_050301V01F03</v>
          </cell>
          <cell r="C2849" t="str">
            <v>v3_050301V01F03</v>
          </cell>
        </row>
        <row r="2850">
          <cell r="B2850" t="str">
            <v>v2_050301V02F01</v>
          </cell>
          <cell r="C2850" t="str">
            <v>v3_050301V02F01</v>
          </cell>
        </row>
        <row r="2851">
          <cell r="B2851" t="str">
            <v>v2_050301V02F02</v>
          </cell>
          <cell r="C2851" t="str">
            <v>v3_050301V02F02</v>
          </cell>
        </row>
        <row r="2852">
          <cell r="B2852" t="str">
            <v>v2_050301V02F03</v>
          </cell>
          <cell r="C2852" t="str">
            <v>v3_050301V02F03</v>
          </cell>
        </row>
        <row r="2853">
          <cell r="B2853" t="str">
            <v>v2_050301V03F01</v>
          </cell>
          <cell r="C2853" t="str">
            <v>v3_050301V03F01</v>
          </cell>
        </row>
        <row r="2854">
          <cell r="B2854" t="str">
            <v>v2_050301V03F02</v>
          </cell>
          <cell r="C2854" t="str">
            <v>v3_050301V03F02</v>
          </cell>
        </row>
        <row r="2855">
          <cell r="B2855" t="str">
            <v>v2_050301V03F03</v>
          </cell>
          <cell r="C2855" t="str">
            <v>v3_050301V03F03</v>
          </cell>
        </row>
        <row r="2856">
          <cell r="B2856" t="str">
            <v>v2_050301V04F01</v>
          </cell>
          <cell r="C2856" t="str">
            <v>v3_050301V04F02</v>
          </cell>
        </row>
        <row r="2857">
          <cell r="B2857" t="str">
            <v>v2_050301V04F02</v>
          </cell>
          <cell r="C2857" t="str">
            <v>v3_050301V04F01</v>
          </cell>
        </row>
        <row r="2858">
          <cell r="B2858" t="str">
            <v>v2_050301V04F03</v>
          </cell>
          <cell r="C2858" t="str">
            <v>v3_050301V04F02</v>
          </cell>
        </row>
        <row r="2859">
          <cell r="B2859" t="str">
            <v>v2_050301V05F01</v>
          </cell>
          <cell r="C2859" t="str">
            <v>v3_050301V05F01</v>
          </cell>
        </row>
        <row r="2860">
          <cell r="B2860" t="str">
            <v>v2_050301V05F02</v>
          </cell>
          <cell r="C2860" t="str">
            <v>v3_050301V05F02</v>
          </cell>
        </row>
        <row r="2861">
          <cell r="B2861" t="str">
            <v>v2_050302V01F01</v>
          </cell>
          <cell r="C2861" t="str">
            <v>v3_050302V01F01</v>
          </cell>
        </row>
        <row r="2862">
          <cell r="B2862" t="str">
            <v>v2_050302V01F02</v>
          </cell>
          <cell r="C2862" t="str">
            <v>v3_050302V01F02</v>
          </cell>
        </row>
        <row r="2863">
          <cell r="B2863" t="str">
            <v>v2_050302V01F03</v>
          </cell>
          <cell r="C2863" t="str">
            <v>v3_050302V01F03</v>
          </cell>
        </row>
        <row r="2864">
          <cell r="B2864" t="str">
            <v>v2_050302V02F01</v>
          </cell>
          <cell r="C2864" t="str">
            <v>v3_050302V02F01</v>
          </cell>
        </row>
        <row r="2865">
          <cell r="B2865" t="str">
            <v>v2_050302V02F02</v>
          </cell>
          <cell r="C2865" t="str">
            <v>v3_050302V02F02</v>
          </cell>
        </row>
        <row r="2866">
          <cell r="B2866" t="str">
            <v>v2_050302V02F03</v>
          </cell>
          <cell r="C2866" t="str">
            <v>v3_050302V02F03</v>
          </cell>
        </row>
        <row r="2867">
          <cell r="B2867" t="str">
            <v>v2_050302V03F01</v>
          </cell>
          <cell r="C2867" t="str">
            <v>v3_050302V03F01</v>
          </cell>
        </row>
        <row r="2868">
          <cell r="B2868" t="str">
            <v>v2_050302V03F02</v>
          </cell>
          <cell r="C2868" t="str">
            <v>v3_050302V03F02</v>
          </cell>
        </row>
        <row r="2869">
          <cell r="B2869" t="str">
            <v>v2_050302V03F03</v>
          </cell>
          <cell r="C2869" t="str">
            <v>v3_050302V03F03</v>
          </cell>
        </row>
        <row r="2870">
          <cell r="B2870" t="str">
            <v>v2_050302V04F01</v>
          </cell>
          <cell r="C2870" t="str">
            <v>v3_050302V04F02</v>
          </cell>
        </row>
        <row r="2871">
          <cell r="B2871" t="str">
            <v>v2_050302V04F02</v>
          </cell>
          <cell r="C2871" t="str">
            <v>v3_050302V04F01</v>
          </cell>
        </row>
        <row r="2872">
          <cell r="B2872" t="str">
            <v>v2_050302V04F03</v>
          </cell>
          <cell r="C2872" t="str">
            <v>v3_050302V04F02</v>
          </cell>
        </row>
        <row r="2873">
          <cell r="B2873" t="str">
            <v>v2_050302V05F01</v>
          </cell>
          <cell r="C2873" t="str">
            <v>v3_050302V05F01</v>
          </cell>
        </row>
        <row r="2874">
          <cell r="B2874" t="str">
            <v>v2_050302V05F02</v>
          </cell>
          <cell r="C2874" t="str">
            <v>v3_050302V05F02</v>
          </cell>
        </row>
        <row r="2875">
          <cell r="B2875" t="str">
            <v>v2_050303V01F01</v>
          </cell>
          <cell r="C2875" t="str">
            <v>v3_050303V01F01</v>
          </cell>
        </row>
        <row r="2876">
          <cell r="B2876" t="str">
            <v>v2_050303V01F02</v>
          </cell>
          <cell r="C2876" t="str">
            <v>v3_050303V01F01</v>
          </cell>
        </row>
        <row r="2877">
          <cell r="B2877" t="str">
            <v>v2_050303V01F03</v>
          </cell>
          <cell r="C2877" t="str">
            <v>v3_050303V01F02</v>
          </cell>
        </row>
        <row r="2878">
          <cell r="B2878" t="str">
            <v>v2_050303V02F01</v>
          </cell>
          <cell r="C2878" t="str">
            <v>v3_050303V02F01</v>
          </cell>
        </row>
        <row r="2879">
          <cell r="B2879" t="str">
            <v>v2_050303V02F02</v>
          </cell>
          <cell r="C2879" t="str">
            <v>v3_050303V02F02</v>
          </cell>
        </row>
        <row r="2880">
          <cell r="B2880" t="str">
            <v>v2_050303V03F01</v>
          </cell>
          <cell r="C2880" t="str">
            <v>v3_050303V03F01</v>
          </cell>
        </row>
        <row r="2881">
          <cell r="B2881" t="str">
            <v>v2_050303V03F02</v>
          </cell>
          <cell r="C2881" t="str">
            <v>v3_050303V03F02</v>
          </cell>
        </row>
        <row r="2882">
          <cell r="B2882" t="str">
            <v>v2_050303V03F03</v>
          </cell>
          <cell r="C2882" t="str">
            <v>v3_050303V03F01</v>
          </cell>
        </row>
        <row r="2883">
          <cell r="B2883" t="str">
            <v>v2_050401V01F01</v>
          </cell>
          <cell r="C2883" t="str">
            <v>v3_050401V01F01</v>
          </cell>
        </row>
        <row r="2884">
          <cell r="B2884" t="str">
            <v>v2_050401V01F02</v>
          </cell>
          <cell r="C2884" t="str">
            <v>v3_050401V01F02</v>
          </cell>
        </row>
        <row r="2885">
          <cell r="B2885" t="str">
            <v>v2_050401V01F03</v>
          </cell>
          <cell r="C2885" t="str">
            <v>v3_050401V01F03</v>
          </cell>
        </row>
        <row r="2886">
          <cell r="B2886" t="str">
            <v>v2_050401V02F01</v>
          </cell>
          <cell r="C2886" t="str">
            <v>v3_050401V04F05</v>
          </cell>
        </row>
        <row r="2887">
          <cell r="B2887" t="str">
            <v>v2_050401V02F02</v>
          </cell>
          <cell r="C2887" t="str">
            <v>v3_050401V04F04</v>
          </cell>
        </row>
        <row r="2888">
          <cell r="B2888" t="str">
            <v>v2_050401V03F01</v>
          </cell>
          <cell r="C2888" t="str">
            <v>v3_050401V02F01</v>
          </cell>
        </row>
        <row r="2889">
          <cell r="B2889" t="str">
            <v>v2_050401V03F02</v>
          </cell>
          <cell r="C2889" t="str">
            <v>v3_050401V02F02</v>
          </cell>
        </row>
        <row r="2890">
          <cell r="B2890" t="str">
            <v>v2_050401V03F03</v>
          </cell>
          <cell r="C2890" t="str">
            <v>v3_050401V02F03</v>
          </cell>
        </row>
        <row r="2891">
          <cell r="B2891" t="str">
            <v>v2_050401V03F04</v>
          </cell>
          <cell r="C2891" t="str">
            <v>v3_050401V02F04</v>
          </cell>
        </row>
        <row r="2892">
          <cell r="B2892" t="str">
            <v>v2_050401V04F01</v>
          </cell>
          <cell r="C2892" t="str">
            <v>v3_050401V03F01</v>
          </cell>
        </row>
        <row r="2893">
          <cell r="B2893" t="str">
            <v>v2_050401V04F02</v>
          </cell>
          <cell r="C2893" t="str">
            <v>v3_050401V03F02</v>
          </cell>
        </row>
        <row r="2894">
          <cell r="B2894" t="str">
            <v>v2_050401V04F03</v>
          </cell>
          <cell r="C2894" t="str">
            <v>v3_050401V03F03</v>
          </cell>
        </row>
        <row r="2895">
          <cell r="B2895" t="str">
            <v>v2_050401V04F04</v>
          </cell>
          <cell r="C2895" t="str">
            <v>v3_050401V03F04</v>
          </cell>
        </row>
        <row r="2896">
          <cell r="B2896" t="str">
            <v>v2_050401V05F01</v>
          </cell>
          <cell r="C2896" t="str">
            <v>v3_050401V04F01</v>
          </cell>
        </row>
        <row r="2897">
          <cell r="B2897" t="str">
            <v>v2_050401V05F02</v>
          </cell>
          <cell r="C2897" t="str">
            <v>v3_050401V04F02</v>
          </cell>
        </row>
        <row r="2898">
          <cell r="B2898" t="str">
            <v>v2_050401V05F03</v>
          </cell>
          <cell r="C2898" t="str">
            <v>v3_050401V04F03</v>
          </cell>
        </row>
        <row r="2899">
          <cell r="B2899" t="str">
            <v>v2_050401V05F04</v>
          </cell>
          <cell r="C2899" t="str">
            <v>v3_050401V04F04</v>
          </cell>
        </row>
        <row r="2900">
          <cell r="B2900" t="str">
            <v>v2_050402V01F01</v>
          </cell>
          <cell r="C2900" t="str">
            <v>v3_050402V01F01</v>
          </cell>
        </row>
        <row r="2901">
          <cell r="B2901" t="str">
            <v>v2_050402V01F02</v>
          </cell>
          <cell r="C2901" t="str">
            <v>v3_050402V01F02</v>
          </cell>
        </row>
        <row r="2902">
          <cell r="B2902" t="str">
            <v>v2_050402V01F03</v>
          </cell>
          <cell r="C2902" t="str">
            <v>v3_050402V01F02</v>
          </cell>
        </row>
        <row r="2903">
          <cell r="B2903" t="str">
            <v>v2_050402V02F01</v>
          </cell>
          <cell r="C2903" t="str">
            <v>v3_050402V02F01</v>
          </cell>
        </row>
        <row r="2904">
          <cell r="B2904" t="str">
            <v>v2_050402V02F02</v>
          </cell>
          <cell r="C2904" t="str">
            <v>v3_050402V02F02</v>
          </cell>
        </row>
        <row r="2905">
          <cell r="B2905" t="str">
            <v>v2_050402V03F01</v>
          </cell>
          <cell r="C2905" t="str">
            <v>v3_050402V03F01</v>
          </cell>
        </row>
        <row r="2906">
          <cell r="B2906" t="str">
            <v>v2_050402V03F02</v>
          </cell>
          <cell r="C2906" t="str">
            <v>v3_050402V03F02</v>
          </cell>
        </row>
        <row r="2907">
          <cell r="B2907" t="str">
            <v>v2_050402V03F03</v>
          </cell>
          <cell r="C2907" t="str">
            <v>v3_050402V03F03</v>
          </cell>
        </row>
        <row r="2908">
          <cell r="B2908" t="str">
            <v>v2_050501V01F01</v>
          </cell>
          <cell r="C2908" t="str">
            <v>v3_050501V01F01</v>
          </cell>
        </row>
        <row r="2909">
          <cell r="B2909" t="str">
            <v>v2_050501V01F02</v>
          </cell>
          <cell r="C2909" t="str">
            <v>v3_050501V01F02</v>
          </cell>
        </row>
        <row r="2910">
          <cell r="B2910" t="str">
            <v>v2_050501V01F03</v>
          </cell>
          <cell r="C2910" t="str">
            <v>v3_050501V01F03</v>
          </cell>
        </row>
        <row r="2911">
          <cell r="B2911" t="str">
            <v>v2_050501V02F01</v>
          </cell>
          <cell r="C2911" t="str">
            <v>v3_050501V02F01</v>
          </cell>
        </row>
        <row r="2912">
          <cell r="B2912" t="str">
            <v>v2_050501V02F02</v>
          </cell>
          <cell r="C2912" t="str">
            <v>v3_050501V02F02</v>
          </cell>
        </row>
        <row r="2913">
          <cell r="B2913" t="str">
            <v>v2_050501V02F03</v>
          </cell>
          <cell r="C2913" t="str">
            <v>v3_050501V02F03</v>
          </cell>
        </row>
        <row r="2914">
          <cell r="B2914" t="str">
            <v>v2_050501V03F01</v>
          </cell>
          <cell r="C2914" t="str">
            <v>v3_050501V03F01</v>
          </cell>
        </row>
        <row r="2915">
          <cell r="B2915" t="str">
            <v>v2_050501V03F02</v>
          </cell>
          <cell r="C2915" t="str">
            <v>v3_050501V03F02</v>
          </cell>
        </row>
        <row r="2916">
          <cell r="B2916" t="str">
            <v>v2_050501V03F03</v>
          </cell>
          <cell r="C2916" t="str">
            <v>v3_050501V03F03</v>
          </cell>
        </row>
        <row r="2917">
          <cell r="B2917" t="str">
            <v>v2_050501V04F01</v>
          </cell>
          <cell r="C2917" t="str">
            <v>v3_050501V04F01</v>
          </cell>
        </row>
        <row r="2918">
          <cell r="B2918" t="str">
            <v>v2_050501V04F02</v>
          </cell>
          <cell r="C2918" t="str">
            <v>v3_050501V04F02</v>
          </cell>
        </row>
        <row r="2919">
          <cell r="B2919" t="str">
            <v>v2_050501V04F03</v>
          </cell>
          <cell r="C2919" t="str">
            <v>v3_050501V04F03</v>
          </cell>
        </row>
        <row r="2920">
          <cell r="B2920" t="str">
            <v>v2_050601V01F01</v>
          </cell>
          <cell r="C2920" t="str">
            <v>v3_050601V01F01</v>
          </cell>
        </row>
        <row r="2921">
          <cell r="B2921" t="str">
            <v>v2_050601V01F02</v>
          </cell>
          <cell r="C2921" t="str">
            <v>v3_050601V01F02</v>
          </cell>
        </row>
        <row r="2922">
          <cell r="B2922" t="str">
            <v>v2_050601V01F03</v>
          </cell>
          <cell r="C2922" t="str">
            <v>v3_050601V01F03</v>
          </cell>
        </row>
        <row r="2923">
          <cell r="B2923" t="str">
            <v>v2_050601V01F04</v>
          </cell>
          <cell r="C2923" t="str">
            <v>v3_050601V01F04</v>
          </cell>
        </row>
        <row r="2924">
          <cell r="B2924" t="str">
            <v>v2_050601V01F05</v>
          </cell>
          <cell r="C2924" t="str">
            <v>v3_050601V01F05</v>
          </cell>
        </row>
        <row r="2925">
          <cell r="B2925" t="str">
            <v>v2_050601V02F01</v>
          </cell>
          <cell r="C2925" t="str">
            <v>v3_050601V02F01</v>
          </cell>
        </row>
        <row r="2926">
          <cell r="B2926" t="str">
            <v>v2_050601V02F02</v>
          </cell>
          <cell r="C2926" t="str">
            <v>v3_050601V02F02</v>
          </cell>
        </row>
        <row r="2927">
          <cell r="B2927" t="str">
            <v>v2_050601V02F03</v>
          </cell>
          <cell r="C2927" t="str">
            <v>v3_050601V02F03</v>
          </cell>
        </row>
        <row r="2928">
          <cell r="B2928" t="str">
            <v>v2_050601V03F01</v>
          </cell>
          <cell r="C2928" t="str">
            <v>v3_050601V03F01</v>
          </cell>
        </row>
        <row r="2929">
          <cell r="B2929" t="str">
            <v>v2_050601V03F02</v>
          </cell>
          <cell r="C2929" t="str">
            <v>v3_050601V03F02</v>
          </cell>
        </row>
        <row r="2930">
          <cell r="B2930" t="str">
            <v>v2_050602V01F01</v>
          </cell>
          <cell r="C2930" t="str">
            <v>v3_050602V01F01</v>
          </cell>
        </row>
        <row r="2931">
          <cell r="B2931" t="str">
            <v>v2_050602V01F02</v>
          </cell>
          <cell r="C2931" t="str">
            <v>v3_050602V01F01</v>
          </cell>
        </row>
        <row r="2932">
          <cell r="B2932" t="str">
            <v>v2_050602V01F03</v>
          </cell>
          <cell r="C2932" t="str">
            <v>v3_050602V01F02</v>
          </cell>
        </row>
        <row r="2933">
          <cell r="B2933" t="str">
            <v>v2_050602V02F01</v>
          </cell>
          <cell r="C2933" t="str">
            <v>v3_050602V02F01</v>
          </cell>
        </row>
        <row r="2934">
          <cell r="B2934" t="str">
            <v>v2_050602V02F02</v>
          </cell>
          <cell r="C2934" t="str">
            <v>v3_050602V02F02</v>
          </cell>
        </row>
        <row r="2935">
          <cell r="B2935" t="str">
            <v>v2_050602V02F03</v>
          </cell>
          <cell r="C2935" t="str">
            <v>v3_050602V02F03</v>
          </cell>
        </row>
        <row r="2936">
          <cell r="B2936" t="str">
            <v>v2_050602V02F04</v>
          </cell>
          <cell r="C2936" t="str">
            <v>v3_050602V02F04</v>
          </cell>
        </row>
        <row r="2937">
          <cell r="B2937" t="str">
            <v>v2_050602V02F05</v>
          </cell>
          <cell r="C2937" t="str">
            <v>v3_050602V01F02</v>
          </cell>
        </row>
        <row r="2938">
          <cell r="B2938" t="str">
            <v>v2_050602V03F01</v>
          </cell>
          <cell r="C2938" t="str">
            <v>v3_050602V03F01</v>
          </cell>
        </row>
        <row r="2939">
          <cell r="B2939" t="str">
            <v>v2_050602V03F02</v>
          </cell>
          <cell r="C2939" t="str">
            <v>v3_050602V03F02</v>
          </cell>
        </row>
        <row r="2940">
          <cell r="B2940" t="str">
            <v>v2_050602V03F03</v>
          </cell>
          <cell r="C2940" t="str">
            <v>v3_050602V03F03</v>
          </cell>
        </row>
        <row r="2941">
          <cell r="B2941" t="str">
            <v>v2_050602V03F04</v>
          </cell>
          <cell r="C2941" t="str">
            <v>v3_050602V03F04</v>
          </cell>
        </row>
        <row r="2942">
          <cell r="B2942" t="str">
            <v>v2_050603V01F01</v>
          </cell>
          <cell r="C2942" t="str">
            <v>v3_050603V04F02</v>
          </cell>
        </row>
        <row r="2943">
          <cell r="B2943" t="str">
            <v>v2_050603V01F02</v>
          </cell>
          <cell r="C2943" t="str">
            <v>v3_050603V01F01</v>
          </cell>
        </row>
        <row r="2944">
          <cell r="B2944" t="str">
            <v>v2_050603V01F03</v>
          </cell>
          <cell r="C2944" t="str">
            <v>v3_050603V01F02</v>
          </cell>
        </row>
        <row r="2945">
          <cell r="B2945" t="str">
            <v>v2_050603V01F04</v>
          </cell>
          <cell r="C2945" t="str">
            <v>v3_050603V01F03</v>
          </cell>
        </row>
        <row r="2946">
          <cell r="B2946" t="str">
            <v>v2_050603V02F01</v>
          </cell>
          <cell r="C2946" t="str">
            <v>v3_050603V02F01</v>
          </cell>
        </row>
        <row r="2947">
          <cell r="B2947" t="str">
            <v>v2_050603V02F02</v>
          </cell>
          <cell r="C2947" t="str">
            <v>v3_050603V02F02</v>
          </cell>
        </row>
        <row r="2948">
          <cell r="B2948" t="str">
            <v>v2_050603V02F03</v>
          </cell>
          <cell r="C2948" t="str">
            <v>v3_050603V02F03</v>
          </cell>
        </row>
        <row r="2949">
          <cell r="B2949" t="str">
            <v>v2_050603V03F01</v>
          </cell>
          <cell r="C2949" t="str">
            <v>v3_050603V03F01</v>
          </cell>
        </row>
        <row r="2950">
          <cell r="B2950" t="str">
            <v>v2_050603V03F02</v>
          </cell>
          <cell r="C2950" t="str">
            <v>v3_050603V03F02</v>
          </cell>
        </row>
        <row r="2951">
          <cell r="B2951" t="str">
            <v>v2_050603V04F01</v>
          </cell>
          <cell r="C2951" t="str">
            <v>v3_050603V04F01</v>
          </cell>
        </row>
        <row r="2952">
          <cell r="B2952" t="str">
            <v>v2_050603V04F02</v>
          </cell>
          <cell r="C2952" t="str">
            <v>v3_050603V04F03</v>
          </cell>
        </row>
        <row r="2953">
          <cell r="B2953" t="str">
            <v>v2_050603V04F03</v>
          </cell>
          <cell r="C2953" t="str">
            <v>v3_050603V04F02</v>
          </cell>
        </row>
        <row r="2954">
          <cell r="B2954" t="str">
            <v>v2_050603V04F04</v>
          </cell>
          <cell r="C2954" t="str">
            <v>v3_050603V04F03</v>
          </cell>
        </row>
        <row r="2955">
          <cell r="B2955" t="str">
            <v>v2_060101V01F01</v>
          </cell>
          <cell r="C2955" t="str">
            <v>v3_060101V01F01</v>
          </cell>
        </row>
        <row r="2956">
          <cell r="B2956" t="str">
            <v>v2_060101V01F02</v>
          </cell>
          <cell r="C2956" t="str">
            <v>v3_060101V01F02</v>
          </cell>
        </row>
        <row r="2957">
          <cell r="B2957" t="str">
            <v>v2_060101V01F03</v>
          </cell>
          <cell r="C2957" t="str">
            <v>v3_060101V01F03</v>
          </cell>
        </row>
        <row r="2958">
          <cell r="B2958" t="str">
            <v>v2_060101V02F01</v>
          </cell>
          <cell r="C2958" t="str">
            <v>v3_060101V02F01</v>
          </cell>
        </row>
        <row r="2959">
          <cell r="B2959" t="str">
            <v>v2_060101V02F02</v>
          </cell>
          <cell r="C2959" t="str">
            <v>v3_060101V02F02</v>
          </cell>
        </row>
        <row r="2960">
          <cell r="B2960" t="str">
            <v>v2_060101V02F03</v>
          </cell>
          <cell r="C2960" t="str">
            <v>v3_060101V02F03</v>
          </cell>
        </row>
        <row r="2961">
          <cell r="B2961" t="str">
            <v>v2_060101V02F04</v>
          </cell>
          <cell r="C2961" t="str">
            <v>v3_060101V02F04</v>
          </cell>
        </row>
        <row r="2962">
          <cell r="B2962" t="str">
            <v>v2_060101V03F01</v>
          </cell>
          <cell r="C2962" t="str">
            <v>v3_060101V03F01</v>
          </cell>
        </row>
        <row r="2963">
          <cell r="B2963" t="str">
            <v>v2_060101V03F02</v>
          </cell>
          <cell r="C2963" t="str">
            <v>v3_060101V03F01</v>
          </cell>
        </row>
        <row r="2964">
          <cell r="B2964" t="str">
            <v>v2_060101V03F03</v>
          </cell>
          <cell r="C2964" t="str">
            <v>v3_060101V03F02</v>
          </cell>
        </row>
        <row r="2965">
          <cell r="B2965" t="str">
            <v>v2_060101V03F04</v>
          </cell>
          <cell r="C2965" t="str">
            <v>v3_060101V03F03</v>
          </cell>
        </row>
        <row r="2966">
          <cell r="B2966" t="str">
            <v>v2_060101V04F01</v>
          </cell>
          <cell r="C2966" t="str">
            <v>v3_060101V04F01</v>
          </cell>
        </row>
        <row r="2967">
          <cell r="B2967" t="str">
            <v>v2_060101V04F02</v>
          </cell>
          <cell r="C2967" t="str">
            <v>v3_060101V04F02</v>
          </cell>
        </row>
        <row r="2968">
          <cell r="B2968" t="str">
            <v>v2_060101V04F03</v>
          </cell>
          <cell r="C2968" t="str">
            <v>v3_060101V04F02</v>
          </cell>
        </row>
        <row r="2969">
          <cell r="B2969" t="str">
            <v>v2_060101V04F04</v>
          </cell>
          <cell r="C2969" t="str">
            <v>v3_060101V04F03</v>
          </cell>
        </row>
        <row r="2970">
          <cell r="B2970" t="str">
            <v>v2_060101V04F05</v>
          </cell>
          <cell r="C2970" t="str">
            <v>v3_060101V04F04</v>
          </cell>
        </row>
        <row r="2971">
          <cell r="B2971" t="str">
            <v>v2_060101V05F01</v>
          </cell>
          <cell r="C2971" t="str">
            <v>v3_060101V05F01</v>
          </cell>
        </row>
        <row r="2972">
          <cell r="B2972" t="str">
            <v>v2_060101V05F02</v>
          </cell>
          <cell r="C2972" t="str">
            <v>v3_060101V05F02</v>
          </cell>
        </row>
        <row r="2973">
          <cell r="B2973" t="str">
            <v>v2_060101V05F03</v>
          </cell>
          <cell r="C2973" t="str">
            <v>v3_060101V05F03</v>
          </cell>
        </row>
        <row r="2974">
          <cell r="B2974" t="str">
            <v>v2_060101V06F01</v>
          </cell>
          <cell r="C2974" t="str">
            <v>v3_060101V06F01</v>
          </cell>
        </row>
        <row r="2975">
          <cell r="B2975" t="str">
            <v>v2_060101V06F02</v>
          </cell>
          <cell r="C2975" t="str">
            <v>v3_060101V01F03</v>
          </cell>
        </row>
        <row r="2976">
          <cell r="B2976" t="str">
            <v>v2_060101V06F03</v>
          </cell>
          <cell r="C2976" t="str">
            <v>v3_060101V06F02</v>
          </cell>
        </row>
        <row r="2977">
          <cell r="B2977" t="str">
            <v>v2_060101V06F04</v>
          </cell>
          <cell r="C2977" t="str">
            <v>v3_060101V06F03</v>
          </cell>
        </row>
        <row r="2978">
          <cell r="B2978" t="str">
            <v>v2_060101V06F05</v>
          </cell>
          <cell r="C2978" t="str">
            <v>v3_060101V06F04</v>
          </cell>
        </row>
        <row r="2979">
          <cell r="B2979" t="str">
            <v>v2_060201V01F01</v>
          </cell>
          <cell r="C2979" t="str">
            <v>v3_060201V01F01</v>
          </cell>
        </row>
        <row r="2980">
          <cell r="B2980" t="str">
            <v>v2_060201V01F02</v>
          </cell>
          <cell r="C2980" t="str">
            <v>v3_060201V01F02</v>
          </cell>
        </row>
        <row r="2981">
          <cell r="B2981" t="str">
            <v>v2_060201V01F03</v>
          </cell>
          <cell r="C2981" t="str">
            <v>v3_060201V01F03</v>
          </cell>
        </row>
        <row r="2982">
          <cell r="B2982" t="str">
            <v>v2_060201V01F04</v>
          </cell>
          <cell r="C2982" t="str">
            <v>v3_060201V04F07</v>
          </cell>
        </row>
        <row r="2983">
          <cell r="B2983" t="str">
            <v>v2_060201V02F01</v>
          </cell>
          <cell r="C2983" t="str">
            <v>v3_060201V02F01</v>
          </cell>
        </row>
        <row r="2984">
          <cell r="B2984" t="str">
            <v>v2_060201V02F02</v>
          </cell>
          <cell r="C2984" t="str">
            <v>v3_060201V02F02</v>
          </cell>
        </row>
        <row r="2985">
          <cell r="B2985" t="str">
            <v>v2_060201V02F03</v>
          </cell>
          <cell r="C2985" t="str">
            <v>v3_060201V02F02</v>
          </cell>
        </row>
        <row r="2986">
          <cell r="B2986" t="str">
            <v>v2_060201V02F04</v>
          </cell>
          <cell r="C2986" t="str">
            <v>v3_060201V02F03</v>
          </cell>
        </row>
        <row r="2987">
          <cell r="B2987" t="str">
            <v>v2_060201V03F01</v>
          </cell>
          <cell r="C2987" t="str">
            <v>v3_060201V03F01</v>
          </cell>
        </row>
        <row r="2988">
          <cell r="B2988" t="str">
            <v>v2_060201V03F02</v>
          </cell>
          <cell r="C2988" t="str">
            <v>v3_060201V03F01</v>
          </cell>
        </row>
        <row r="2989">
          <cell r="B2989" t="str">
            <v>v2_060201V03F03</v>
          </cell>
          <cell r="C2989" t="str">
            <v>v3_060201V03F02</v>
          </cell>
        </row>
        <row r="2990">
          <cell r="B2990" t="str">
            <v>v2_060201V03F04</v>
          </cell>
          <cell r="C2990" t="str">
            <v>v3_060201V03F03</v>
          </cell>
        </row>
        <row r="2991">
          <cell r="B2991" t="str">
            <v>v2_060201V04F01</v>
          </cell>
          <cell r="C2991" t="str">
            <v>v3_060201V04F01</v>
          </cell>
        </row>
        <row r="2992">
          <cell r="B2992" t="str">
            <v>v2_060201V04F02</v>
          </cell>
          <cell r="C2992" t="str">
            <v>v3_060201V04F02</v>
          </cell>
        </row>
        <row r="2993">
          <cell r="B2993" t="str">
            <v>v2_060201V04F03</v>
          </cell>
          <cell r="C2993" t="str">
            <v>v3_060201V04F03</v>
          </cell>
        </row>
        <row r="2994">
          <cell r="B2994" t="str">
            <v>v2_060201V04F04</v>
          </cell>
          <cell r="C2994" t="str">
            <v>v3_060201V04F04</v>
          </cell>
        </row>
        <row r="2995">
          <cell r="B2995" t="str">
            <v>v2_060201V04F05</v>
          </cell>
          <cell r="C2995" t="str">
            <v>v3_060201V04F05</v>
          </cell>
        </row>
        <row r="2996">
          <cell r="B2996" t="str">
            <v>v2_060201V04F06</v>
          </cell>
          <cell r="C2996" t="str">
            <v>v3_060201V04F06</v>
          </cell>
        </row>
        <row r="2997">
          <cell r="B2997" t="str">
            <v>v2_060202V01F01</v>
          </cell>
          <cell r="C2997" t="str">
            <v>v3_060202V01F01</v>
          </cell>
        </row>
        <row r="2998">
          <cell r="B2998" t="str">
            <v>v2_060202V01F02</v>
          </cell>
          <cell r="C2998" t="str">
            <v>v3_060202V01F02</v>
          </cell>
        </row>
        <row r="2999">
          <cell r="B2999" t="str">
            <v>v2_060202V01F03</v>
          </cell>
          <cell r="C2999" t="str">
            <v>v3_060202V03F05</v>
          </cell>
        </row>
        <row r="3000">
          <cell r="B3000" t="str">
            <v>v2_060202V02F01</v>
          </cell>
          <cell r="C3000" t="str">
            <v>v3_060202V01F03</v>
          </cell>
        </row>
        <row r="3001">
          <cell r="B3001" t="str">
            <v>v2_060202V02F02</v>
          </cell>
          <cell r="C3001" t="str">
            <v>v3_060202V02F01</v>
          </cell>
        </row>
        <row r="3002">
          <cell r="B3002" t="str">
            <v>v2_060202V02F03</v>
          </cell>
          <cell r="C3002" t="str">
            <v>v3_060202V01F04</v>
          </cell>
        </row>
        <row r="3003">
          <cell r="B3003" t="str">
            <v>v2_060202V02F04</v>
          </cell>
          <cell r="C3003" t="str">
            <v>v3_060202V02F01</v>
          </cell>
        </row>
        <row r="3004">
          <cell r="B3004" t="str">
            <v>v2_060202V02F05</v>
          </cell>
          <cell r="C3004" t="str">
            <v>v3_060202V03F01</v>
          </cell>
        </row>
        <row r="3005">
          <cell r="B3005" t="str">
            <v>v2_060202V02F06</v>
          </cell>
          <cell r="C3005" t="str">
            <v>v3_060202V02F02</v>
          </cell>
        </row>
        <row r="3006">
          <cell r="B3006" t="str">
            <v>v2_060202V02F07</v>
          </cell>
          <cell r="C3006" t="str">
            <v>v3_060202V02F03</v>
          </cell>
        </row>
        <row r="3007">
          <cell r="B3007" t="str">
            <v>v2_060202V02F08</v>
          </cell>
          <cell r="C3007" t="str">
            <v>v3_060202V03F06</v>
          </cell>
        </row>
        <row r="3008">
          <cell r="B3008" t="str">
            <v>v2_060202V03F01</v>
          </cell>
          <cell r="C3008" t="str">
            <v>v3_060202V03F01</v>
          </cell>
        </row>
        <row r="3009">
          <cell r="B3009" t="str">
            <v>v2_060202V03F02</v>
          </cell>
          <cell r="C3009" t="str">
            <v>v3_060202V03F02</v>
          </cell>
        </row>
        <row r="3010">
          <cell r="B3010" t="str">
            <v>v2_060202V03F03</v>
          </cell>
          <cell r="C3010" t="str">
            <v>v3_060202V03F03</v>
          </cell>
        </row>
        <row r="3011">
          <cell r="B3011" t="str">
            <v>v2_060202V03F04</v>
          </cell>
          <cell r="C3011" t="str">
            <v>v3_060202V03F04</v>
          </cell>
        </row>
        <row r="3012">
          <cell r="B3012" t="str">
            <v>v2_060202V03F05</v>
          </cell>
          <cell r="C3012" t="str">
            <v>v3_060202V03F02</v>
          </cell>
        </row>
        <row r="3013">
          <cell r="B3013" t="str">
            <v>v2_070101V01F01</v>
          </cell>
          <cell r="C3013" t="str">
            <v>v3_070101V01F01</v>
          </cell>
        </row>
        <row r="3014">
          <cell r="B3014" t="str">
            <v>v2_070101V01F02</v>
          </cell>
          <cell r="C3014" t="str">
            <v>v3_070101V01F02</v>
          </cell>
        </row>
        <row r="3015">
          <cell r="B3015" t="str">
            <v>v2_070101V01F03</v>
          </cell>
          <cell r="C3015" t="str">
            <v>v3_070101V01F03</v>
          </cell>
        </row>
        <row r="3016">
          <cell r="B3016" t="str">
            <v>v2_070101V01F04</v>
          </cell>
          <cell r="C3016" t="str">
            <v>v3_070101V01F04</v>
          </cell>
        </row>
        <row r="3017">
          <cell r="B3017" t="str">
            <v>v2_070101V02F01</v>
          </cell>
          <cell r="C3017" t="str">
            <v>v3_070101V02F01</v>
          </cell>
        </row>
        <row r="3018">
          <cell r="B3018" t="str">
            <v>v2_070101V02F02</v>
          </cell>
          <cell r="C3018" t="str">
            <v>v3_070101V02F02</v>
          </cell>
        </row>
        <row r="3019">
          <cell r="B3019" t="str">
            <v>v2_070101V02F03</v>
          </cell>
          <cell r="C3019" t="str">
            <v>v3_070101V02F03</v>
          </cell>
        </row>
        <row r="3020">
          <cell r="B3020" t="str">
            <v>v2_070101V02F04</v>
          </cell>
          <cell r="C3020" t="str">
            <v>v3_070101V02F04</v>
          </cell>
        </row>
        <row r="3021">
          <cell r="B3021" t="str">
            <v>v2_070101V02F05</v>
          </cell>
          <cell r="C3021" t="str">
            <v>v3_070101V03F02</v>
          </cell>
        </row>
        <row r="3022">
          <cell r="B3022" t="str">
            <v>v2_070101V02F06</v>
          </cell>
          <cell r="C3022" t="str">
            <v>v3_070101V02F05</v>
          </cell>
        </row>
        <row r="3023">
          <cell r="B3023" t="str">
            <v>v2_070101V02F07</v>
          </cell>
          <cell r="C3023" t="str">
            <v>v3_070101V02F06</v>
          </cell>
        </row>
        <row r="3024">
          <cell r="B3024" t="str">
            <v>v2_070101V03F01</v>
          </cell>
          <cell r="C3024" t="str">
            <v>v3_070101V03F01</v>
          </cell>
        </row>
        <row r="3025">
          <cell r="B3025" t="str">
            <v>v2_070101V03F02</v>
          </cell>
          <cell r="C3025" t="str">
            <v>v3_070101V03F01</v>
          </cell>
        </row>
        <row r="3026">
          <cell r="B3026" t="str">
            <v>v2_070101V03F03</v>
          </cell>
          <cell r="C3026" t="str">
            <v>v3_070101V03F02</v>
          </cell>
        </row>
        <row r="3027">
          <cell r="B3027" t="str">
            <v>v2_070101V04F01</v>
          </cell>
          <cell r="C3027" t="str">
            <v>v3_070101V04F03</v>
          </cell>
        </row>
        <row r="3028">
          <cell r="B3028" t="str">
            <v>v2_070101V04F02</v>
          </cell>
          <cell r="C3028" t="str">
            <v>v3_070101V04F01</v>
          </cell>
        </row>
        <row r="3029">
          <cell r="B3029" t="str">
            <v>v2_070101V04F03</v>
          </cell>
          <cell r="C3029" t="str">
            <v>v3_070101V04F02</v>
          </cell>
        </row>
        <row r="3030">
          <cell r="B3030" t="str">
            <v>v2_070101V04F04</v>
          </cell>
          <cell r="C3030" t="str">
            <v>v3_070101V04F03</v>
          </cell>
        </row>
        <row r="3031">
          <cell r="B3031" t="str">
            <v>v2_070101V04F05</v>
          </cell>
          <cell r="C3031" t="str">
            <v>v3_070101V04F03</v>
          </cell>
        </row>
        <row r="3032">
          <cell r="B3032" t="str">
            <v>v2_070101V04F06</v>
          </cell>
          <cell r="C3032" t="str">
            <v>v3_070101V04F03</v>
          </cell>
        </row>
        <row r="3033">
          <cell r="B3033" t="str">
            <v>v2_070101V04F07</v>
          </cell>
          <cell r="C3033" t="str">
            <v>v3_070101V04F03</v>
          </cell>
        </row>
        <row r="3034">
          <cell r="B3034" t="str">
            <v>v2_070102V01F01</v>
          </cell>
          <cell r="C3034" t="str">
            <v>v3_070102V01F01</v>
          </cell>
        </row>
        <row r="3035">
          <cell r="B3035" t="str">
            <v>v2_070102V01F02</v>
          </cell>
          <cell r="C3035" t="str">
            <v>v3_070102V01F02</v>
          </cell>
        </row>
        <row r="3036">
          <cell r="B3036" t="str">
            <v>v2_070102V01F03</v>
          </cell>
          <cell r="C3036" t="str">
            <v>v3_070102V01F03</v>
          </cell>
        </row>
        <row r="3037">
          <cell r="B3037" t="str">
            <v>v2_070102V01F04</v>
          </cell>
          <cell r="C3037" t="str">
            <v>v3_070102V01F04</v>
          </cell>
        </row>
        <row r="3038">
          <cell r="B3038" t="str">
            <v>v2_070102V01F05</v>
          </cell>
          <cell r="C3038" t="str">
            <v>v3_070102V01F05</v>
          </cell>
        </row>
        <row r="3039">
          <cell r="B3039" t="str">
            <v>v2_070102V01F06</v>
          </cell>
          <cell r="C3039" t="str">
            <v>v3_070102V01F05</v>
          </cell>
        </row>
        <row r="3040">
          <cell r="B3040" t="str">
            <v>v2_070102V01F07</v>
          </cell>
          <cell r="C3040" t="str">
            <v>v3_070102V01F06</v>
          </cell>
        </row>
        <row r="3041">
          <cell r="B3041" t="str">
            <v>v2_070102V02F01</v>
          </cell>
          <cell r="C3041" t="str">
            <v>v3_070102V02F01</v>
          </cell>
        </row>
        <row r="3042">
          <cell r="B3042" t="str">
            <v>v2_070102V02F02</v>
          </cell>
          <cell r="C3042" t="str">
            <v>v3_070102V02F01</v>
          </cell>
        </row>
        <row r="3043">
          <cell r="B3043" t="str">
            <v>v2_070102V02F03</v>
          </cell>
          <cell r="C3043" t="str">
            <v>v3_070102V02F01</v>
          </cell>
        </row>
        <row r="3044">
          <cell r="B3044" t="str">
            <v>v2_070102V02F04</v>
          </cell>
          <cell r="C3044" t="str">
            <v>v3_070102V02F02</v>
          </cell>
        </row>
        <row r="3045">
          <cell r="B3045" t="str">
            <v>v2_070102V03F01</v>
          </cell>
          <cell r="C3045" t="str">
            <v>v3_070102V03F01</v>
          </cell>
        </row>
        <row r="3046">
          <cell r="B3046" t="str">
            <v>v2_070102V03F02</v>
          </cell>
          <cell r="C3046" t="str">
            <v>v3_070102V03F02</v>
          </cell>
        </row>
        <row r="3047">
          <cell r="B3047" t="str">
            <v>v2_070102V03F03</v>
          </cell>
          <cell r="C3047" t="str">
            <v>v3_070102V03F03</v>
          </cell>
        </row>
        <row r="3048">
          <cell r="B3048" t="str">
            <v>v2_070102V04F01</v>
          </cell>
          <cell r="C3048" t="str">
            <v>v3_070102V04F01</v>
          </cell>
        </row>
        <row r="3049">
          <cell r="B3049" t="str">
            <v>v2_070102V04F02</v>
          </cell>
          <cell r="C3049" t="str">
            <v>v3_070102V04F02</v>
          </cell>
        </row>
        <row r="3050">
          <cell r="B3050" t="str">
            <v>v2_070102V04F03</v>
          </cell>
          <cell r="C3050" t="str">
            <v>v3_070102V04F03</v>
          </cell>
        </row>
        <row r="3051">
          <cell r="B3051" t="str">
            <v>v2_070102V04F04</v>
          </cell>
          <cell r="C3051" t="str">
            <v>v3_070102V04F04</v>
          </cell>
        </row>
        <row r="3052">
          <cell r="B3052" t="str">
            <v>v2_070102V04F05</v>
          </cell>
          <cell r="C3052" t="str">
            <v>v3_070102V04F05</v>
          </cell>
        </row>
        <row r="3053">
          <cell r="B3053" t="str">
            <v>v2_070103V01F01</v>
          </cell>
          <cell r="C3053" t="str">
            <v>v3_070103V01F03</v>
          </cell>
        </row>
        <row r="3054">
          <cell r="B3054" t="str">
            <v>v2_070103V01F02</v>
          </cell>
          <cell r="C3054" t="str">
            <v>v3_070103V01F01</v>
          </cell>
        </row>
        <row r="3055">
          <cell r="B3055" t="str">
            <v>v2_070103V01F03</v>
          </cell>
          <cell r="C3055" t="str">
            <v>v3_070103V01F02</v>
          </cell>
        </row>
        <row r="3056">
          <cell r="B3056" t="str">
            <v>v2_070103V01F04</v>
          </cell>
          <cell r="C3056" t="str">
            <v>v3_070103V01F03</v>
          </cell>
        </row>
        <row r="3057">
          <cell r="B3057" t="str">
            <v>v2_070103V01F05</v>
          </cell>
          <cell r="C3057" t="str">
            <v>v3_070103V01F04</v>
          </cell>
        </row>
        <row r="3058">
          <cell r="B3058" t="str">
            <v>v2_070103V02F01</v>
          </cell>
          <cell r="C3058" t="str">
            <v>v3_070103V02F01</v>
          </cell>
        </row>
        <row r="3059">
          <cell r="B3059" t="str">
            <v>v2_070103V02F02</v>
          </cell>
          <cell r="C3059" t="str">
            <v>v3_070103V02F02</v>
          </cell>
        </row>
        <row r="3060">
          <cell r="B3060" t="str">
            <v>v2_070103V02F03</v>
          </cell>
          <cell r="C3060" t="str">
            <v>v3_070103V02F03</v>
          </cell>
        </row>
        <row r="3061">
          <cell r="B3061" t="str">
            <v>v2_070103V02F04</v>
          </cell>
          <cell r="C3061" t="str">
            <v>v3_070103V02F04</v>
          </cell>
        </row>
        <row r="3062">
          <cell r="B3062" t="str">
            <v>v2_070103V02F05</v>
          </cell>
          <cell r="C3062" t="str">
            <v>v3_070103V02F05</v>
          </cell>
        </row>
        <row r="3063">
          <cell r="B3063" t="str">
            <v>v2_070103V02F06</v>
          </cell>
          <cell r="C3063" t="str">
            <v>v3_070103V01F04</v>
          </cell>
        </row>
        <row r="3064">
          <cell r="B3064" t="str">
            <v>v2_070103V02F07</v>
          </cell>
          <cell r="C3064" t="str">
            <v>v3_070103V02F06</v>
          </cell>
        </row>
        <row r="3065">
          <cell r="B3065" t="str">
            <v>v2_070103V03F01</v>
          </cell>
          <cell r="C3065" t="str">
            <v>v3_070103V03F01</v>
          </cell>
        </row>
        <row r="3066">
          <cell r="B3066" t="str">
            <v>v2_070103V03F02</v>
          </cell>
          <cell r="C3066" t="str">
            <v>v3_070103V03F02</v>
          </cell>
        </row>
        <row r="3067">
          <cell r="B3067" t="str">
            <v>v2_070103V03F03</v>
          </cell>
          <cell r="C3067" t="str">
            <v>v3_070103V03F03</v>
          </cell>
        </row>
        <row r="3068">
          <cell r="B3068" t="str">
            <v>v2_070103V03F04</v>
          </cell>
          <cell r="C3068" t="str">
            <v>v3_070103V03F03</v>
          </cell>
        </row>
        <row r="3069">
          <cell r="B3069" t="str">
            <v>v2_070103V03F05</v>
          </cell>
          <cell r="C3069" t="str">
            <v>v3_070103V03F04</v>
          </cell>
        </row>
        <row r="3070">
          <cell r="B3070" t="str">
            <v>v2_070103V04F01</v>
          </cell>
          <cell r="C3070" t="str">
            <v>v3_070103V04F01</v>
          </cell>
        </row>
        <row r="3071">
          <cell r="B3071" t="str">
            <v>v2_070103V04F02</v>
          </cell>
          <cell r="C3071" t="str">
            <v>v3_070103V04F01</v>
          </cell>
        </row>
        <row r="3072">
          <cell r="B3072" t="str">
            <v>v2_070103V04F03</v>
          </cell>
          <cell r="C3072" t="str">
            <v>v3_070103V04F01</v>
          </cell>
        </row>
        <row r="3073">
          <cell r="B3073" t="str">
            <v>v2_070103V04F04</v>
          </cell>
          <cell r="C3073" t="str">
            <v>v3_070103V04F02</v>
          </cell>
        </row>
        <row r="3074">
          <cell r="B3074" t="str">
            <v>v2_070104V01F01</v>
          </cell>
          <cell r="C3074" t="str">
            <v>v3_070104V01F01</v>
          </cell>
        </row>
        <row r="3075">
          <cell r="B3075" t="str">
            <v>v2_070104V01F02</v>
          </cell>
          <cell r="C3075" t="str">
            <v>v3_070104V01F02</v>
          </cell>
        </row>
        <row r="3076">
          <cell r="B3076" t="str">
            <v>v2_070104V01F03</v>
          </cell>
          <cell r="C3076" t="str">
            <v>v3_070104V01F03</v>
          </cell>
        </row>
        <row r="3077">
          <cell r="B3077" t="str">
            <v>v2_070104V01F04</v>
          </cell>
          <cell r="C3077" t="str">
            <v>v3_070104V01F04</v>
          </cell>
        </row>
        <row r="3078">
          <cell r="B3078" t="str">
            <v>v2_070104V01F05</v>
          </cell>
          <cell r="C3078" t="str">
            <v>v3_070104V01F05</v>
          </cell>
        </row>
        <row r="3079">
          <cell r="B3079" t="str">
            <v>v2_070104V02F01</v>
          </cell>
          <cell r="C3079" t="str">
            <v>v3_070104V02F01</v>
          </cell>
        </row>
        <row r="3080">
          <cell r="B3080" t="str">
            <v>v2_070104V02F02</v>
          </cell>
          <cell r="C3080" t="str">
            <v>v3_070104V02F01</v>
          </cell>
        </row>
        <row r="3081">
          <cell r="B3081" t="str">
            <v>v2_070104V02F03</v>
          </cell>
          <cell r="C3081" t="str">
            <v>v3_070104V02F01</v>
          </cell>
        </row>
        <row r="3082">
          <cell r="B3082" t="str">
            <v>v2_070104V02F04</v>
          </cell>
          <cell r="C3082" t="str">
            <v>v3_070104V02F02</v>
          </cell>
        </row>
        <row r="3083">
          <cell r="B3083" t="str">
            <v>v2_070104V02F05</v>
          </cell>
          <cell r="C3083" t="str">
            <v>v3_070104V02F03</v>
          </cell>
        </row>
        <row r="3084">
          <cell r="B3084" t="str">
            <v>v2_070104V03F01</v>
          </cell>
          <cell r="C3084" t="str">
            <v>v3_070104V03F01</v>
          </cell>
        </row>
        <row r="3085">
          <cell r="B3085" t="str">
            <v>v2_070104V03F02</v>
          </cell>
          <cell r="C3085" t="str">
            <v>v3_070104V03F02</v>
          </cell>
        </row>
        <row r="3086">
          <cell r="B3086" t="str">
            <v>v2_070104V03F03</v>
          </cell>
          <cell r="C3086" t="str">
            <v>v3_070104V03F05</v>
          </cell>
        </row>
        <row r="3087">
          <cell r="B3087" t="str">
            <v>v2_070104V03F04</v>
          </cell>
          <cell r="C3087" t="str">
            <v>v3_070104V03F03</v>
          </cell>
        </row>
        <row r="3088">
          <cell r="B3088" t="str">
            <v>v2_070104V03F05</v>
          </cell>
          <cell r="C3088" t="str">
            <v>v3_070104V03F04</v>
          </cell>
        </row>
        <row r="3089">
          <cell r="B3089" t="str">
            <v>v2_070104V03F06</v>
          </cell>
          <cell r="C3089" t="str">
            <v>v3_070104V03F05</v>
          </cell>
        </row>
        <row r="3090">
          <cell r="B3090" t="str">
            <v>v2_070104V04F01</v>
          </cell>
          <cell r="C3090" t="str">
            <v>v3_070104V04F01</v>
          </cell>
        </row>
        <row r="3091">
          <cell r="B3091" t="str">
            <v>v2_070104V04F02</v>
          </cell>
          <cell r="C3091" t="str">
            <v>v3_070104V04F02</v>
          </cell>
        </row>
        <row r="3092">
          <cell r="B3092" t="str">
            <v>v2_070104V04F03</v>
          </cell>
          <cell r="C3092" t="str">
            <v>v3_070104V04F03</v>
          </cell>
        </row>
        <row r="3093">
          <cell r="B3093" t="str">
            <v>v2_070104V05F01</v>
          </cell>
          <cell r="C3093" t="str">
            <v>v3_070104V05F01</v>
          </cell>
        </row>
        <row r="3094">
          <cell r="B3094" t="str">
            <v>v2_070104V05F02</v>
          </cell>
          <cell r="C3094" t="str">
            <v>v3_070104V05F02</v>
          </cell>
        </row>
        <row r="3095">
          <cell r="B3095" t="str">
            <v>v2_070104V05F03</v>
          </cell>
          <cell r="C3095" t="str">
            <v>v3_070104V05F03</v>
          </cell>
        </row>
        <row r="3096">
          <cell r="B3096" t="str">
            <v>v2_070104V05F04</v>
          </cell>
          <cell r="C3096" t="str">
            <v>v3_070104V05F03</v>
          </cell>
        </row>
        <row r="3097">
          <cell r="B3097" t="str">
            <v>v2_070104V05F05</v>
          </cell>
          <cell r="C3097" t="str">
            <v>v3_070104V05F01</v>
          </cell>
        </row>
        <row r="3098">
          <cell r="B3098" t="str">
            <v>v2_070104V05F06</v>
          </cell>
          <cell r="C3098" t="str">
            <v>v3_070104V05F04</v>
          </cell>
        </row>
        <row r="3099">
          <cell r="B3099" t="str">
            <v>v2_070104V05F07</v>
          </cell>
          <cell r="C3099" t="str">
            <v>v3_070104V05F04</v>
          </cell>
        </row>
        <row r="3100">
          <cell r="B3100" t="str">
            <v>v2_070105V01F01</v>
          </cell>
          <cell r="C3100" t="str">
            <v>v3_070105V01F01</v>
          </cell>
        </row>
        <row r="3101">
          <cell r="B3101" t="str">
            <v>v2_070105V01F02</v>
          </cell>
          <cell r="C3101" t="str">
            <v>v3_070105V01F02</v>
          </cell>
        </row>
        <row r="3102">
          <cell r="B3102" t="str">
            <v>v2_070105V01F03</v>
          </cell>
          <cell r="C3102" t="str">
            <v>v3_070105V01F03</v>
          </cell>
        </row>
        <row r="3103">
          <cell r="B3103" t="str">
            <v>v2_070105V02F01</v>
          </cell>
          <cell r="C3103" t="str">
            <v>v3_070105V02F01</v>
          </cell>
        </row>
        <row r="3104">
          <cell r="B3104" t="str">
            <v>v2_070105V02F02</v>
          </cell>
          <cell r="C3104" t="str">
            <v>v3_070105V02F02</v>
          </cell>
        </row>
        <row r="3105">
          <cell r="B3105" t="str">
            <v>v2_070105V02F03</v>
          </cell>
          <cell r="C3105" t="str">
            <v>v3_070105V02F03</v>
          </cell>
        </row>
        <row r="3106">
          <cell r="B3106" t="str">
            <v>v2_070105V02F04</v>
          </cell>
          <cell r="C3106" t="str">
            <v>v3_070105V02F04</v>
          </cell>
        </row>
        <row r="3107">
          <cell r="B3107" t="str">
            <v>v2_070105V02F05</v>
          </cell>
          <cell r="C3107" t="str">
            <v>v3_070105V02F05</v>
          </cell>
        </row>
        <row r="3108">
          <cell r="B3108" t="str">
            <v>v2_070105V03F01</v>
          </cell>
          <cell r="C3108" t="str">
            <v>v3_070105V03F01</v>
          </cell>
        </row>
        <row r="3109">
          <cell r="B3109" t="str">
            <v>v2_070105V03F02</v>
          </cell>
          <cell r="C3109" t="str">
            <v>v3_070105V03F02</v>
          </cell>
        </row>
        <row r="3110">
          <cell r="B3110" t="str">
            <v>v2_070105V04F01</v>
          </cell>
          <cell r="C3110" t="str">
            <v>v3_070105V04F01</v>
          </cell>
        </row>
        <row r="3111">
          <cell r="B3111" t="str">
            <v>v2_070105V04F02</v>
          </cell>
          <cell r="C3111" t="str">
            <v>v3_070105V04F02</v>
          </cell>
        </row>
        <row r="3112">
          <cell r="B3112" t="str">
            <v>v2_070105V04F03</v>
          </cell>
          <cell r="C3112" t="str">
            <v>v3_070105V04F03</v>
          </cell>
        </row>
        <row r="3113">
          <cell r="B3113" t="str">
            <v>v2_070105V05F01</v>
          </cell>
          <cell r="C3113" t="str">
            <v>v3_070105V05F01</v>
          </cell>
        </row>
        <row r="3114">
          <cell r="B3114" t="str">
            <v>v2_070105V05F02</v>
          </cell>
          <cell r="C3114" t="str">
            <v>v3_070105V05F02</v>
          </cell>
        </row>
        <row r="3115">
          <cell r="B3115" t="str">
            <v>v2_070105V05F03</v>
          </cell>
          <cell r="C3115" t="str">
            <v>v3_070105V05F03</v>
          </cell>
        </row>
        <row r="3116">
          <cell r="B3116" t="str">
            <v>v2_070201V01F01</v>
          </cell>
          <cell r="C3116" t="str">
            <v>v3_070201V01F01</v>
          </cell>
        </row>
        <row r="3117">
          <cell r="B3117" t="str">
            <v>v2_070201V01F02</v>
          </cell>
          <cell r="C3117" t="str">
            <v>v3_070201V01F02</v>
          </cell>
        </row>
        <row r="3118">
          <cell r="B3118" t="str">
            <v>v2_070201V01F03</v>
          </cell>
          <cell r="C3118" t="str">
            <v>v3_070201V04F05</v>
          </cell>
        </row>
        <row r="3119">
          <cell r="B3119" t="str">
            <v>v2_070201V02F01</v>
          </cell>
          <cell r="C3119" t="str">
            <v>v3_070201V02F01</v>
          </cell>
        </row>
        <row r="3120">
          <cell r="B3120" t="str">
            <v>v2_070201V02F02</v>
          </cell>
          <cell r="C3120" t="str">
            <v>v3_070201V02F02</v>
          </cell>
        </row>
        <row r="3121">
          <cell r="B3121" t="str">
            <v>v2_070201V02F03</v>
          </cell>
          <cell r="C3121" t="str">
            <v>v3_070201V02F03</v>
          </cell>
        </row>
        <row r="3122">
          <cell r="B3122" t="str">
            <v>v2_070201V03F01</v>
          </cell>
          <cell r="C3122" t="str">
            <v>v3_070201V03F01</v>
          </cell>
        </row>
        <row r="3123">
          <cell r="B3123" t="str">
            <v>v2_070201V03F02</v>
          </cell>
          <cell r="C3123" t="str">
            <v>v3_070201V03F02</v>
          </cell>
        </row>
        <row r="3124">
          <cell r="B3124" t="str">
            <v>v2_070201V03F03</v>
          </cell>
          <cell r="C3124" t="str">
            <v>v3_070201V03F02</v>
          </cell>
        </row>
        <row r="3125">
          <cell r="B3125" t="str">
            <v>v2_070201V03F04</v>
          </cell>
          <cell r="C3125" t="str">
            <v>v3_070201V03F03</v>
          </cell>
        </row>
        <row r="3126">
          <cell r="B3126" t="str">
            <v>v2_070201V03F05</v>
          </cell>
          <cell r="C3126" t="str">
            <v>v3_070201V03F04</v>
          </cell>
        </row>
        <row r="3127">
          <cell r="B3127" t="str">
            <v>v2_070201V04F01</v>
          </cell>
          <cell r="C3127" t="str">
            <v>v3_070201V04F06</v>
          </cell>
        </row>
        <row r="3128">
          <cell r="B3128" t="str">
            <v>v2_070201V04F02</v>
          </cell>
          <cell r="C3128" t="str">
            <v>v3_070201V04F06</v>
          </cell>
        </row>
        <row r="3129">
          <cell r="B3129" t="str">
            <v>v2_070201V05F01</v>
          </cell>
          <cell r="C3129" t="str">
            <v>v3_070201V04F01</v>
          </cell>
        </row>
        <row r="3130">
          <cell r="B3130" t="str">
            <v>v2_070201V05F02</v>
          </cell>
          <cell r="C3130" t="str">
            <v>v3_070201V04F02</v>
          </cell>
        </row>
        <row r="3131">
          <cell r="B3131" t="str">
            <v>v2_070201V05F03</v>
          </cell>
          <cell r="C3131" t="str">
            <v>v3_070201V04F03</v>
          </cell>
        </row>
        <row r="3132">
          <cell r="B3132" t="str">
            <v>v2_070201V05F04</v>
          </cell>
          <cell r="C3132" t="str">
            <v>v3_070201V04F04</v>
          </cell>
        </row>
        <row r="3133">
          <cell r="B3133" t="str">
            <v>v2_070202V01F01</v>
          </cell>
          <cell r="C3133" t="str">
            <v>v3_070202V01F02</v>
          </cell>
        </row>
        <row r="3134">
          <cell r="B3134" t="str">
            <v>v2_070202V01F02</v>
          </cell>
          <cell r="C3134" t="str">
            <v>v3_070202V01F01</v>
          </cell>
        </row>
        <row r="3135">
          <cell r="B3135" t="str">
            <v>v2_070202V01F03</v>
          </cell>
          <cell r="C3135" t="str">
            <v>v3_070202V01F02</v>
          </cell>
        </row>
        <row r="3136">
          <cell r="B3136" t="str">
            <v>v2_070202V01F04</v>
          </cell>
          <cell r="C3136" t="str">
            <v>v3_070202V01F03</v>
          </cell>
        </row>
        <row r="3137">
          <cell r="B3137" t="str">
            <v>v2_070202V02F01</v>
          </cell>
          <cell r="C3137" t="str">
            <v>v3_070202V02F01</v>
          </cell>
        </row>
        <row r="3138">
          <cell r="B3138" t="str">
            <v>v2_070202V02F02</v>
          </cell>
          <cell r="C3138" t="str">
            <v>v3_070202V02F02</v>
          </cell>
        </row>
        <row r="3139">
          <cell r="B3139" t="str">
            <v>v2_070202V02F03</v>
          </cell>
          <cell r="C3139" t="str">
            <v>v3_070202V02F03</v>
          </cell>
        </row>
        <row r="3140">
          <cell r="B3140" t="str">
            <v>v2_070202V02F04</v>
          </cell>
          <cell r="C3140" t="str">
            <v>v3_070202V02F04</v>
          </cell>
        </row>
        <row r="3141">
          <cell r="B3141" t="str">
            <v>v2_070202V03F01</v>
          </cell>
          <cell r="C3141" t="str">
            <v>v3_070202V03F01</v>
          </cell>
        </row>
        <row r="3142">
          <cell r="B3142" t="str">
            <v>v2_070202V03F02</v>
          </cell>
          <cell r="C3142" t="str">
            <v>v3_070202V03F02</v>
          </cell>
        </row>
        <row r="3143">
          <cell r="B3143" t="str">
            <v>v2_070202V03F03</v>
          </cell>
          <cell r="C3143" t="str">
            <v>v3_070202V03F03</v>
          </cell>
        </row>
        <row r="3144">
          <cell r="B3144" t="str">
            <v>v2_070202V03F04</v>
          </cell>
          <cell r="C3144" t="str">
            <v>v3_070202V03F04</v>
          </cell>
        </row>
        <row r="3145">
          <cell r="B3145" t="str">
            <v>v2_070202V03F05</v>
          </cell>
          <cell r="C3145" t="str">
            <v>v3_070202V03F05</v>
          </cell>
        </row>
        <row r="3146">
          <cell r="B3146" t="str">
            <v>v2_070202V04F01</v>
          </cell>
          <cell r="C3146" t="str">
            <v>v3_070202V04F01</v>
          </cell>
        </row>
        <row r="3147">
          <cell r="B3147" t="str">
            <v>v2_070202V04F02</v>
          </cell>
          <cell r="C3147" t="str">
            <v>v3_070202V04F02</v>
          </cell>
        </row>
        <row r="3148">
          <cell r="B3148" t="str">
            <v>v2_070202V04F03</v>
          </cell>
          <cell r="C3148" t="str">
            <v>v3_070202V04F03</v>
          </cell>
        </row>
        <row r="3149">
          <cell r="B3149" t="str">
            <v>v2_070202V05F01</v>
          </cell>
          <cell r="C3149" t="str">
            <v>v3_070202V05F04</v>
          </cell>
        </row>
        <row r="3150">
          <cell r="B3150" t="str">
            <v>v2_070202V05F02</v>
          </cell>
          <cell r="C3150" t="str">
            <v>v3_070202V05F04</v>
          </cell>
        </row>
        <row r="3151">
          <cell r="B3151" t="str">
            <v>v2_070202V06F01</v>
          </cell>
          <cell r="C3151" t="str">
            <v>v3_070202V05F01</v>
          </cell>
        </row>
        <row r="3152">
          <cell r="B3152" t="str">
            <v>v2_070202V06F02</v>
          </cell>
          <cell r="C3152" t="str">
            <v>v3_070202V05F02</v>
          </cell>
        </row>
        <row r="3153">
          <cell r="B3153" t="str">
            <v>v2_070202V06F03</v>
          </cell>
          <cell r="C3153" t="str">
            <v>v3_070202V05F03</v>
          </cell>
        </row>
        <row r="3154">
          <cell r="B3154" t="str">
            <v>v2_070203V01F01</v>
          </cell>
          <cell r="C3154" t="str">
            <v>v3_070203V01F01</v>
          </cell>
        </row>
        <row r="3155">
          <cell r="B3155" t="str">
            <v>v2_070203V01F02</v>
          </cell>
          <cell r="C3155" t="str">
            <v>v3_070203V01F01</v>
          </cell>
        </row>
        <row r="3156">
          <cell r="B3156" t="str">
            <v>v2_070203V01F03</v>
          </cell>
          <cell r="C3156" t="str">
            <v>v3_070203V01F02</v>
          </cell>
        </row>
        <row r="3157">
          <cell r="B3157" t="str">
            <v>v2_070203V02F01</v>
          </cell>
          <cell r="C3157" t="str">
            <v>v3_070203V02F01</v>
          </cell>
        </row>
        <row r="3158">
          <cell r="B3158" t="str">
            <v>v2_070203V02F02</v>
          </cell>
          <cell r="C3158" t="str">
            <v>v3_070203V02F02</v>
          </cell>
        </row>
        <row r="3159">
          <cell r="B3159" t="str">
            <v>v2_070203V02F03</v>
          </cell>
          <cell r="C3159" t="str">
            <v>v3_070203V02F03</v>
          </cell>
        </row>
        <row r="3160">
          <cell r="B3160" t="str">
            <v>v2_070203V03F01</v>
          </cell>
          <cell r="C3160" t="str">
            <v>v3_070203V03F01</v>
          </cell>
        </row>
        <row r="3161">
          <cell r="B3161" t="str">
            <v>v2_070203V03F02</v>
          </cell>
          <cell r="C3161" t="str">
            <v>v3_070203V03F02</v>
          </cell>
        </row>
        <row r="3162">
          <cell r="B3162" t="str">
            <v>v2_070203V03F03</v>
          </cell>
          <cell r="C3162" t="str">
            <v>v3_070203V03F03</v>
          </cell>
        </row>
        <row r="3163">
          <cell r="B3163" t="str">
            <v>v2_070203V03F04</v>
          </cell>
          <cell r="C3163" t="str">
            <v>v3_070203V03F04</v>
          </cell>
        </row>
        <row r="3164">
          <cell r="B3164" t="str">
            <v>v2_070203V03F05</v>
          </cell>
          <cell r="C3164" t="str">
            <v>v3_070203V03F05</v>
          </cell>
        </row>
        <row r="3165">
          <cell r="B3165" t="str">
            <v>v2_070203V03F06</v>
          </cell>
          <cell r="C3165" t="str">
            <v>v3_070203V03F05</v>
          </cell>
        </row>
        <row r="3166">
          <cell r="B3166" t="str">
            <v>v2_070203V04F01</v>
          </cell>
          <cell r="C3166" t="str">
            <v>v3_070203V04F01</v>
          </cell>
        </row>
        <row r="3167">
          <cell r="B3167" t="str">
            <v>v2_070203V04F02</v>
          </cell>
          <cell r="C3167" t="str">
            <v>v3_070203V04F02</v>
          </cell>
        </row>
        <row r="3168">
          <cell r="B3168" t="str">
            <v>v2_070203V04F03</v>
          </cell>
          <cell r="C3168" t="str">
            <v>v3_070203V04F03</v>
          </cell>
        </row>
        <row r="3169">
          <cell r="B3169" t="str">
            <v>v2_070203V04F04</v>
          </cell>
          <cell r="C3169" t="str">
            <v>v3_070203V04F04</v>
          </cell>
        </row>
        <row r="3170">
          <cell r="B3170" t="str">
            <v>v2_070203V05F01</v>
          </cell>
          <cell r="C3170" t="str">
            <v>v3_070203V05F01</v>
          </cell>
        </row>
        <row r="3171">
          <cell r="B3171" t="str">
            <v>v2_070203V05F02</v>
          </cell>
          <cell r="C3171" t="str">
            <v>v3_070203V05F02</v>
          </cell>
        </row>
        <row r="3172">
          <cell r="B3172" t="str">
            <v>v2_070203V05F03</v>
          </cell>
          <cell r="C3172" t="str">
            <v>v3_070203V05F02</v>
          </cell>
        </row>
        <row r="3173">
          <cell r="B3173" t="str">
            <v>v2_070204V01F01</v>
          </cell>
          <cell r="C3173" t="str">
            <v>v3_070204V01F01</v>
          </cell>
        </row>
        <row r="3174">
          <cell r="B3174" t="str">
            <v>v2_070204V01F02</v>
          </cell>
          <cell r="C3174" t="str">
            <v>v3_070204V01F02</v>
          </cell>
        </row>
        <row r="3175">
          <cell r="B3175" t="str">
            <v>v2_070204V01F03</v>
          </cell>
          <cell r="C3175" t="str">
            <v>v3_070204V01F03</v>
          </cell>
        </row>
        <row r="3176">
          <cell r="B3176" t="str">
            <v>v2_070204V01F04</v>
          </cell>
          <cell r="C3176" t="str">
            <v>v3_070204V03F04</v>
          </cell>
        </row>
        <row r="3177">
          <cell r="B3177" t="str">
            <v>v2_070204V02F01</v>
          </cell>
          <cell r="C3177" t="str">
            <v>v3_070204V02F01</v>
          </cell>
        </row>
        <row r="3178">
          <cell r="B3178" t="str">
            <v>v2_070204V02F02</v>
          </cell>
          <cell r="C3178" t="str">
            <v>v3_070204V02F02</v>
          </cell>
        </row>
        <row r="3179">
          <cell r="B3179" t="str">
            <v>v2_070204V03F01</v>
          </cell>
          <cell r="C3179" t="str">
            <v>v3_070204V02F02</v>
          </cell>
        </row>
        <row r="3180">
          <cell r="B3180" t="str">
            <v>v2_070204V03F02</v>
          </cell>
          <cell r="C3180" t="str">
            <v>v3_070204V03F01</v>
          </cell>
        </row>
        <row r="3181">
          <cell r="B3181" t="str">
            <v>v2_070204V03F03</v>
          </cell>
          <cell r="C3181" t="str">
            <v>v3_070204V03F02</v>
          </cell>
        </row>
        <row r="3182">
          <cell r="B3182" t="str">
            <v>v2_070204V03F04</v>
          </cell>
          <cell r="C3182" t="str">
            <v>v3_070204V03F03</v>
          </cell>
        </row>
        <row r="3183">
          <cell r="B3183" t="str">
            <v>v2_070301V01F01</v>
          </cell>
          <cell r="C3183" t="str">
            <v>v3_070301V01F01</v>
          </cell>
        </row>
        <row r="3184">
          <cell r="B3184" t="str">
            <v>v2_070301V01F02</v>
          </cell>
          <cell r="C3184" t="str">
            <v>v3_070301V01F02</v>
          </cell>
        </row>
        <row r="3185">
          <cell r="B3185" t="str">
            <v>v2_070301V01F03</v>
          </cell>
          <cell r="C3185" t="str">
            <v>v3_070301V01F01</v>
          </cell>
        </row>
        <row r="3186">
          <cell r="B3186" t="str">
            <v>v2_070301V01F04</v>
          </cell>
          <cell r="C3186" t="str">
            <v>v3_070301V05F03</v>
          </cell>
        </row>
        <row r="3187">
          <cell r="B3187" t="str">
            <v>v2_070301V01F05</v>
          </cell>
          <cell r="C3187" t="str">
            <v>v3_070301V01F03</v>
          </cell>
        </row>
        <row r="3188">
          <cell r="B3188" t="str">
            <v>v2_070301V01F06</v>
          </cell>
          <cell r="C3188" t="str">
            <v>v3_070301V01F04</v>
          </cell>
        </row>
        <row r="3189">
          <cell r="B3189" t="str">
            <v>v2_070301V01F07</v>
          </cell>
          <cell r="C3189" t="str">
            <v>v3_070301V01F05</v>
          </cell>
        </row>
        <row r="3190">
          <cell r="B3190" t="str">
            <v>v2_070301V02F01</v>
          </cell>
          <cell r="C3190" t="str">
            <v>v3_070301V02F01</v>
          </cell>
        </row>
        <row r="3191">
          <cell r="B3191" t="str">
            <v>v2_070301V02F02</v>
          </cell>
          <cell r="C3191" t="str">
            <v>v3_070301V02F02</v>
          </cell>
        </row>
        <row r="3192">
          <cell r="B3192" t="str">
            <v>v2_070301V02F03</v>
          </cell>
          <cell r="C3192" t="str">
            <v>v3_070301V02F03</v>
          </cell>
        </row>
        <row r="3193">
          <cell r="B3193" t="str">
            <v>v2_070301V03F01</v>
          </cell>
          <cell r="C3193" t="str">
            <v>v3_070301V03F01</v>
          </cell>
        </row>
        <row r="3194">
          <cell r="B3194" t="str">
            <v>v2_070301V03F02</v>
          </cell>
          <cell r="C3194" t="str">
            <v>v3_070301V03F02</v>
          </cell>
        </row>
        <row r="3195">
          <cell r="B3195" t="str">
            <v>v2_070301V03F03</v>
          </cell>
          <cell r="C3195" t="str">
            <v>v3_070301V03F03</v>
          </cell>
        </row>
        <row r="3196">
          <cell r="B3196" t="str">
            <v>v2_070301V03F04</v>
          </cell>
          <cell r="C3196" t="str">
            <v>v3_070301V03F04</v>
          </cell>
        </row>
        <row r="3197">
          <cell r="B3197" t="str">
            <v>v2_070301V04F01</v>
          </cell>
          <cell r="C3197" t="str">
            <v>v3_070301V04F01</v>
          </cell>
        </row>
        <row r="3198">
          <cell r="B3198" t="str">
            <v>v2_070301V04F02</v>
          </cell>
          <cell r="C3198" t="str">
            <v>v3_070301V04F02</v>
          </cell>
        </row>
        <row r="3199">
          <cell r="B3199" t="str">
            <v>v2_070301V05F01</v>
          </cell>
          <cell r="C3199" t="str">
            <v>v3_070301V05F01</v>
          </cell>
        </row>
        <row r="3200">
          <cell r="B3200" t="str">
            <v>v2_070301V05F02</v>
          </cell>
          <cell r="C3200" t="str">
            <v>v3_070301V05F02</v>
          </cell>
        </row>
        <row r="3201">
          <cell r="B3201" t="str">
            <v>v2_080101V01F01</v>
          </cell>
          <cell r="C3201" t="str">
            <v>v3_080101V01F01</v>
          </cell>
        </row>
        <row r="3202">
          <cell r="B3202" t="str">
            <v>v2_080101V01F02</v>
          </cell>
          <cell r="C3202" t="str">
            <v>v3_080101V01F02</v>
          </cell>
        </row>
        <row r="3203">
          <cell r="B3203" t="str">
            <v>v2_080101V01F03</v>
          </cell>
          <cell r="C3203" t="str">
            <v>v3_080101V01F03</v>
          </cell>
        </row>
        <row r="3204">
          <cell r="B3204" t="str">
            <v>v2_080101V02F01</v>
          </cell>
          <cell r="C3204" t="str">
            <v>v3_080101V02F01</v>
          </cell>
        </row>
        <row r="3205">
          <cell r="B3205" t="str">
            <v>v2_080101V02F02</v>
          </cell>
          <cell r="C3205" t="str">
            <v>v3_080101V02F02</v>
          </cell>
        </row>
        <row r="3206">
          <cell r="B3206" t="str">
            <v>v2_080101V02F03</v>
          </cell>
          <cell r="C3206" t="str">
            <v>v3_080101V02F01</v>
          </cell>
        </row>
        <row r="3207">
          <cell r="B3207" t="str">
            <v>v2_080101V03F01</v>
          </cell>
          <cell r="C3207" t="str">
            <v>v3_080101V03F01</v>
          </cell>
        </row>
        <row r="3208">
          <cell r="B3208" t="str">
            <v>v2_080101V03F02</v>
          </cell>
          <cell r="C3208" t="str">
            <v>v3_080101V03F01</v>
          </cell>
        </row>
        <row r="3209">
          <cell r="B3209" t="str">
            <v>v2_080101V04F01</v>
          </cell>
          <cell r="C3209" t="str">
            <v>v3_080101V04F01</v>
          </cell>
        </row>
        <row r="3210">
          <cell r="B3210" t="str">
            <v>v2_080101V04F02</v>
          </cell>
          <cell r="C3210" t="str">
            <v>v3_080101V04F02</v>
          </cell>
        </row>
        <row r="3211">
          <cell r="B3211" t="str">
            <v>v2_080101V04F03</v>
          </cell>
          <cell r="C3211" t="str">
            <v>v3_080101V04F03</v>
          </cell>
        </row>
        <row r="3212">
          <cell r="B3212" t="str">
            <v>v2_080102V01F01</v>
          </cell>
          <cell r="C3212" t="str">
            <v>v3_080102V01F01</v>
          </cell>
        </row>
        <row r="3213">
          <cell r="B3213" t="str">
            <v>v2_080102V01F02</v>
          </cell>
          <cell r="C3213" t="str">
            <v>v3_080102V01F02</v>
          </cell>
        </row>
        <row r="3214">
          <cell r="B3214" t="str">
            <v>v2_080102V02F01</v>
          </cell>
          <cell r="C3214" t="str">
            <v>v3_080102V02F01</v>
          </cell>
        </row>
        <row r="3215">
          <cell r="B3215" t="str">
            <v>v2_080102V02F02</v>
          </cell>
          <cell r="C3215" t="str">
            <v>v3_080102V02F02</v>
          </cell>
        </row>
        <row r="3216">
          <cell r="B3216" t="str">
            <v>v2_080102V03F01</v>
          </cell>
          <cell r="C3216" t="str">
            <v>v3_080102V03F01</v>
          </cell>
        </row>
        <row r="3217">
          <cell r="B3217" t="str">
            <v>v2_080102V03F02</v>
          </cell>
          <cell r="C3217" t="str">
            <v>v3_080102V03F02</v>
          </cell>
        </row>
        <row r="3218">
          <cell r="B3218" t="str">
            <v>v2_080102V04F01</v>
          </cell>
          <cell r="C3218" t="str">
            <v>v3_080102V04F01</v>
          </cell>
        </row>
        <row r="3219">
          <cell r="B3219" t="str">
            <v>v2_080102V04F02</v>
          </cell>
          <cell r="C3219" t="str">
            <v>v3_080102V04F01</v>
          </cell>
        </row>
        <row r="3220">
          <cell r="B3220" t="str">
            <v>v2_080201V01F01</v>
          </cell>
          <cell r="C3220" t="str">
            <v>v3_080201V01F01</v>
          </cell>
        </row>
        <row r="3221">
          <cell r="B3221" t="str">
            <v>v2_080201V01F02</v>
          </cell>
          <cell r="C3221" t="str">
            <v>v3_080201V01F02</v>
          </cell>
        </row>
        <row r="3222">
          <cell r="B3222" t="str">
            <v>v2_080201V01F03</v>
          </cell>
          <cell r="C3222" t="str">
            <v>v3_080201V01F03</v>
          </cell>
        </row>
        <row r="3223">
          <cell r="B3223" t="str">
            <v>v2_080201V02F01</v>
          </cell>
          <cell r="C3223" t="str">
            <v>v3_080201V02F01</v>
          </cell>
        </row>
        <row r="3224">
          <cell r="B3224" t="str">
            <v>v2_080201V02F02</v>
          </cell>
          <cell r="C3224" t="str">
            <v>v3_080201V02F01</v>
          </cell>
        </row>
        <row r="3225">
          <cell r="B3225" t="str">
            <v>v2_080201V02F03</v>
          </cell>
          <cell r="C3225" t="str">
            <v>v3_080201V02F02</v>
          </cell>
        </row>
        <row r="3226">
          <cell r="B3226" t="str">
            <v>v2_080201V02F04</v>
          </cell>
          <cell r="C3226" t="str">
            <v>v3_080201V02F02</v>
          </cell>
        </row>
        <row r="3227">
          <cell r="B3227" t="str">
            <v>v2_080201V02F05</v>
          </cell>
          <cell r="C3227" t="str">
            <v>v3_080201V02F03</v>
          </cell>
        </row>
        <row r="3228">
          <cell r="B3228" t="str">
            <v>v2_080201V02F06</v>
          </cell>
          <cell r="C3228" t="str">
            <v>v3_080201V02F03</v>
          </cell>
        </row>
        <row r="3229">
          <cell r="B3229" t="str">
            <v>v2_080201V03F01</v>
          </cell>
          <cell r="C3229" t="str">
            <v>v3_080201V03F01</v>
          </cell>
        </row>
        <row r="3230">
          <cell r="B3230" t="str">
            <v>v2_080201V03F02</v>
          </cell>
          <cell r="C3230" t="str">
            <v>v3_080201V03F02</v>
          </cell>
        </row>
        <row r="3231">
          <cell r="B3231" t="str">
            <v>v2_080201V03F03</v>
          </cell>
          <cell r="C3231" t="str">
            <v>v3_080201V03F03</v>
          </cell>
        </row>
        <row r="3232">
          <cell r="B3232" t="str">
            <v>v2_080201V03F04</v>
          </cell>
          <cell r="C3232" t="str">
            <v>v3_080201V03F02</v>
          </cell>
        </row>
        <row r="3233">
          <cell r="B3233" t="str">
            <v>v2_080202V01F01</v>
          </cell>
          <cell r="C3233" t="str">
            <v>v3_080202V01F01</v>
          </cell>
        </row>
        <row r="3234">
          <cell r="B3234" t="str">
            <v>v2_080202V01F02</v>
          </cell>
          <cell r="C3234" t="str">
            <v>v3_080202V01F01</v>
          </cell>
        </row>
        <row r="3235">
          <cell r="B3235" t="str">
            <v>v2_080202V01F03</v>
          </cell>
          <cell r="C3235" t="str">
            <v>v3_080202V01F02</v>
          </cell>
        </row>
        <row r="3236">
          <cell r="B3236" t="str">
            <v>v2_080202V02F01</v>
          </cell>
          <cell r="C3236" t="str">
            <v>v3_080202V02F01</v>
          </cell>
        </row>
        <row r="3237">
          <cell r="B3237" t="str">
            <v>v2_080202V02F02</v>
          </cell>
          <cell r="C3237" t="str">
            <v>v3_080202V02F02</v>
          </cell>
        </row>
        <row r="3238">
          <cell r="B3238" t="str">
            <v>v2_080202V02F03</v>
          </cell>
          <cell r="C3238" t="str">
            <v>v3_080202V02F01</v>
          </cell>
        </row>
        <row r="3239">
          <cell r="B3239" t="str">
            <v>v2_080301V01F01</v>
          </cell>
          <cell r="C3239" t="str">
            <v>v3_080301V01F01</v>
          </cell>
        </row>
        <row r="3240">
          <cell r="B3240" t="str">
            <v>v2_080301V01F02</v>
          </cell>
          <cell r="C3240" t="str">
            <v>v3_080301V01F02</v>
          </cell>
        </row>
        <row r="3241">
          <cell r="B3241" t="str">
            <v>v2_080301V01F03</v>
          </cell>
          <cell r="C3241" t="str">
            <v>v3_080301V01F03</v>
          </cell>
        </row>
        <row r="3242">
          <cell r="B3242" t="str">
            <v>v2_080301V02F01</v>
          </cell>
          <cell r="C3242" t="str">
            <v>v3_080301V02F01</v>
          </cell>
        </row>
        <row r="3243">
          <cell r="B3243" t="str">
            <v>v2_080301V02F02</v>
          </cell>
          <cell r="C3243" t="str">
            <v>v3_080301V02F02</v>
          </cell>
        </row>
        <row r="3244">
          <cell r="B3244" t="str">
            <v>v2_080301V02F03</v>
          </cell>
          <cell r="C3244" t="str">
            <v>v3_080301V02F03</v>
          </cell>
        </row>
        <row r="3245">
          <cell r="B3245" t="str">
            <v>v2_080301V03F01</v>
          </cell>
          <cell r="C3245" t="str">
            <v>v3_080301V03F01</v>
          </cell>
        </row>
        <row r="3246">
          <cell r="B3246" t="str">
            <v>v2_080301V03F02</v>
          </cell>
          <cell r="C3246" t="str">
            <v>v3_080301V03F02</v>
          </cell>
        </row>
        <row r="3247">
          <cell r="B3247" t="str">
            <v>v2_080301V04F01</v>
          </cell>
          <cell r="C3247" t="str">
            <v>v3_080301V04F01</v>
          </cell>
        </row>
        <row r="3248">
          <cell r="B3248" t="str">
            <v>v2_080301V04F02</v>
          </cell>
          <cell r="C3248" t="str">
            <v>v3_080301V04F02</v>
          </cell>
        </row>
        <row r="3249">
          <cell r="B3249" t="str">
            <v>v2_080301V04F03</v>
          </cell>
          <cell r="C3249" t="str">
            <v>v3_080301V04F03</v>
          </cell>
        </row>
        <row r="3250">
          <cell r="B3250" t="str">
            <v>v2_080302V01F01</v>
          </cell>
          <cell r="C3250" t="str">
            <v>v3_080302V01F01</v>
          </cell>
        </row>
        <row r="3251">
          <cell r="B3251" t="str">
            <v>v2_080302V01F02</v>
          </cell>
          <cell r="C3251" t="str">
            <v>v3_080302V01F02</v>
          </cell>
        </row>
        <row r="3252">
          <cell r="B3252" t="str">
            <v>v2_080302V01F03</v>
          </cell>
          <cell r="C3252" t="str">
            <v>v3_080302V01F01</v>
          </cell>
        </row>
        <row r="3253">
          <cell r="B3253" t="str">
            <v>v2_080302V02F01</v>
          </cell>
          <cell r="C3253" t="str">
            <v>v3_080302V02F01</v>
          </cell>
        </row>
        <row r="3254">
          <cell r="B3254" t="str">
            <v>v2_080302V02F02</v>
          </cell>
          <cell r="C3254" t="str">
            <v>v3_080302V02F02</v>
          </cell>
        </row>
        <row r="3255">
          <cell r="B3255" t="str">
            <v>v2_080302V02F03</v>
          </cell>
          <cell r="C3255" t="str">
            <v>v3_080302V02F03</v>
          </cell>
        </row>
        <row r="3256">
          <cell r="B3256" t="str">
            <v>v2_080302V02F04</v>
          </cell>
          <cell r="C3256" t="str">
            <v>v3_080302V02F03</v>
          </cell>
        </row>
        <row r="3257">
          <cell r="B3257" t="str">
            <v>v2_080302V02F05</v>
          </cell>
          <cell r="C3257" t="str">
            <v>v3_080302V02F02</v>
          </cell>
        </row>
        <row r="3258">
          <cell r="B3258" t="str">
            <v>v2_080302V02F06</v>
          </cell>
          <cell r="C3258" t="str">
            <v>v3_080302V02F01</v>
          </cell>
        </row>
        <row r="3259">
          <cell r="B3259" t="str">
            <v>v2_080302V03F01</v>
          </cell>
          <cell r="C3259" t="str">
            <v>v3_080302V03F01</v>
          </cell>
        </row>
        <row r="3260">
          <cell r="B3260" t="str">
            <v>v2_080302V03F02</v>
          </cell>
          <cell r="C3260" t="str">
            <v>v3_080302V03F02</v>
          </cell>
        </row>
        <row r="3261">
          <cell r="B3261" t="str">
            <v>v2_080302V03F03</v>
          </cell>
          <cell r="C3261" t="str">
            <v>v3_080302V03F01</v>
          </cell>
        </row>
        <row r="3262">
          <cell r="B3262" t="str">
            <v>v2_080302V04F01</v>
          </cell>
          <cell r="C3262" t="str">
            <v>v3_080302V04F01</v>
          </cell>
        </row>
        <row r="3263">
          <cell r="B3263" t="str">
            <v>v2_080302V04F02</v>
          </cell>
          <cell r="C3263" t="str">
            <v>v3_080302V04F02</v>
          </cell>
        </row>
        <row r="3264">
          <cell r="B3264" t="str">
            <v>v2_080302V04F03</v>
          </cell>
          <cell r="C3264" t="str">
            <v>v3_080302V04F03</v>
          </cell>
        </row>
        <row r="3265">
          <cell r="B3265" t="str">
            <v>v2_080302V04F04</v>
          </cell>
          <cell r="C3265" t="str">
            <v>v3_080302V04F03</v>
          </cell>
        </row>
        <row r="3266">
          <cell r="B3266" t="str">
            <v>v2_080302V04F05</v>
          </cell>
          <cell r="C3266" t="str">
            <v>v3_080302V04F04</v>
          </cell>
        </row>
        <row r="3267">
          <cell r="B3267" t="str">
            <v>v2_080302V05F01</v>
          </cell>
          <cell r="C3267" t="str">
            <v>v3_080302V05F01</v>
          </cell>
        </row>
        <row r="3268">
          <cell r="B3268" t="str">
            <v>v2_080302V05F02</v>
          </cell>
          <cell r="C3268" t="str">
            <v>v3_080302V05F02</v>
          </cell>
        </row>
        <row r="3269">
          <cell r="B3269" t="str">
            <v>v2_080302V05F03</v>
          </cell>
          <cell r="C3269" t="str">
            <v>v3_080302V05F03</v>
          </cell>
        </row>
        <row r="3270">
          <cell r="B3270" t="str">
            <v>v2_080302V05F04</v>
          </cell>
          <cell r="C3270" t="str">
            <v>v3_080302V05F01</v>
          </cell>
        </row>
        <row r="3271">
          <cell r="B3271" t="str">
            <v>v2_080303V01F01</v>
          </cell>
          <cell r="C3271" t="str">
            <v>v3_080303V01F01</v>
          </cell>
        </row>
        <row r="3272">
          <cell r="B3272" t="str">
            <v>v2_080303V01F02</v>
          </cell>
          <cell r="C3272" t="str">
            <v>v3_080303V01F02</v>
          </cell>
        </row>
        <row r="3273">
          <cell r="B3273" t="str">
            <v>v2_080303V02F01</v>
          </cell>
          <cell r="C3273" t="str">
            <v>v3_080303V02F01</v>
          </cell>
        </row>
        <row r="3274">
          <cell r="B3274" t="str">
            <v>v2_080303V02F02</v>
          </cell>
          <cell r="C3274" t="str">
            <v>v3_080303V02F02</v>
          </cell>
        </row>
        <row r="3275">
          <cell r="B3275" t="str">
            <v>v2_080303V02F03</v>
          </cell>
          <cell r="C3275" t="str">
            <v>v3_080303V02F03</v>
          </cell>
        </row>
        <row r="3276">
          <cell r="B3276" t="str">
            <v>v2_080303V02F04</v>
          </cell>
          <cell r="C3276" t="str">
            <v>v3_080303V02F03</v>
          </cell>
        </row>
        <row r="3277">
          <cell r="B3277" t="str">
            <v>v2_080303V02F05</v>
          </cell>
          <cell r="C3277" t="str">
            <v>v3_080303V02F02</v>
          </cell>
        </row>
        <row r="3278">
          <cell r="B3278" t="str">
            <v>v2_080303V03F01</v>
          </cell>
          <cell r="C3278" t="str">
            <v>v3_080303V03F01</v>
          </cell>
        </row>
        <row r="3279">
          <cell r="B3279" t="str">
            <v>v2_080303V03F02</v>
          </cell>
          <cell r="C3279" t="str">
            <v>v3_080303V03F02</v>
          </cell>
        </row>
        <row r="3280">
          <cell r="B3280" t="str">
            <v>v2_080303V04F01</v>
          </cell>
          <cell r="C3280" t="str">
            <v>v3_080303V04F01</v>
          </cell>
        </row>
        <row r="3281">
          <cell r="B3281" t="str">
            <v>v2_080303V04F02</v>
          </cell>
          <cell r="C3281" t="str">
            <v>v3_080303V04F02</v>
          </cell>
        </row>
        <row r="3282">
          <cell r="B3282" t="str">
            <v>v2_080303V04F03</v>
          </cell>
          <cell r="C3282" t="str">
            <v>v3_080303V04F03</v>
          </cell>
        </row>
        <row r="3283">
          <cell r="B3283" t="str">
            <v>v2_080303V04F04</v>
          </cell>
          <cell r="C3283" t="str">
            <v>v3_080303V04F01</v>
          </cell>
        </row>
        <row r="3284">
          <cell r="B3284" t="str">
            <v>v2_080303V05F01</v>
          </cell>
          <cell r="C3284" t="str">
            <v>v3_080303V05F01</v>
          </cell>
        </row>
        <row r="3285">
          <cell r="B3285" t="str">
            <v>v2_080303V05F02</v>
          </cell>
          <cell r="C3285" t="str">
            <v>v3_080303V05F02</v>
          </cell>
        </row>
        <row r="3286">
          <cell r="B3286" t="str">
            <v>v2_080303V05F03</v>
          </cell>
          <cell r="C3286" t="str">
            <v>v3_080303V05F03</v>
          </cell>
        </row>
        <row r="3287">
          <cell r="B3287" t="str">
            <v>v2_080401V01F01</v>
          </cell>
          <cell r="C3287" t="str">
            <v>v3_080401V01F01</v>
          </cell>
        </row>
        <row r="3288">
          <cell r="B3288" t="str">
            <v>v2_080401V01F02</v>
          </cell>
          <cell r="C3288" t="str">
            <v>v3_080401V01F02</v>
          </cell>
        </row>
        <row r="3289">
          <cell r="B3289" t="str">
            <v>v2_080401V01F03</v>
          </cell>
          <cell r="C3289" t="str">
            <v>v3_080401V01F03</v>
          </cell>
        </row>
        <row r="3290">
          <cell r="B3290" t="str">
            <v>v2_080401V02F01</v>
          </cell>
          <cell r="C3290" t="str">
            <v>v3_080401V02F01</v>
          </cell>
        </row>
        <row r="3291">
          <cell r="B3291" t="str">
            <v>v2_080401V02F02</v>
          </cell>
          <cell r="C3291" t="str">
            <v>v3_080401V02F02</v>
          </cell>
        </row>
        <row r="3292">
          <cell r="B3292" t="str">
            <v>v2_080401V02F03</v>
          </cell>
          <cell r="C3292" t="str">
            <v>v3_080401V02F03</v>
          </cell>
        </row>
        <row r="3293">
          <cell r="B3293" t="str">
            <v>v2_080401V03F01</v>
          </cell>
          <cell r="C3293" t="str">
            <v>v3_080401V03F01</v>
          </cell>
        </row>
        <row r="3294">
          <cell r="B3294" t="str">
            <v>v2_080401V03F02</v>
          </cell>
          <cell r="C3294" t="str">
            <v>v3_080401V03F02</v>
          </cell>
        </row>
        <row r="3295">
          <cell r="B3295" t="str">
            <v>v2_080401V03F03</v>
          </cell>
          <cell r="C3295" t="str">
            <v>v3_080401V03F03</v>
          </cell>
        </row>
        <row r="3296">
          <cell r="B3296" t="str">
            <v>v2_090101V01F01</v>
          </cell>
          <cell r="C3296" t="str">
            <v>v3_090101V01F01</v>
          </cell>
        </row>
        <row r="3297">
          <cell r="B3297" t="str">
            <v>v2_090101V01F02</v>
          </cell>
          <cell r="C3297" t="str">
            <v>v3_090101V01F02</v>
          </cell>
        </row>
        <row r="3298">
          <cell r="B3298" t="str">
            <v>v2_090101V02F01</v>
          </cell>
          <cell r="C3298" t="str">
            <v>v3_090101V02F01</v>
          </cell>
        </row>
        <row r="3299">
          <cell r="B3299" t="str">
            <v>v2_090101V02F02</v>
          </cell>
          <cell r="C3299" t="str">
            <v>v3_090101V02F01</v>
          </cell>
        </row>
        <row r="3300">
          <cell r="B3300" t="str">
            <v>v2_090101V02F03</v>
          </cell>
          <cell r="C3300" t="str">
            <v>v3_090101V02F02</v>
          </cell>
        </row>
        <row r="3301">
          <cell r="B3301" t="str">
            <v>v2_090101V02F04</v>
          </cell>
          <cell r="C3301" t="str">
            <v>v3_090101V02F03</v>
          </cell>
        </row>
        <row r="3302">
          <cell r="B3302" t="str">
            <v>v2_090101V03F01</v>
          </cell>
          <cell r="C3302" t="str">
            <v>v3_090101V03F01</v>
          </cell>
        </row>
        <row r="3303">
          <cell r="B3303" t="str">
            <v>v2_090101V03F02</v>
          </cell>
          <cell r="C3303" t="str">
            <v>v3_090101V03F02</v>
          </cell>
        </row>
        <row r="3304">
          <cell r="B3304" t="str">
            <v>v2_090101V03F03</v>
          </cell>
          <cell r="C3304" t="str">
            <v>v3_090101V03F03</v>
          </cell>
        </row>
        <row r="3305">
          <cell r="B3305" t="str">
            <v>v2_090101V03F04</v>
          </cell>
          <cell r="C3305" t="str">
            <v>v3_090101V03F04</v>
          </cell>
        </row>
        <row r="3306">
          <cell r="B3306" t="str">
            <v>v2_090101V04F01</v>
          </cell>
          <cell r="C3306" t="str">
            <v>v3_090101V04F01</v>
          </cell>
        </row>
        <row r="3307">
          <cell r="B3307" t="str">
            <v>v2_090101V04F02</v>
          </cell>
          <cell r="C3307" t="str">
            <v>v3_090101V04F02</v>
          </cell>
        </row>
        <row r="3308">
          <cell r="B3308" t="str">
            <v>v2_090101V04F03</v>
          </cell>
          <cell r="C3308" t="str">
            <v>v3_090101V04F03</v>
          </cell>
        </row>
        <row r="3309">
          <cell r="B3309" t="str">
            <v>v2_090101V04F04</v>
          </cell>
          <cell r="C3309" t="str">
            <v>v3_090101V04F04</v>
          </cell>
        </row>
        <row r="3310">
          <cell r="B3310" t="str">
            <v>v2_090102V01F01</v>
          </cell>
          <cell r="C3310" t="str">
            <v>v3_090102V01F01</v>
          </cell>
        </row>
        <row r="3311">
          <cell r="B3311" t="str">
            <v>v2_090102V01F02</v>
          </cell>
          <cell r="C3311" t="str">
            <v>v3_090102V01F02</v>
          </cell>
        </row>
        <row r="3312">
          <cell r="B3312" t="str">
            <v>v2_090102V02F01</v>
          </cell>
          <cell r="C3312" t="str">
            <v>v3_090102V02F02</v>
          </cell>
        </row>
        <row r="3313">
          <cell r="B3313" t="str">
            <v>v2_090102V02F02</v>
          </cell>
          <cell r="C3313" t="str">
            <v>v3_090102V02F01</v>
          </cell>
        </row>
        <row r="3314">
          <cell r="B3314" t="str">
            <v>v2_090102V02F03</v>
          </cell>
          <cell r="C3314" t="str">
            <v>v3_090102V02F02</v>
          </cell>
        </row>
        <row r="3315">
          <cell r="B3315" t="str">
            <v>v2_090102V03F01</v>
          </cell>
          <cell r="C3315" t="str">
            <v>v3_090102V03F01</v>
          </cell>
        </row>
        <row r="3316">
          <cell r="B3316" t="str">
            <v>v2_090102V03F02</v>
          </cell>
          <cell r="C3316" t="str">
            <v>v3_090102V03F02</v>
          </cell>
        </row>
        <row r="3317">
          <cell r="B3317" t="str">
            <v>v2_090102V03F03</v>
          </cell>
          <cell r="C3317" t="str">
            <v>v3_090102V03F03</v>
          </cell>
        </row>
        <row r="3318">
          <cell r="B3318" t="str">
            <v>v2_090102V04F01</v>
          </cell>
          <cell r="C3318" t="str">
            <v>v3_090102V04F01</v>
          </cell>
        </row>
        <row r="3319">
          <cell r="B3319" t="str">
            <v>v2_090102V04F02</v>
          </cell>
          <cell r="C3319" t="str">
            <v>v3_090102V04F02</v>
          </cell>
        </row>
        <row r="3320">
          <cell r="B3320" t="str">
            <v>v2_090201V01F01</v>
          </cell>
          <cell r="C3320" t="str">
            <v>v3_090204V01F01</v>
          </cell>
        </row>
        <row r="3321">
          <cell r="B3321" t="str">
            <v>v2_090201V01F02</v>
          </cell>
          <cell r="C3321" t="str">
            <v>v3_090204V06F01</v>
          </cell>
        </row>
        <row r="3322">
          <cell r="B3322" t="str">
            <v>v2_090201V02F01</v>
          </cell>
          <cell r="C3322" t="str">
            <v>v3_090204V02F01</v>
          </cell>
        </row>
        <row r="3323">
          <cell r="B3323" t="str">
            <v>v2_090201V02F02</v>
          </cell>
          <cell r="C3323" t="str">
            <v>v3_090204V03F01</v>
          </cell>
        </row>
        <row r="3324">
          <cell r="B3324" t="str">
            <v>v2_090201V02F03</v>
          </cell>
          <cell r="C3324" t="str">
            <v>v3_090204V05F02</v>
          </cell>
        </row>
        <row r="3325">
          <cell r="B3325" t="str">
            <v>v2_090201V03F01</v>
          </cell>
          <cell r="C3325" t="str">
            <v>v3_090204V06F05</v>
          </cell>
        </row>
        <row r="3326">
          <cell r="B3326" t="str">
            <v>v2_090201V03F02</v>
          </cell>
          <cell r="C3326" t="str">
            <v>v3_090204V02F03</v>
          </cell>
        </row>
        <row r="3327">
          <cell r="B3327" t="str">
            <v>v2_090201V03F03</v>
          </cell>
          <cell r="C3327" t="str">
            <v>v3_090204V02F05</v>
          </cell>
        </row>
        <row r="3328">
          <cell r="B3328" t="str">
            <v>v2_090201V04F01</v>
          </cell>
          <cell r="C3328" t="str">
            <v>v3_090204V05F01</v>
          </cell>
        </row>
        <row r="3329">
          <cell r="B3329" t="str">
            <v>v2_090201V04F02</v>
          </cell>
          <cell r="C3329" t="str">
            <v>v3_090204V02F03</v>
          </cell>
        </row>
        <row r="3330">
          <cell r="B3330" t="str">
            <v>v2_090201V05F01</v>
          </cell>
          <cell r="C3330" t="str">
            <v>v3_090204V06F03</v>
          </cell>
        </row>
        <row r="3331">
          <cell r="B3331" t="str">
            <v>v2_090201V05F02</v>
          </cell>
          <cell r="C3331" t="str">
            <v>v3_090204V04F01</v>
          </cell>
        </row>
        <row r="3332">
          <cell r="B3332" t="str">
            <v>v2_090201V05F03</v>
          </cell>
          <cell r="C3332" t="str">
            <v>v3_090204V01F01</v>
          </cell>
        </row>
        <row r="3333">
          <cell r="B3333" t="str">
            <v>v2_090201V05F04</v>
          </cell>
          <cell r="C3333" t="str">
            <v>v3_090204V06F04</v>
          </cell>
        </row>
        <row r="3334">
          <cell r="B3334" t="str">
            <v>v2_090201V05F05</v>
          </cell>
          <cell r="C3334" t="str">
            <v>v3_090204V06F03</v>
          </cell>
        </row>
        <row r="3335">
          <cell r="B3335" t="str">
            <v>v2_090202V01F01</v>
          </cell>
          <cell r="C3335" t="str">
            <v>v3_090205V06F01</v>
          </cell>
        </row>
        <row r="3336">
          <cell r="B3336" t="str">
            <v>v2_090202V01F02</v>
          </cell>
          <cell r="C3336" t="str">
            <v>v3_090205V06F03</v>
          </cell>
        </row>
        <row r="3337">
          <cell r="B3337" t="str">
            <v>v2_090202V02F01</v>
          </cell>
          <cell r="C3337" t="str">
            <v>v3_090205V05F01</v>
          </cell>
        </row>
        <row r="3338">
          <cell r="B3338" t="str">
            <v>v2_090202V02F02</v>
          </cell>
          <cell r="C3338" t="str">
            <v>v3_090205V01F04</v>
          </cell>
        </row>
        <row r="3339">
          <cell r="B3339" t="str">
            <v>v2_090202V03F01</v>
          </cell>
          <cell r="C3339" t="str">
            <v>v3_090205V02F01</v>
          </cell>
        </row>
        <row r="3340">
          <cell r="B3340" t="str">
            <v>v2_090202V03F02</v>
          </cell>
          <cell r="C3340" t="str">
            <v>v3_090205V01F03</v>
          </cell>
        </row>
        <row r="3341">
          <cell r="B3341" t="str">
            <v>v2_090202V03F03</v>
          </cell>
          <cell r="C3341" t="str">
            <v>v3_090205V04F02</v>
          </cell>
        </row>
        <row r="3342">
          <cell r="B3342" t="str">
            <v>v2_090202V03F04</v>
          </cell>
          <cell r="C3342" t="str">
            <v>v3_090205V03F06</v>
          </cell>
        </row>
        <row r="3343">
          <cell r="B3343" t="str">
            <v>v2_090202V04F01</v>
          </cell>
          <cell r="C3343" t="str">
            <v>v3_090205V03F01</v>
          </cell>
        </row>
        <row r="3344">
          <cell r="B3344" t="str">
            <v>v2_090202V04F02</v>
          </cell>
          <cell r="C3344" t="str">
            <v>v3_090205V03F02</v>
          </cell>
        </row>
        <row r="3345">
          <cell r="B3345" t="str">
            <v>v2_090202V05F01</v>
          </cell>
          <cell r="C3345" t="str">
            <v>v3_090205V05F01</v>
          </cell>
        </row>
        <row r="3346">
          <cell r="B3346" t="str">
            <v>v2_090202V05F02</v>
          </cell>
          <cell r="C3346" t="str">
            <v>v3_090205V04F03</v>
          </cell>
        </row>
        <row r="3347">
          <cell r="B3347" t="str">
            <v>v2_090202V06F01</v>
          </cell>
          <cell r="C3347" t="str">
            <v>v3_090205V06F04</v>
          </cell>
        </row>
        <row r="3348">
          <cell r="B3348" t="str">
            <v>v2_090202V06F02</v>
          </cell>
          <cell r="C3348" t="str">
            <v>v3_090205V03F05</v>
          </cell>
        </row>
        <row r="3349">
          <cell r="B3349" t="str">
            <v>v2_090202V06F03</v>
          </cell>
          <cell r="C3349" t="str">
            <v>v3_090205V06F01</v>
          </cell>
        </row>
        <row r="3350">
          <cell r="B3350" t="str">
            <v>v2_090202V06F04</v>
          </cell>
          <cell r="C3350" t="str">
            <v>v3_090205V06F02</v>
          </cell>
        </row>
        <row r="3351">
          <cell r="B3351" t="str">
            <v>v2_090202V06F05</v>
          </cell>
          <cell r="C3351" t="str">
            <v>v3_090205V06F04</v>
          </cell>
        </row>
        <row r="3352">
          <cell r="B3352" t="str">
            <v>v2_090203V01F01</v>
          </cell>
          <cell r="C3352" t="str">
            <v>v3_060101V02F01</v>
          </cell>
        </row>
        <row r="3353">
          <cell r="B3353" t="str">
            <v>v2_090203V01F02</v>
          </cell>
          <cell r="C3353" t="str">
            <v>v3_060101V01F01</v>
          </cell>
        </row>
        <row r="3354">
          <cell r="B3354" t="str">
            <v>v2_090203V02F01</v>
          </cell>
          <cell r="C3354" t="str">
            <v>v3_060101V02F01</v>
          </cell>
        </row>
        <row r="3355">
          <cell r="B3355" t="str">
            <v>v2_090203V02F02</v>
          </cell>
          <cell r="C3355" t="str">
            <v>v3_060101V05F02</v>
          </cell>
        </row>
        <row r="3356">
          <cell r="B3356" t="str">
            <v>v2_090203V02F03</v>
          </cell>
          <cell r="C3356" t="str">
            <v>v3_060101V05F02</v>
          </cell>
        </row>
        <row r="3357">
          <cell r="B3357" t="str">
            <v>v2_090203V02F04</v>
          </cell>
          <cell r="C3357" t="str">
            <v>v3_060101V02F01</v>
          </cell>
        </row>
        <row r="3358">
          <cell r="B3358" t="str">
            <v>v2_090203V03F01</v>
          </cell>
          <cell r="C3358" t="str">
            <v>v3_060101V02F02</v>
          </cell>
        </row>
        <row r="3359">
          <cell r="B3359" t="str">
            <v>v2_090203V03F02</v>
          </cell>
          <cell r="C3359" t="str">
            <v>v3_060101V02F02</v>
          </cell>
        </row>
        <row r="3360">
          <cell r="B3360" t="str">
            <v>v2_090203V03F03</v>
          </cell>
          <cell r="C3360" t="str">
            <v>v3_060101V02F02</v>
          </cell>
        </row>
        <row r="3361">
          <cell r="B3361" t="str">
            <v>v2_090203V04F01</v>
          </cell>
          <cell r="C3361" t="str">
            <v>v3_060101V02F03</v>
          </cell>
        </row>
        <row r="3362">
          <cell r="B3362" t="str">
            <v>v2_090203V04F02</v>
          </cell>
          <cell r="C3362" t="str">
            <v>v3_060101V06F02</v>
          </cell>
        </row>
        <row r="3363">
          <cell r="B3363" t="str">
            <v>v2_090203V05F01</v>
          </cell>
          <cell r="C3363" t="str">
            <v>v3_060101V01F03</v>
          </cell>
        </row>
        <row r="3364">
          <cell r="B3364" t="str">
            <v>v2_090203V05F02</v>
          </cell>
          <cell r="C3364" t="str">
            <v>v3_060101V03F01</v>
          </cell>
        </row>
        <row r="3365">
          <cell r="B3365" t="str">
            <v>v2_090203V05F03</v>
          </cell>
          <cell r="C3365" t="str">
            <v>v3_060101V02F03</v>
          </cell>
        </row>
        <row r="3366">
          <cell r="B3366" t="str">
            <v>v2_090203V05F04</v>
          </cell>
          <cell r="C3366" t="str">
            <v>v3_060101V03F02</v>
          </cell>
        </row>
        <row r="3367">
          <cell r="B3367" t="str">
            <v>v2_090203V05F05</v>
          </cell>
          <cell r="C3367" t="str">
            <v>v3_060101V05F02</v>
          </cell>
        </row>
        <row r="3368">
          <cell r="B3368" t="str">
            <v>v2_090301V01F01</v>
          </cell>
          <cell r="C3368" t="str">
            <v>v3_090301V01F01</v>
          </cell>
        </row>
        <row r="3369">
          <cell r="B3369" t="str">
            <v>v2_090301V01F02</v>
          </cell>
          <cell r="C3369" t="str">
            <v>v3_090301V01F01</v>
          </cell>
        </row>
        <row r="3370">
          <cell r="B3370" t="str">
            <v>v2_090301V02F01</v>
          </cell>
          <cell r="C3370" t="str">
            <v>v3_090301V02F01</v>
          </cell>
        </row>
        <row r="3371">
          <cell r="B3371" t="str">
            <v>v2_090301V02F02</v>
          </cell>
          <cell r="C3371" t="str">
            <v>v3_090301V02F02</v>
          </cell>
        </row>
        <row r="3372">
          <cell r="B3372" t="str">
            <v>v2_090301V02F03</v>
          </cell>
          <cell r="C3372" t="str">
            <v>v3_090301V02F02</v>
          </cell>
        </row>
        <row r="3373">
          <cell r="B3373" t="str">
            <v>v2_090301V02F04</v>
          </cell>
          <cell r="C3373" t="str">
            <v>v3_090301V02F02</v>
          </cell>
        </row>
        <row r="3374">
          <cell r="B3374" t="str">
            <v>v2_090301V02F05</v>
          </cell>
          <cell r="C3374" t="str">
            <v>v3_090301V02F03</v>
          </cell>
        </row>
        <row r="3375">
          <cell r="B3375" t="str">
            <v>v2_090301V03F01</v>
          </cell>
          <cell r="C3375" t="str">
            <v>v3_090301V03F01</v>
          </cell>
        </row>
        <row r="3376">
          <cell r="B3376" t="str">
            <v>v2_090301V03F02</v>
          </cell>
          <cell r="C3376" t="str">
            <v>v3_090301V02F04</v>
          </cell>
        </row>
        <row r="3377">
          <cell r="B3377" t="str">
            <v>v2_090301V03F03</v>
          </cell>
          <cell r="C3377" t="str">
            <v>v3_090301V03F02</v>
          </cell>
        </row>
        <row r="3378">
          <cell r="B3378" t="str">
            <v>v2_090301V04F01</v>
          </cell>
          <cell r="C3378" t="str">
            <v>v3_090301V04F01</v>
          </cell>
        </row>
        <row r="3379">
          <cell r="B3379" t="str">
            <v>v2_090301V04F02</v>
          </cell>
          <cell r="C3379" t="str">
            <v>v3_090301V04F01</v>
          </cell>
        </row>
        <row r="3380">
          <cell r="B3380" t="str">
            <v>v2_090302V01F01</v>
          </cell>
          <cell r="C3380" t="str">
            <v>v3_090302V04F04</v>
          </cell>
        </row>
        <row r="3381">
          <cell r="B3381" t="str">
            <v>v2_090302V01F02</v>
          </cell>
          <cell r="C3381" t="str">
            <v>v3_090302V01F04</v>
          </cell>
        </row>
        <row r="3382">
          <cell r="B3382" t="str">
            <v>v2_090302V02F01</v>
          </cell>
          <cell r="C3382" t="str">
            <v>v3_090302V01F01</v>
          </cell>
        </row>
        <row r="3383">
          <cell r="B3383" t="str">
            <v>v2_090302V02F02</v>
          </cell>
          <cell r="C3383" t="str">
            <v>v3_090302V01F02</v>
          </cell>
        </row>
        <row r="3384">
          <cell r="B3384" t="str">
            <v>v2_090302V02F03</v>
          </cell>
          <cell r="C3384" t="str">
            <v>v3_090302V01F02</v>
          </cell>
        </row>
        <row r="3385">
          <cell r="B3385" t="str">
            <v>v2_090302V02F04</v>
          </cell>
          <cell r="C3385" t="str">
            <v>v3_090302V01F03</v>
          </cell>
        </row>
        <row r="3386">
          <cell r="B3386" t="str">
            <v>v2_090302V03F01</v>
          </cell>
          <cell r="C3386" t="str">
            <v>v3_090302V02F01</v>
          </cell>
        </row>
        <row r="3387">
          <cell r="B3387" t="str">
            <v>v2_090302V03F02</v>
          </cell>
          <cell r="C3387" t="str">
            <v>v3_090302V02F02</v>
          </cell>
        </row>
        <row r="3388">
          <cell r="B3388" t="str">
            <v>v2_090302V04F01</v>
          </cell>
          <cell r="C3388" t="str">
            <v>v3_090302V03F01</v>
          </cell>
        </row>
        <row r="3389">
          <cell r="B3389" t="str">
            <v>v2_090302V04F02</v>
          </cell>
          <cell r="C3389" t="str">
            <v>v3_090302V03F01</v>
          </cell>
        </row>
        <row r="3390">
          <cell r="B3390" t="str">
            <v>v2_090302V04F03</v>
          </cell>
          <cell r="C3390" t="str">
            <v>v3_090302V03F01</v>
          </cell>
        </row>
        <row r="3391">
          <cell r="B3391" t="str">
            <v>v2_090302V04F04</v>
          </cell>
          <cell r="C3391" t="str">
            <v>v3_090302V03F02</v>
          </cell>
        </row>
        <row r="3392">
          <cell r="B3392" t="str">
            <v>v2_090302V05F01</v>
          </cell>
          <cell r="C3392" t="str">
            <v>v3_090302V04F01</v>
          </cell>
        </row>
        <row r="3393">
          <cell r="B3393" t="str">
            <v>v2_090302V05F02</v>
          </cell>
          <cell r="C3393" t="str">
            <v>v3_090302V04F01</v>
          </cell>
        </row>
        <row r="3394">
          <cell r="B3394" t="str">
            <v>v2_090302V05F03</v>
          </cell>
          <cell r="C3394" t="str">
            <v>v3_090302V03F02</v>
          </cell>
        </row>
        <row r="3395">
          <cell r="B3395" t="str">
            <v>v2_090302V05F04</v>
          </cell>
          <cell r="C3395" t="str">
            <v>v3_090302V04F02</v>
          </cell>
        </row>
        <row r="3396">
          <cell r="B3396" t="str">
            <v>v2_090303V01F01</v>
          </cell>
          <cell r="C3396" t="str">
            <v>v3_060101V02F01</v>
          </cell>
        </row>
        <row r="3397">
          <cell r="B3397" t="str">
            <v>v2_090303V01F02</v>
          </cell>
          <cell r="C3397" t="str">
            <v>v3_060101V01F01</v>
          </cell>
        </row>
        <row r="3398">
          <cell r="B3398" t="str">
            <v>v2_090303V02F01</v>
          </cell>
          <cell r="C3398" t="str">
            <v>v3_060101V06F01</v>
          </cell>
        </row>
        <row r="3399">
          <cell r="B3399" t="str">
            <v>v2_090303V02F02</v>
          </cell>
          <cell r="C3399" t="str">
            <v>v3_060101V05F03</v>
          </cell>
        </row>
        <row r="3400">
          <cell r="B3400" t="str">
            <v>v2_090303V02F03</v>
          </cell>
          <cell r="C3400" t="str">
            <v>v3_060101V02F01</v>
          </cell>
        </row>
        <row r="3401">
          <cell r="B3401" t="str">
            <v>v2_090303V02F04</v>
          </cell>
          <cell r="C3401" t="str">
            <v>v3_060101V02F02</v>
          </cell>
        </row>
        <row r="3402">
          <cell r="B3402" t="str">
            <v>v2_090303V03F01</v>
          </cell>
          <cell r="C3402" t="str">
            <v>v3_060101V02F02</v>
          </cell>
        </row>
        <row r="3403">
          <cell r="B3403" t="str">
            <v>v2_090303V03F02</v>
          </cell>
          <cell r="C3403" t="str">
            <v>v3_060101V02F02</v>
          </cell>
        </row>
        <row r="3404">
          <cell r="B3404" t="str">
            <v>v2_090303V03F03</v>
          </cell>
          <cell r="C3404" t="str">
            <v>v3_060101V02F02</v>
          </cell>
        </row>
        <row r="3405">
          <cell r="B3405" t="str">
            <v>v2_090303V04F01</v>
          </cell>
          <cell r="C3405" t="str">
            <v>v3_060101V02F03</v>
          </cell>
        </row>
        <row r="3406">
          <cell r="B3406" t="str">
            <v>v2_090303V04F02</v>
          </cell>
          <cell r="C3406" t="str">
            <v>v3_060101V06F02</v>
          </cell>
        </row>
        <row r="3407">
          <cell r="B3407" t="str">
            <v>v2_090303V05F01</v>
          </cell>
          <cell r="C3407" t="str">
            <v>v3_060101V01F03</v>
          </cell>
        </row>
        <row r="3408">
          <cell r="B3408" t="str">
            <v>v2_090303V05F02</v>
          </cell>
          <cell r="C3408" t="str">
            <v>v3_060101V06F01</v>
          </cell>
        </row>
        <row r="3409">
          <cell r="B3409" t="str">
            <v>v2_090303V05F03</v>
          </cell>
          <cell r="C3409" t="str">
            <v>v3_060101V06F01</v>
          </cell>
        </row>
        <row r="3410">
          <cell r="B3410" t="str">
            <v>v2_090303V05F04</v>
          </cell>
          <cell r="C3410" t="str">
            <v>v3_060101V03F02</v>
          </cell>
        </row>
        <row r="3411">
          <cell r="B3411" t="str">
            <v>v2_090303V05F05</v>
          </cell>
          <cell r="C3411" t="str">
            <v>v3_060101V05F02</v>
          </cell>
        </row>
        <row r="3412">
          <cell r="B3412" t="str">
            <v>v2_100101V01F01</v>
          </cell>
          <cell r="C3412" t="str">
            <v>v3_100101V01F01</v>
          </cell>
        </row>
        <row r="3413">
          <cell r="B3413" t="str">
            <v>v2_100101V01F02</v>
          </cell>
          <cell r="C3413" t="str">
            <v>v3_100101V01F02</v>
          </cell>
        </row>
        <row r="3414">
          <cell r="B3414" t="str">
            <v>v2_100101V02F01</v>
          </cell>
          <cell r="C3414" t="str">
            <v>v3_100101V02F01</v>
          </cell>
        </row>
        <row r="3415">
          <cell r="B3415" t="str">
            <v>v2_100101V02F02</v>
          </cell>
          <cell r="C3415" t="str">
            <v>v3_100101V05F05</v>
          </cell>
        </row>
        <row r="3416">
          <cell r="B3416" t="str">
            <v>v2_100101V03F01</v>
          </cell>
          <cell r="C3416" t="str">
            <v>v3_100101V03F01</v>
          </cell>
        </row>
        <row r="3417">
          <cell r="B3417" t="str">
            <v>v2_100101V03F02</v>
          </cell>
          <cell r="C3417" t="str">
            <v>v3_100101V03F02</v>
          </cell>
        </row>
        <row r="3418">
          <cell r="B3418" t="str">
            <v>v2_100101V03F03</v>
          </cell>
          <cell r="C3418" t="str">
            <v>v3_100101V03F02</v>
          </cell>
        </row>
        <row r="3419">
          <cell r="B3419" t="str">
            <v>v2_100101V03F04</v>
          </cell>
          <cell r="C3419" t="str">
            <v>v3_100101V03F03</v>
          </cell>
        </row>
        <row r="3420">
          <cell r="B3420" t="str">
            <v>v2_100101V04F01</v>
          </cell>
          <cell r="C3420" t="str">
            <v>v3_100101V04F01</v>
          </cell>
        </row>
        <row r="3421">
          <cell r="B3421" t="str">
            <v>v2_100101V04F02</v>
          </cell>
          <cell r="C3421" t="str">
            <v>v3_100101V04F02</v>
          </cell>
        </row>
        <row r="3422">
          <cell r="B3422" t="str">
            <v>v2_100101V05F01</v>
          </cell>
          <cell r="C3422" t="str">
            <v>v3_100101V05F06</v>
          </cell>
        </row>
        <row r="3423">
          <cell r="B3423" t="str">
            <v>v2_100101V05F02</v>
          </cell>
          <cell r="C3423" t="str">
            <v>v3_100101V05F06</v>
          </cell>
        </row>
        <row r="3424">
          <cell r="B3424" t="str">
            <v>v2_100101V06F01</v>
          </cell>
          <cell r="C3424" t="str">
            <v>v3_100101V05F01</v>
          </cell>
        </row>
        <row r="3425">
          <cell r="B3425" t="str">
            <v>v2_100101V06F02</v>
          </cell>
          <cell r="C3425" t="str">
            <v>v3_100101V05F02</v>
          </cell>
        </row>
        <row r="3426">
          <cell r="B3426" t="str">
            <v>v2_100101V06F03</v>
          </cell>
          <cell r="C3426" t="str">
            <v>v3_100101V05F03</v>
          </cell>
        </row>
        <row r="3427">
          <cell r="B3427" t="str">
            <v>v2_100101V06F04</v>
          </cell>
          <cell r="C3427" t="str">
            <v>v3_100101V02F03</v>
          </cell>
        </row>
        <row r="3428">
          <cell r="B3428" t="str">
            <v>v2_100101V06F05</v>
          </cell>
          <cell r="C3428" t="str">
            <v>v3_100101V05F04</v>
          </cell>
        </row>
        <row r="3429">
          <cell r="B3429" t="str">
            <v>v2_100101V06F06</v>
          </cell>
          <cell r="C3429" t="str">
            <v>v3_100101V05F05</v>
          </cell>
        </row>
        <row r="3430">
          <cell r="B3430" t="str">
            <v>v2_100101V06F07</v>
          </cell>
          <cell r="C3430" t="str">
            <v>v3_100101V05F06</v>
          </cell>
        </row>
        <row r="3431">
          <cell r="B3431" t="str">
            <v>v2_100101V06F08</v>
          </cell>
          <cell r="C3431" t="str">
            <v>v3_100101V05F07</v>
          </cell>
        </row>
        <row r="3432">
          <cell r="B3432" t="str">
            <v>v2_100201V01F01</v>
          </cell>
          <cell r="C3432" t="str">
            <v>v3_100201V01F01</v>
          </cell>
        </row>
        <row r="3433">
          <cell r="B3433" t="str">
            <v>v2_100201V01F02</v>
          </cell>
          <cell r="C3433" t="str">
            <v>v3_100201V01F02</v>
          </cell>
        </row>
        <row r="3434">
          <cell r="B3434" t="str">
            <v>v2_100201V01F03</v>
          </cell>
          <cell r="C3434" t="str">
            <v>v3_100201V01F03</v>
          </cell>
        </row>
        <row r="3435">
          <cell r="B3435" t="str">
            <v>v2_100201V02F01</v>
          </cell>
          <cell r="C3435" t="str">
            <v>v3_100201V02F01</v>
          </cell>
        </row>
        <row r="3436">
          <cell r="B3436" t="str">
            <v>v2_100201V02F02</v>
          </cell>
          <cell r="C3436" t="str">
            <v>v3_100201V02F02</v>
          </cell>
        </row>
        <row r="3437">
          <cell r="B3437" t="str">
            <v>v2_100201V02F03</v>
          </cell>
          <cell r="C3437" t="str">
            <v>v3_100201V02F03</v>
          </cell>
        </row>
        <row r="3438">
          <cell r="B3438" t="str">
            <v>v2_100201V03F01</v>
          </cell>
          <cell r="C3438" t="str">
            <v>v3_100201V03F01</v>
          </cell>
        </row>
        <row r="3439">
          <cell r="B3439" t="str">
            <v>v2_100201V03F02</v>
          </cell>
          <cell r="C3439" t="str">
            <v>v3_100201V03F02</v>
          </cell>
        </row>
        <row r="3440">
          <cell r="B3440" t="str">
            <v>v2_100301V01F01</v>
          </cell>
          <cell r="C3440" t="str">
            <v>v3_100301V01F01</v>
          </cell>
        </row>
        <row r="3441">
          <cell r="B3441" t="str">
            <v>v2_100301V01F02</v>
          </cell>
          <cell r="C3441" t="str">
            <v>v3_100301V01F02</v>
          </cell>
        </row>
        <row r="3442">
          <cell r="B3442" t="str">
            <v>v2_100301V01F03</v>
          </cell>
          <cell r="C3442" t="str">
            <v>v3_100301V01F03</v>
          </cell>
        </row>
        <row r="3443">
          <cell r="B3443" t="str">
            <v>v2_100301V02F01</v>
          </cell>
          <cell r="C3443" t="str">
            <v>v3_100301V02F01</v>
          </cell>
        </row>
        <row r="3444">
          <cell r="B3444" t="str">
            <v>v2_100301V02F02</v>
          </cell>
          <cell r="C3444" t="str">
            <v>v3_100301V02F02</v>
          </cell>
        </row>
        <row r="3445">
          <cell r="B3445" t="str">
            <v>v2_100301V03F01</v>
          </cell>
          <cell r="C3445" t="str">
            <v>v3_100301V03F01</v>
          </cell>
        </row>
        <row r="3446">
          <cell r="B3446" t="str">
            <v>v2_100301V03F02</v>
          </cell>
          <cell r="C3446" t="str">
            <v>v3_100301V03F02</v>
          </cell>
        </row>
        <row r="3447">
          <cell r="B3447" t="str">
            <v>v2_100301V03F03</v>
          </cell>
          <cell r="C3447" t="str">
            <v>v3_100301V03F03</v>
          </cell>
        </row>
        <row r="3448">
          <cell r="B3448" t="str">
            <v>v2_100301V04F01</v>
          </cell>
          <cell r="C3448" t="str">
            <v>v3_100301V04F01</v>
          </cell>
        </row>
        <row r="3449">
          <cell r="B3449" t="str">
            <v>v2_100301V04F02</v>
          </cell>
          <cell r="C3449" t="str">
            <v>v3_100301V04F02</v>
          </cell>
        </row>
        <row r="3450">
          <cell r="B3450" t="str">
            <v>v2_100301V05F01</v>
          </cell>
          <cell r="C3450" t="str">
            <v>v3_100301V05F01</v>
          </cell>
        </row>
        <row r="3451">
          <cell r="B3451" t="str">
            <v>v2_100301V05F02</v>
          </cell>
          <cell r="C3451" t="str">
            <v>v3_100301V05F02</v>
          </cell>
        </row>
        <row r="3452">
          <cell r="B3452" t="str">
            <v>v2_100301V05F03</v>
          </cell>
          <cell r="C3452" t="str">
            <v>v3_100301V05F03</v>
          </cell>
        </row>
        <row r="3453">
          <cell r="B3453" t="str">
            <v>v2_100301V06F01</v>
          </cell>
          <cell r="C3453" t="str">
            <v>v3_100301V06F01</v>
          </cell>
        </row>
        <row r="3454">
          <cell r="B3454" t="str">
            <v>v2_100301V06F02</v>
          </cell>
          <cell r="C3454" t="str">
            <v>v3_100301V06F02</v>
          </cell>
        </row>
        <row r="3455">
          <cell r="B3455" t="str">
            <v>v2_110101V01F01</v>
          </cell>
          <cell r="C3455" t="str">
            <v>v3_110101V01F01</v>
          </cell>
        </row>
        <row r="3456">
          <cell r="B3456" t="str">
            <v>v2_110101V01F02</v>
          </cell>
          <cell r="C3456" t="str">
            <v>v3_110101V01F02</v>
          </cell>
        </row>
        <row r="3457">
          <cell r="B3457" t="str">
            <v>v2_110101V02F01</v>
          </cell>
          <cell r="C3457" t="str">
            <v>v3_110101V02F01</v>
          </cell>
        </row>
        <row r="3458">
          <cell r="B3458" t="str">
            <v>v2_110101V02F02</v>
          </cell>
          <cell r="C3458" t="str">
            <v>v3_110101V02F02</v>
          </cell>
        </row>
        <row r="3459">
          <cell r="B3459" t="str">
            <v>v2_110101V03F01</v>
          </cell>
          <cell r="C3459" t="str">
            <v>v3_110101V03F01</v>
          </cell>
        </row>
        <row r="3460">
          <cell r="B3460" t="str">
            <v>v2_110101V03F02</v>
          </cell>
          <cell r="C3460" t="str">
            <v>v3_110101V03F02</v>
          </cell>
        </row>
        <row r="3461">
          <cell r="B3461" t="str">
            <v>v2_110101V04F01</v>
          </cell>
          <cell r="C3461" t="str">
            <v>v3_110101V04F01</v>
          </cell>
        </row>
        <row r="3462">
          <cell r="B3462" t="str">
            <v>v2_110101V04F02</v>
          </cell>
          <cell r="C3462" t="str">
            <v>v3_110101V04F02</v>
          </cell>
        </row>
        <row r="3463">
          <cell r="B3463" t="str">
            <v>v2_110101V04F03</v>
          </cell>
          <cell r="C3463" t="str">
            <v>v3_110101V04F03</v>
          </cell>
        </row>
        <row r="3464">
          <cell r="B3464" t="str">
            <v>v2_110101V04F04</v>
          </cell>
          <cell r="C3464" t="str">
            <v>v3_110101V04F04</v>
          </cell>
        </row>
        <row r="3465">
          <cell r="B3465" t="str">
            <v>v2_110101V04F05</v>
          </cell>
          <cell r="C3465" t="str">
            <v>v3_110101V04F05</v>
          </cell>
        </row>
        <row r="3466">
          <cell r="B3466" t="str">
            <v>v2_110101V04F06</v>
          </cell>
          <cell r="C3466" t="str">
            <v>v3_110101V04F06</v>
          </cell>
        </row>
        <row r="3467">
          <cell r="B3467" t="str">
            <v>v2_110201V01F01</v>
          </cell>
          <cell r="C3467" t="str">
            <v>v3_110201V01F01</v>
          </cell>
        </row>
        <row r="3468">
          <cell r="B3468" t="str">
            <v>v2_110201V01F02</v>
          </cell>
          <cell r="C3468" t="str">
            <v>v3_110201V01F02</v>
          </cell>
        </row>
        <row r="3469">
          <cell r="B3469" t="str">
            <v>v2_110201V02F01</v>
          </cell>
          <cell r="C3469" t="str">
            <v>v3_110201V02F01</v>
          </cell>
        </row>
        <row r="3470">
          <cell r="B3470" t="str">
            <v>v2_110201V02F02</v>
          </cell>
          <cell r="C3470" t="str">
            <v>v3_110201V02F01</v>
          </cell>
        </row>
        <row r="3471">
          <cell r="B3471" t="str">
            <v>v2_110201V02F03</v>
          </cell>
          <cell r="C3471" t="str">
            <v>v3_110201V02F02</v>
          </cell>
        </row>
        <row r="3472">
          <cell r="B3472" t="str">
            <v>v2_110201V02F04</v>
          </cell>
          <cell r="C3472" t="str">
            <v>v3_110201V02F03</v>
          </cell>
        </row>
        <row r="3473">
          <cell r="B3473" t="str">
            <v>v2_110201V03F01</v>
          </cell>
          <cell r="C3473" t="str">
            <v>v3_110201V03F01</v>
          </cell>
        </row>
        <row r="3474">
          <cell r="B3474" t="str">
            <v>v2_110201V03F02</v>
          </cell>
          <cell r="C3474" t="str">
            <v>v3_110201V03F02</v>
          </cell>
        </row>
        <row r="3475">
          <cell r="B3475" t="str">
            <v>v2_110201V03F03</v>
          </cell>
          <cell r="C3475" t="str">
            <v>v3_110201V03F03</v>
          </cell>
        </row>
        <row r="3476">
          <cell r="B3476" t="str">
            <v>v2_110201V04F01</v>
          </cell>
          <cell r="C3476" t="str">
            <v>v3_110201V04F01</v>
          </cell>
        </row>
        <row r="3477">
          <cell r="B3477" t="str">
            <v>v2_110201V04F02</v>
          </cell>
          <cell r="C3477" t="str">
            <v>v3_110201V04F02</v>
          </cell>
        </row>
        <row r="3478">
          <cell r="B3478" t="str">
            <v>v2_110201V05F01</v>
          </cell>
          <cell r="C3478" t="str">
            <v>v3_110201V05F01</v>
          </cell>
        </row>
        <row r="3479">
          <cell r="B3479" t="str">
            <v>v2_110201V05F02</v>
          </cell>
          <cell r="C3479" t="str">
            <v>v3_110201V05F02</v>
          </cell>
        </row>
        <row r="3480">
          <cell r="B3480" t="str">
            <v>v2_110201V05F03</v>
          </cell>
          <cell r="C3480" t="str">
            <v>v3_110201V05F03</v>
          </cell>
        </row>
        <row r="3481">
          <cell r="B3481" t="str">
            <v>v2_110301V01F01</v>
          </cell>
          <cell r="C3481" t="str">
            <v>v3_110301V01F01</v>
          </cell>
        </row>
        <row r="3482">
          <cell r="B3482" t="str">
            <v>v2_110301V01F02</v>
          </cell>
          <cell r="C3482" t="str">
            <v>v3_110301V01F01</v>
          </cell>
        </row>
        <row r="3483">
          <cell r="B3483" t="str">
            <v>v2_110301V01F03</v>
          </cell>
          <cell r="C3483" t="str">
            <v>v3_110301V01F02</v>
          </cell>
        </row>
        <row r="3484">
          <cell r="B3484" t="str">
            <v>v2_110301V02F01</v>
          </cell>
          <cell r="C3484" t="str">
            <v>v3_110301V02F01</v>
          </cell>
        </row>
        <row r="3485">
          <cell r="B3485" t="str">
            <v>v2_110301V02F02</v>
          </cell>
          <cell r="C3485" t="str">
            <v>v3_110301V02F01</v>
          </cell>
        </row>
        <row r="3486">
          <cell r="B3486" t="str">
            <v>v2_110301V02F03</v>
          </cell>
          <cell r="C3486" t="str">
            <v>v3_110301V02F02</v>
          </cell>
        </row>
        <row r="3487">
          <cell r="B3487" t="str">
            <v>v2_110301V02F04</v>
          </cell>
          <cell r="C3487" t="str">
            <v>v3_110301V02F03</v>
          </cell>
        </row>
        <row r="3488">
          <cell r="B3488" t="str">
            <v>v2_110301V02F05</v>
          </cell>
          <cell r="C3488" t="str">
            <v>v3_110301V05F05</v>
          </cell>
        </row>
        <row r="3489">
          <cell r="B3489" t="str">
            <v>v2_110301V03F01</v>
          </cell>
          <cell r="C3489" t="str">
            <v>v3_110301V03F01</v>
          </cell>
        </row>
        <row r="3490">
          <cell r="B3490" t="str">
            <v>v2_110301V03F02</v>
          </cell>
          <cell r="C3490" t="str">
            <v>v3_110301V03F01</v>
          </cell>
        </row>
        <row r="3491">
          <cell r="B3491" t="str">
            <v>v2_110301V03F03</v>
          </cell>
          <cell r="C3491" t="str">
            <v>v3_110301V03F02</v>
          </cell>
        </row>
        <row r="3492">
          <cell r="B3492" t="str">
            <v>v2_110301V03F04</v>
          </cell>
          <cell r="C3492" t="str">
            <v>v3_110301V05F05</v>
          </cell>
        </row>
        <row r="3493">
          <cell r="B3493" t="str">
            <v>v2_110301V03F05</v>
          </cell>
          <cell r="C3493" t="str">
            <v>v3_110301V03F03</v>
          </cell>
        </row>
        <row r="3494">
          <cell r="B3494" t="str">
            <v>v2_110301V03F06</v>
          </cell>
          <cell r="C3494" t="str">
            <v>v3_110301V03F04</v>
          </cell>
        </row>
        <row r="3495">
          <cell r="B3495" t="str">
            <v>v2_110301V04F01</v>
          </cell>
          <cell r="C3495" t="str">
            <v>v3_110301V04F01</v>
          </cell>
        </row>
        <row r="3496">
          <cell r="B3496" t="str">
            <v>v2_110301V04F02</v>
          </cell>
          <cell r="C3496" t="str">
            <v>v3_110301V04F02</v>
          </cell>
        </row>
        <row r="3497">
          <cell r="B3497" t="str">
            <v>v2_110301V04F03</v>
          </cell>
          <cell r="C3497" t="str">
            <v>v3_110301V04F03</v>
          </cell>
        </row>
        <row r="3498">
          <cell r="B3498" t="str">
            <v>v2_110301V05F01</v>
          </cell>
          <cell r="C3498" t="str">
            <v>v3_110301V05F01</v>
          </cell>
        </row>
        <row r="3499">
          <cell r="B3499" t="str">
            <v>v2_110301V05F02</v>
          </cell>
          <cell r="C3499" t="str">
            <v>v3_110301V05F02</v>
          </cell>
        </row>
        <row r="3500">
          <cell r="B3500" t="str">
            <v>v2_110301V05F03</v>
          </cell>
          <cell r="C3500" t="str">
            <v>v3_110301V05F02</v>
          </cell>
        </row>
        <row r="3501">
          <cell r="B3501" t="str">
            <v>v2_110301V05F04</v>
          </cell>
          <cell r="C3501" t="str">
            <v>v3_110301V05F03</v>
          </cell>
        </row>
        <row r="3502">
          <cell r="B3502" t="str">
            <v>v2_110401V01F01</v>
          </cell>
          <cell r="C3502" t="str">
            <v>v3_110401V03F03</v>
          </cell>
        </row>
        <row r="3503">
          <cell r="B3503" t="str">
            <v>v2_110401V01F02</v>
          </cell>
          <cell r="C3503" t="str">
            <v>v3_110401V03F03</v>
          </cell>
        </row>
        <row r="3504">
          <cell r="B3504" t="str">
            <v>v2_110401V01F03</v>
          </cell>
          <cell r="C3504" t="str">
            <v>v3_110401V03F03</v>
          </cell>
        </row>
        <row r="3505">
          <cell r="B3505" t="str">
            <v>v2_110401V02F01</v>
          </cell>
          <cell r="C3505" t="str">
            <v>v3_110401V01F01</v>
          </cell>
        </row>
        <row r="3506">
          <cell r="B3506" t="str">
            <v>v2_110401V02F02</v>
          </cell>
          <cell r="C3506" t="str">
            <v>v3_110401V01F02</v>
          </cell>
        </row>
        <row r="3507">
          <cell r="B3507" t="str">
            <v>v2_110401V02F03</v>
          </cell>
          <cell r="C3507" t="str">
            <v>v3_110401V01F03</v>
          </cell>
        </row>
        <row r="3508">
          <cell r="B3508" t="str">
            <v>v2_110401V02F04</v>
          </cell>
          <cell r="C3508" t="str">
            <v>v3_110401V01F04</v>
          </cell>
        </row>
        <row r="3509">
          <cell r="B3509" t="str">
            <v>v2_110401V03F01</v>
          </cell>
          <cell r="C3509" t="str">
            <v>v3_110401V02F01</v>
          </cell>
        </row>
        <row r="3510">
          <cell r="B3510" t="str">
            <v>v2_110401V03F02</v>
          </cell>
          <cell r="C3510" t="str">
            <v>v3_110401V02F02</v>
          </cell>
        </row>
        <row r="3511">
          <cell r="B3511" t="str">
            <v>v2_110401V04F01</v>
          </cell>
          <cell r="C3511" t="str">
            <v>v3_110401V03F05</v>
          </cell>
        </row>
        <row r="3512">
          <cell r="B3512" t="str">
            <v>v2_110401V04F02</v>
          </cell>
          <cell r="C3512" t="str">
            <v>v3_110401V03F05</v>
          </cell>
        </row>
        <row r="3513">
          <cell r="B3513" t="str">
            <v>v2_110401V04F03</v>
          </cell>
          <cell r="C3513" t="str">
            <v>v3_110401V03F05</v>
          </cell>
        </row>
        <row r="3514">
          <cell r="B3514" t="str">
            <v>v2_110401V05F01</v>
          </cell>
          <cell r="C3514" t="str">
            <v>v3_110401V03F01</v>
          </cell>
        </row>
        <row r="3515">
          <cell r="B3515" t="str">
            <v>v2_110401V05F02</v>
          </cell>
          <cell r="C3515" t="str">
            <v>v3_110401V03F02</v>
          </cell>
        </row>
        <row r="3516">
          <cell r="B3516" t="str">
            <v>v2_110401V05F03</v>
          </cell>
          <cell r="C3516" t="str">
            <v>v3_110401V03F04</v>
          </cell>
        </row>
        <row r="3517">
          <cell r="B3517" t="str">
            <v>v2_110402V01F01</v>
          </cell>
          <cell r="C3517" t="str">
            <v>v3_110402V03F05</v>
          </cell>
        </row>
        <row r="3518">
          <cell r="B3518" t="str">
            <v>v2_110402V01F02</v>
          </cell>
          <cell r="C3518" t="str">
            <v>v3_110402V03F05</v>
          </cell>
        </row>
        <row r="3519">
          <cell r="B3519" t="str">
            <v>v2_110402V01F03</v>
          </cell>
          <cell r="C3519" t="str">
            <v>v3_110402V03F05</v>
          </cell>
        </row>
        <row r="3520">
          <cell r="B3520" t="str">
            <v>v2_110402V02F01</v>
          </cell>
          <cell r="C3520" t="str">
            <v>v3_110402V01F01</v>
          </cell>
        </row>
        <row r="3521">
          <cell r="B3521" t="str">
            <v>v2_110402V02F02</v>
          </cell>
          <cell r="C3521" t="str">
            <v>v3_110402V01F02</v>
          </cell>
        </row>
        <row r="3522">
          <cell r="B3522" t="str">
            <v>v2_110402V03F01</v>
          </cell>
          <cell r="C3522" t="str">
            <v>v3_110402V02F01</v>
          </cell>
        </row>
        <row r="3523">
          <cell r="B3523" t="str">
            <v>v2_110402V03F02</v>
          </cell>
          <cell r="C3523" t="str">
            <v>v3_110402V02F02</v>
          </cell>
        </row>
        <row r="3524">
          <cell r="B3524" t="str">
            <v>v2_110402V04F01</v>
          </cell>
          <cell r="C3524" t="str">
            <v>v3_110402V03F01</v>
          </cell>
        </row>
        <row r="3525">
          <cell r="B3525" t="str">
            <v>v2_110402V04F02</v>
          </cell>
          <cell r="C3525" t="str">
            <v>v3_110402V03F02</v>
          </cell>
        </row>
        <row r="3526">
          <cell r="B3526" t="str">
            <v>v2_110402V04F03</v>
          </cell>
          <cell r="C3526" t="str">
            <v>v3_110402V03F03</v>
          </cell>
        </row>
        <row r="3527">
          <cell r="B3527" t="str">
            <v>v2_110402V04F04</v>
          </cell>
          <cell r="C3527" t="str">
            <v>v3_110402V03F04</v>
          </cell>
        </row>
        <row r="3528">
          <cell r="B3528" t="str">
            <v>v2_110501V01F01</v>
          </cell>
          <cell r="C3528" t="str">
            <v>v3_110501V01F01</v>
          </cell>
        </row>
        <row r="3529">
          <cell r="B3529" t="str">
            <v>v2_110501V01F02</v>
          </cell>
          <cell r="C3529" t="str">
            <v>v3_110501V01F02</v>
          </cell>
        </row>
        <row r="3530">
          <cell r="B3530" t="str">
            <v>v2_110501V01F03</v>
          </cell>
          <cell r="C3530" t="str">
            <v>v3_110501V01F03</v>
          </cell>
        </row>
        <row r="3531">
          <cell r="B3531" t="str">
            <v>v2_110501V02F01</v>
          </cell>
          <cell r="C3531" t="str">
            <v>v3_110501V02F01</v>
          </cell>
        </row>
        <row r="3532">
          <cell r="B3532" t="str">
            <v>v2_110501V02F02</v>
          </cell>
          <cell r="C3532" t="str">
            <v>v3_110501V02F02</v>
          </cell>
        </row>
        <row r="3533">
          <cell r="B3533" t="str">
            <v>v2_110501V03F01</v>
          </cell>
          <cell r="C3533" t="str">
            <v>v3_110501V03F01</v>
          </cell>
        </row>
        <row r="3534">
          <cell r="B3534" t="str">
            <v>v2_110501V03F02</v>
          </cell>
          <cell r="C3534" t="str">
            <v>v3_110501V03F02</v>
          </cell>
        </row>
        <row r="3535">
          <cell r="B3535" t="str">
            <v>v2_110501V04F01</v>
          </cell>
          <cell r="C3535" t="str">
            <v>v3_110501V04F01</v>
          </cell>
        </row>
        <row r="3536">
          <cell r="B3536" t="str">
            <v>v2_110501V04F02</v>
          </cell>
          <cell r="C3536" t="str">
            <v>v3_110501V04F02</v>
          </cell>
        </row>
        <row r="3537">
          <cell r="B3537" t="str">
            <v>v2_110501V05F01</v>
          </cell>
          <cell r="C3537" t="str">
            <v>v3_110501V05F01</v>
          </cell>
        </row>
        <row r="3538">
          <cell r="B3538" t="str">
            <v>v2_110501V05F02</v>
          </cell>
          <cell r="C3538" t="str">
            <v>v3_110501V05F02</v>
          </cell>
        </row>
        <row r="3539">
          <cell r="B3539" t="str">
            <v>v2_110501V05F03</v>
          </cell>
          <cell r="C3539" t="str">
            <v>v3_110501V05F03</v>
          </cell>
        </row>
        <row r="3540">
          <cell r="B3540" t="str">
            <v>v2_110501V05F04</v>
          </cell>
          <cell r="C3540" t="str">
            <v>v3_110501V05F04</v>
          </cell>
        </row>
        <row r="3541">
          <cell r="B3541" t="str">
            <v>v2_120101V01F01</v>
          </cell>
          <cell r="C3541" t="str">
            <v>v3_120101V01F01</v>
          </cell>
        </row>
        <row r="3542">
          <cell r="B3542" t="str">
            <v>v2_120101V01F02</v>
          </cell>
          <cell r="C3542" t="str">
            <v>v3_120101V01F02</v>
          </cell>
        </row>
        <row r="3543">
          <cell r="B3543" t="str">
            <v>v2_120101V02F01</v>
          </cell>
          <cell r="C3543" t="str">
            <v>v3_120101V02F01</v>
          </cell>
        </row>
        <row r="3544">
          <cell r="B3544" t="str">
            <v>v2_120101V02F02</v>
          </cell>
          <cell r="C3544" t="str">
            <v>v3_120101V02F02</v>
          </cell>
        </row>
        <row r="3545">
          <cell r="B3545" t="str">
            <v>v2_120101V02F03</v>
          </cell>
          <cell r="C3545" t="str">
            <v>v3_120101V02F03</v>
          </cell>
        </row>
        <row r="3546">
          <cell r="B3546" t="str">
            <v>v2_120101V03F01</v>
          </cell>
          <cell r="C3546" t="str">
            <v>v3_120101V05F06</v>
          </cell>
        </row>
        <row r="3547">
          <cell r="B3547" t="str">
            <v>v2_120101V03F02</v>
          </cell>
          <cell r="C3547" t="str">
            <v>v3_120101V03F01</v>
          </cell>
        </row>
        <row r="3548">
          <cell r="B3548" t="str">
            <v>v2_120101V03F03</v>
          </cell>
          <cell r="C3548" t="str">
            <v>v3_120101V03F02</v>
          </cell>
        </row>
        <row r="3549">
          <cell r="B3549" t="str">
            <v>v2_120101V04F01</v>
          </cell>
          <cell r="C3549" t="str">
            <v>v3_120101V04F01</v>
          </cell>
        </row>
        <row r="3550">
          <cell r="B3550" t="str">
            <v>v2_120101V04F02</v>
          </cell>
          <cell r="C3550" t="str">
            <v>v3_120101V05F06</v>
          </cell>
        </row>
        <row r="3551">
          <cell r="B3551" t="str">
            <v>v2_120101V04F03</v>
          </cell>
          <cell r="C3551" t="str">
            <v>v3_120101V04F02</v>
          </cell>
        </row>
        <row r="3552">
          <cell r="B3552" t="str">
            <v>v2_120101V04F04</v>
          </cell>
          <cell r="C3552" t="str">
            <v>v3_120101V04F03</v>
          </cell>
        </row>
        <row r="3553">
          <cell r="B3553" t="str">
            <v>v2_120101V04F05</v>
          </cell>
          <cell r="C3553" t="str">
            <v>v3_120101V04F04</v>
          </cell>
        </row>
        <row r="3554">
          <cell r="B3554" t="str">
            <v>v2_120101V05F01</v>
          </cell>
          <cell r="C3554" t="str">
            <v>v3_120101V05F01</v>
          </cell>
        </row>
        <row r="3555">
          <cell r="B3555" t="str">
            <v>v2_120101V05F02</v>
          </cell>
          <cell r="C3555" t="str">
            <v>v3_120101V05F02</v>
          </cell>
        </row>
        <row r="3556">
          <cell r="B3556" t="str">
            <v>v2_120101V05F03</v>
          </cell>
          <cell r="C3556" t="str">
            <v>v3_120101V05F03</v>
          </cell>
        </row>
        <row r="3557">
          <cell r="B3557" t="str">
            <v>v2_120101V05F04</v>
          </cell>
          <cell r="C3557" t="str">
            <v>v3_120101V05F04</v>
          </cell>
        </row>
        <row r="3558">
          <cell r="B3558" t="str">
            <v>v2_120201V01F01</v>
          </cell>
          <cell r="C3558" t="str">
            <v>v3_120201V01F01</v>
          </cell>
        </row>
        <row r="3559">
          <cell r="B3559" t="str">
            <v>v2_120201V01F02</v>
          </cell>
          <cell r="C3559" t="str">
            <v>v3_120201V01F02</v>
          </cell>
        </row>
        <row r="3560">
          <cell r="B3560" t="str">
            <v>v2_120201V01F03</v>
          </cell>
          <cell r="C3560" t="str">
            <v>v3_120201V01F03</v>
          </cell>
        </row>
        <row r="3561">
          <cell r="B3561" t="str">
            <v>v2_120201V02F01</v>
          </cell>
          <cell r="C3561" t="str">
            <v>v3_120201V02F01</v>
          </cell>
        </row>
        <row r="3562">
          <cell r="B3562" t="str">
            <v>v2_120201V02F02</v>
          </cell>
          <cell r="C3562" t="str">
            <v>v3_120201V02F02</v>
          </cell>
        </row>
        <row r="3563">
          <cell r="B3563" t="str">
            <v>v2_120201V03F01</v>
          </cell>
          <cell r="C3563" t="str">
            <v>v3_120201V03F01</v>
          </cell>
        </row>
        <row r="3564">
          <cell r="B3564" t="str">
            <v>v2_120201V03F02</v>
          </cell>
          <cell r="C3564" t="str">
            <v>v3_120201V03F02</v>
          </cell>
        </row>
        <row r="3565">
          <cell r="B3565" t="str">
            <v>v2_120201V03F03</v>
          </cell>
          <cell r="C3565" t="str">
            <v>v3_120201V03F03</v>
          </cell>
        </row>
        <row r="3566">
          <cell r="B3566" t="str">
            <v>v2_120201V04F01</v>
          </cell>
          <cell r="C3566" t="str">
            <v>v3_120201V04F01</v>
          </cell>
        </row>
        <row r="3567">
          <cell r="B3567" t="str">
            <v>v2_120201V04F02</v>
          </cell>
          <cell r="C3567" t="str">
            <v>v3_120201V04F02</v>
          </cell>
        </row>
        <row r="3568">
          <cell r="B3568" t="str">
            <v>v2_120201V04F03</v>
          </cell>
          <cell r="C3568" t="str">
            <v>v3_120201V04F03</v>
          </cell>
        </row>
        <row r="3569">
          <cell r="B3569" t="str">
            <v>v2_130101V01F01</v>
          </cell>
          <cell r="C3569" t="str">
            <v>v3_130101V01F01</v>
          </cell>
        </row>
        <row r="3570">
          <cell r="B3570" t="str">
            <v>v2_130101V01F02</v>
          </cell>
          <cell r="C3570" t="str">
            <v>v3_130101V01F02</v>
          </cell>
        </row>
        <row r="3571">
          <cell r="B3571" t="str">
            <v>v2_130101V02F01</v>
          </cell>
          <cell r="C3571" t="str">
            <v>v3_130101V02F01</v>
          </cell>
        </row>
        <row r="3572">
          <cell r="B3572" t="str">
            <v>v2_130101V02F02</v>
          </cell>
          <cell r="C3572" t="str">
            <v>v3_130101V02F02</v>
          </cell>
        </row>
        <row r="3573">
          <cell r="B3573" t="str">
            <v>v2_130101V02F03</v>
          </cell>
          <cell r="C3573" t="str">
            <v>v3_130101V02F03</v>
          </cell>
        </row>
        <row r="3574">
          <cell r="B3574" t="str">
            <v>v2_130101V03F01</v>
          </cell>
          <cell r="C3574" t="str">
            <v>v3_130101V03F01</v>
          </cell>
        </row>
        <row r="3575">
          <cell r="B3575" t="str">
            <v>v2_130101V03F02</v>
          </cell>
          <cell r="C3575" t="str">
            <v>v3_130101V03F02</v>
          </cell>
        </row>
        <row r="3576">
          <cell r="B3576" t="str">
            <v>v2_130101V04F01</v>
          </cell>
          <cell r="C3576" t="str">
            <v>v3_130101V04F01</v>
          </cell>
        </row>
        <row r="3577">
          <cell r="B3577" t="str">
            <v>v2_130101V04F02</v>
          </cell>
          <cell r="C3577" t="str">
            <v>v3_130101V04F02</v>
          </cell>
        </row>
        <row r="3578">
          <cell r="B3578" t="str">
            <v>v2_130101V04F03</v>
          </cell>
          <cell r="C3578" t="str">
            <v>v3_130101V05F03</v>
          </cell>
        </row>
        <row r="3579">
          <cell r="B3579" t="str">
            <v>v2_130101V05F01</v>
          </cell>
          <cell r="C3579" t="str">
            <v>v3_130101V05F01</v>
          </cell>
        </row>
        <row r="3580">
          <cell r="B3580" t="str">
            <v>v2_130101V05F02</v>
          </cell>
          <cell r="C3580" t="str">
            <v>v3_130101V05F01</v>
          </cell>
        </row>
        <row r="3581">
          <cell r="B3581" t="str">
            <v>v2_130101V05F03</v>
          </cell>
          <cell r="C3581" t="str">
            <v>v3_130101V05F02</v>
          </cell>
        </row>
        <row r="3582">
          <cell r="B3582" t="str">
            <v>v2_130101V05F04</v>
          </cell>
          <cell r="C3582" t="str">
            <v>v3_130101V05F03</v>
          </cell>
        </row>
        <row r="3583">
          <cell r="B3583" t="str">
            <v>v2_130201V01F01</v>
          </cell>
          <cell r="C3583" t="str">
            <v>v3_130201V01F02</v>
          </cell>
        </row>
        <row r="3584">
          <cell r="B3584" t="str">
            <v>v2_130201V01F02</v>
          </cell>
          <cell r="C3584" t="str">
            <v>v3_130201V01F01</v>
          </cell>
        </row>
        <row r="3585">
          <cell r="B3585" t="str">
            <v>v2_130201V01F03</v>
          </cell>
          <cell r="C3585" t="str">
            <v>v3_130201V01F02</v>
          </cell>
        </row>
        <row r="3586">
          <cell r="B3586" t="str">
            <v>v2_130201V01F04</v>
          </cell>
          <cell r="C3586" t="str">
            <v>v3_130201V01F03</v>
          </cell>
        </row>
        <row r="3587">
          <cell r="B3587" t="str">
            <v>v2_130201V02F01</v>
          </cell>
          <cell r="C3587" t="str">
            <v>v3_130201V02F01</v>
          </cell>
        </row>
        <row r="3588">
          <cell r="B3588" t="str">
            <v>v2_130201V02F02</v>
          </cell>
          <cell r="C3588" t="str">
            <v>v3_130201V02F02</v>
          </cell>
        </row>
        <row r="3589">
          <cell r="B3589" t="str">
            <v>v2_130201V02F03</v>
          </cell>
          <cell r="C3589" t="str">
            <v>v3_130201V02F03</v>
          </cell>
        </row>
        <row r="3590">
          <cell r="B3590" t="str">
            <v>v2_130201V02F04</v>
          </cell>
          <cell r="C3590" t="str">
            <v>v3_130201V03F01</v>
          </cell>
        </row>
        <row r="3591">
          <cell r="B3591" t="str">
            <v>v2_130201V03F01</v>
          </cell>
          <cell r="C3591" t="str">
            <v>v3_130201V03F01</v>
          </cell>
        </row>
        <row r="3592">
          <cell r="B3592" t="str">
            <v>v2_130201V03F02</v>
          </cell>
          <cell r="C3592" t="str">
            <v>v3_130201V03F01</v>
          </cell>
        </row>
        <row r="3593">
          <cell r="B3593" t="str">
            <v>v2_130201V03F03</v>
          </cell>
          <cell r="C3593" t="str">
            <v>v3_130201V03F02</v>
          </cell>
        </row>
        <row r="3594">
          <cell r="B3594" t="str">
            <v>v2_130201V04F01</v>
          </cell>
          <cell r="C3594" t="str">
            <v>v3_130201V04F01</v>
          </cell>
        </row>
        <row r="3595">
          <cell r="B3595" t="str">
            <v>v2_130201V04F02</v>
          </cell>
          <cell r="C3595" t="str">
            <v>v3_130201V04F01</v>
          </cell>
        </row>
        <row r="3596">
          <cell r="B3596" t="str">
            <v>v2_130201V05F01</v>
          </cell>
          <cell r="C3596" t="str">
            <v>v3_130201V05F01</v>
          </cell>
        </row>
        <row r="3597">
          <cell r="B3597" t="str">
            <v>v2_130201V05F02</v>
          </cell>
          <cell r="C3597" t="str">
            <v>v3_130201V05F01</v>
          </cell>
        </row>
        <row r="3598">
          <cell r="B3598" t="str">
            <v>v2_130301V01F01</v>
          </cell>
          <cell r="C3598" t="str">
            <v>v3_130301V01F01</v>
          </cell>
        </row>
        <row r="3599">
          <cell r="B3599" t="str">
            <v>v2_130301V01F02</v>
          </cell>
          <cell r="C3599" t="str">
            <v>v3_130301V01F02</v>
          </cell>
        </row>
        <row r="3600">
          <cell r="B3600" t="str">
            <v>v2_130301V01F03</v>
          </cell>
          <cell r="C3600" t="str">
            <v>v3_130301V01F03</v>
          </cell>
        </row>
        <row r="3601">
          <cell r="B3601" t="str">
            <v>v2_130301V01F04</v>
          </cell>
          <cell r="C3601" t="str">
            <v>v3_130301V01F04</v>
          </cell>
        </row>
        <row r="3602">
          <cell r="B3602" t="str">
            <v>v2_130301V01F05</v>
          </cell>
          <cell r="C3602" t="str">
            <v>v3_130301V01F04</v>
          </cell>
        </row>
        <row r="3603">
          <cell r="B3603" t="str">
            <v>v2_130301V02F01</v>
          </cell>
          <cell r="C3603" t="str">
            <v>v3_130301V02F01</v>
          </cell>
        </row>
        <row r="3604">
          <cell r="B3604" t="str">
            <v>v2_130301V02F02</v>
          </cell>
          <cell r="C3604" t="str">
            <v>v3_130301V02F02</v>
          </cell>
        </row>
        <row r="3605">
          <cell r="B3605" t="str">
            <v>v2_130301V02F03</v>
          </cell>
          <cell r="C3605" t="str">
            <v>v3_130301V02F03</v>
          </cell>
        </row>
        <row r="3606">
          <cell r="B3606" t="str">
            <v>v2_130301V02F04</v>
          </cell>
          <cell r="C3606" t="str">
            <v>v3_130301V02F04</v>
          </cell>
        </row>
        <row r="3607">
          <cell r="B3607" t="str">
            <v>v2_130301V03F01</v>
          </cell>
          <cell r="C3607" t="str">
            <v>v3_130301V03F01</v>
          </cell>
        </row>
        <row r="3608">
          <cell r="B3608" t="str">
            <v>v2_130301V03F02</v>
          </cell>
          <cell r="C3608" t="str">
            <v>v3_130301V03F02</v>
          </cell>
        </row>
        <row r="3609">
          <cell r="B3609" t="str">
            <v>v2_130301V03F03</v>
          </cell>
          <cell r="C3609" t="str">
            <v>v3_130301V03F03</v>
          </cell>
        </row>
        <row r="3610">
          <cell r="B3610" t="str">
            <v>v2_130401V01F01</v>
          </cell>
          <cell r="C3610" t="str">
            <v>v3_130401V01F01</v>
          </cell>
        </row>
        <row r="3611">
          <cell r="B3611" t="str">
            <v>v2_130401V01F02</v>
          </cell>
          <cell r="C3611" t="str">
            <v>v3_130401V01F02</v>
          </cell>
        </row>
        <row r="3612">
          <cell r="B3612" t="str">
            <v>v2_130401V01F03</v>
          </cell>
          <cell r="C3612" t="str">
            <v>v3_130401V01F03</v>
          </cell>
        </row>
        <row r="3613">
          <cell r="B3613" t="str">
            <v>v2_130401V01F04</v>
          </cell>
          <cell r="C3613" t="str">
            <v>v3_130401V01F04</v>
          </cell>
        </row>
        <row r="3614">
          <cell r="B3614" t="str">
            <v>v2_130401V01F05</v>
          </cell>
          <cell r="C3614" t="str">
            <v>v3_130401V01F05</v>
          </cell>
        </row>
        <row r="3615">
          <cell r="B3615" t="str">
            <v>v2_130401V02F01</v>
          </cell>
          <cell r="C3615" t="str">
            <v>v3_130401V02F01</v>
          </cell>
        </row>
        <row r="3616">
          <cell r="B3616" t="str">
            <v>v2_130401V02F02</v>
          </cell>
          <cell r="C3616" t="str">
            <v>v3_130401V02F02</v>
          </cell>
        </row>
        <row r="3617">
          <cell r="B3617" t="str">
            <v>v2_130401V02F03</v>
          </cell>
          <cell r="C3617" t="str">
            <v>v3_130401V02F03</v>
          </cell>
        </row>
        <row r="3618">
          <cell r="B3618" t="str">
            <v>v2_130401V03F01</v>
          </cell>
          <cell r="C3618" t="str">
            <v>v3_130401V04F03</v>
          </cell>
        </row>
        <row r="3619">
          <cell r="B3619" t="str">
            <v>v2_130401V03F02</v>
          </cell>
          <cell r="C3619" t="str">
            <v>v3_130401V04F03</v>
          </cell>
        </row>
        <row r="3620">
          <cell r="B3620" t="str">
            <v>v2_130401V04F01</v>
          </cell>
          <cell r="C3620" t="str">
            <v>v3_130401V03F01</v>
          </cell>
        </row>
        <row r="3621">
          <cell r="B3621" t="str">
            <v>v2_130401V04F02</v>
          </cell>
          <cell r="C3621" t="str">
            <v>v3_130401V03F02</v>
          </cell>
        </row>
        <row r="3622">
          <cell r="B3622" t="str">
            <v>v2_130401V05F01</v>
          </cell>
          <cell r="C3622" t="str">
            <v>v3_130401V04F01</v>
          </cell>
        </row>
        <row r="3623">
          <cell r="B3623" t="str">
            <v>v2_130401V05F02</v>
          </cell>
          <cell r="C3623" t="str">
            <v>v3_130401V04F02</v>
          </cell>
        </row>
        <row r="3624">
          <cell r="B3624" t="str">
            <v>v2_130501V01F01</v>
          </cell>
          <cell r="C3624" t="str">
            <v>v3_130501V01F01</v>
          </cell>
        </row>
        <row r="3625">
          <cell r="B3625" t="str">
            <v>v2_130501V01F02</v>
          </cell>
          <cell r="C3625" t="str">
            <v>v3_130501V01F02</v>
          </cell>
        </row>
        <row r="3626">
          <cell r="B3626" t="str">
            <v>v2_130501V01F03</v>
          </cell>
          <cell r="C3626" t="str">
            <v>v3_130501V01F03</v>
          </cell>
        </row>
        <row r="3627">
          <cell r="B3627" t="str">
            <v>v2_130501V02F01</v>
          </cell>
          <cell r="C3627" t="str">
            <v>v3_130501V02F01</v>
          </cell>
        </row>
        <row r="3628">
          <cell r="B3628" t="str">
            <v>v2_130501V02F02</v>
          </cell>
          <cell r="C3628" t="str">
            <v>v3_130501V02F02</v>
          </cell>
        </row>
        <row r="3629">
          <cell r="B3629" t="str">
            <v>v2_130501V03F01</v>
          </cell>
          <cell r="C3629" t="str">
            <v>v3_130501V03F01</v>
          </cell>
        </row>
        <row r="3630">
          <cell r="B3630" t="str">
            <v>v2_130501V03F02</v>
          </cell>
          <cell r="C3630" t="str">
            <v>v3_130501V03F02</v>
          </cell>
        </row>
        <row r="3631">
          <cell r="B3631" t="str">
            <v>v2_130501V04F01</v>
          </cell>
          <cell r="C3631" t="str">
            <v>v3_130501V04F01</v>
          </cell>
        </row>
        <row r="3632">
          <cell r="B3632" t="str">
            <v>v2_130501V04F02</v>
          </cell>
          <cell r="C3632" t="str">
            <v>v3_130501V04F02</v>
          </cell>
        </row>
        <row r="3633">
          <cell r="B3633" t="str">
            <v>v2_130501V04F03</v>
          </cell>
          <cell r="C3633" t="str">
            <v>v3_130501V04F02</v>
          </cell>
        </row>
        <row r="3634">
          <cell r="B3634" t="str">
            <v>v2_130501V04F04</v>
          </cell>
          <cell r="C3634" t="str">
            <v>v3_130501V04F03</v>
          </cell>
        </row>
        <row r="3635">
          <cell r="B3635" t="str">
            <v>v2_130501V05F01</v>
          </cell>
          <cell r="C3635" t="str">
            <v>v3_130501V05F01</v>
          </cell>
        </row>
        <row r="3636">
          <cell r="B3636" t="str">
            <v>v2_130501V05F02</v>
          </cell>
          <cell r="C3636" t="str">
            <v>v3_130501V05F02</v>
          </cell>
        </row>
        <row r="3637">
          <cell r="B3637" t="str">
            <v>v2_140101V01F01</v>
          </cell>
          <cell r="C3637" t="str">
            <v>v3_140101V01F01</v>
          </cell>
        </row>
        <row r="3638">
          <cell r="B3638" t="str">
            <v>v2_140101V01F02</v>
          </cell>
          <cell r="C3638" t="str">
            <v>v3_140101V01F02</v>
          </cell>
        </row>
        <row r="3639">
          <cell r="B3639" t="str">
            <v>v2_140101V01F03</v>
          </cell>
          <cell r="C3639" t="str">
            <v>v3_140101V04F03</v>
          </cell>
        </row>
        <row r="3640">
          <cell r="B3640" t="str">
            <v>v2_140101V02F01</v>
          </cell>
          <cell r="C3640" t="str">
            <v>v3_140101V02F01</v>
          </cell>
        </row>
        <row r="3641">
          <cell r="B3641" t="str">
            <v>v2_140101V02F02</v>
          </cell>
          <cell r="C3641" t="str">
            <v>v3_140101V02F02</v>
          </cell>
        </row>
        <row r="3642">
          <cell r="B3642" t="str">
            <v>v2_140101V02F03</v>
          </cell>
          <cell r="C3642" t="str">
            <v>v3_140101V02F03</v>
          </cell>
        </row>
        <row r="3643">
          <cell r="B3643" t="str">
            <v>v2_140101V02F04</v>
          </cell>
          <cell r="C3643" t="str">
            <v>v3_140101V02F04</v>
          </cell>
        </row>
        <row r="3644">
          <cell r="B3644" t="str">
            <v>v2_140101V03F01</v>
          </cell>
          <cell r="C3644" t="str">
            <v>v3_140101V03F01</v>
          </cell>
        </row>
        <row r="3645">
          <cell r="B3645" t="str">
            <v>v2_140101V03F02</v>
          </cell>
          <cell r="C3645" t="str">
            <v>v3_140101V03F02</v>
          </cell>
        </row>
        <row r="3646">
          <cell r="B3646" t="str">
            <v>v2_140101V04F01</v>
          </cell>
          <cell r="C3646" t="str">
            <v>v3_140101V04F02</v>
          </cell>
        </row>
        <row r="3647">
          <cell r="B3647" t="str">
            <v>v2_140101V04F02</v>
          </cell>
          <cell r="C3647" t="str">
            <v>v3_140101V04F01</v>
          </cell>
        </row>
        <row r="3648">
          <cell r="B3648" t="str">
            <v>v2_140101V04F03</v>
          </cell>
          <cell r="C3648" t="str">
            <v>v3_140101V04F02</v>
          </cell>
        </row>
        <row r="3649">
          <cell r="B3649" t="str">
            <v>v2_140101V04F04</v>
          </cell>
          <cell r="C3649" t="str">
            <v>v3_140101V04F03</v>
          </cell>
        </row>
        <row r="3650">
          <cell r="B3650" t="str">
            <v>v2_140101V04F05</v>
          </cell>
          <cell r="C3650" t="str">
            <v>v3_140101V04F04</v>
          </cell>
        </row>
        <row r="3651">
          <cell r="B3651" t="str">
            <v>v2_140201V01F01</v>
          </cell>
          <cell r="C3651" t="str">
            <v>v3_140201V01F01</v>
          </cell>
        </row>
        <row r="3652">
          <cell r="B3652" t="str">
            <v>v2_140201V01F02</v>
          </cell>
          <cell r="C3652" t="str">
            <v>v3_140201V01F02</v>
          </cell>
        </row>
        <row r="3653">
          <cell r="B3653" t="str">
            <v>v2_140201V01F03</v>
          </cell>
          <cell r="C3653" t="str">
            <v>v3_140201V01F03</v>
          </cell>
        </row>
        <row r="3654">
          <cell r="B3654" t="str">
            <v>v2_140201V01F04</v>
          </cell>
          <cell r="C3654" t="str">
            <v>v3_140201V01F02</v>
          </cell>
        </row>
        <row r="3655">
          <cell r="B3655" t="str">
            <v>v2_140201V01F05</v>
          </cell>
          <cell r="C3655" t="str">
            <v>v3_140201V04F01</v>
          </cell>
        </row>
        <row r="3656">
          <cell r="B3656" t="str">
            <v>v2_140201V01F06</v>
          </cell>
          <cell r="C3656" t="str">
            <v>v3_140201V04F01</v>
          </cell>
        </row>
        <row r="3657">
          <cell r="B3657" t="str">
            <v>v2_140201V02F01</v>
          </cell>
          <cell r="C3657" t="str">
            <v>v3_140201V02F01</v>
          </cell>
        </row>
        <row r="3658">
          <cell r="B3658" t="str">
            <v>v2_140201V02F02</v>
          </cell>
          <cell r="C3658" t="str">
            <v>v3_140201V02F02</v>
          </cell>
        </row>
        <row r="3659">
          <cell r="B3659" t="str">
            <v>v2_140201V02F03</v>
          </cell>
          <cell r="C3659" t="str">
            <v>v3_140201V02F03</v>
          </cell>
        </row>
        <row r="3660">
          <cell r="B3660" t="str">
            <v>v2_140201V03F01</v>
          </cell>
          <cell r="C3660" t="str">
            <v>v3_140201V03F01</v>
          </cell>
        </row>
        <row r="3661">
          <cell r="B3661" t="str">
            <v>v2_140201V03F02</v>
          </cell>
          <cell r="C3661" t="str">
            <v>v3_140201V03F02</v>
          </cell>
        </row>
        <row r="3662">
          <cell r="B3662" t="str">
            <v>v2_140201V03F03</v>
          </cell>
          <cell r="C3662" t="str">
            <v>v3_140201V03F03</v>
          </cell>
        </row>
        <row r="3663">
          <cell r="B3663" t="str">
            <v>v2_140201V03F04</v>
          </cell>
          <cell r="C3663" t="str">
            <v>v3_140201V03F04</v>
          </cell>
        </row>
        <row r="3664">
          <cell r="B3664" t="str">
            <v>v2_140201V04F01</v>
          </cell>
          <cell r="C3664" t="str">
            <v>v3_140201V04F01</v>
          </cell>
        </row>
        <row r="3665">
          <cell r="B3665" t="str">
            <v>v2_140201V04F02</v>
          </cell>
          <cell r="C3665" t="str">
            <v>v3_140201V04F02</v>
          </cell>
        </row>
        <row r="3666">
          <cell r="B3666" t="str">
            <v>v2_140201V04F03</v>
          </cell>
          <cell r="C3666" t="str">
            <v>v3_140201V04F03</v>
          </cell>
        </row>
        <row r="3667">
          <cell r="B3667" t="str">
            <v>v2_140201V04F04</v>
          </cell>
          <cell r="C3667" t="str">
            <v>v3_140201V04F04</v>
          </cell>
        </row>
        <row r="3668">
          <cell r="B3668" t="str">
            <v>v2_140201V04F05</v>
          </cell>
          <cell r="C3668" t="str">
            <v>v3_140201V04F05</v>
          </cell>
        </row>
        <row r="3669">
          <cell r="B3669" t="str">
            <v>v2_140201V04F06</v>
          </cell>
          <cell r="C3669" t="str">
            <v>v3_140201V04F06</v>
          </cell>
        </row>
        <row r="3670">
          <cell r="B3670" t="str">
            <v>v2_140201V04F07</v>
          </cell>
          <cell r="C3670" t="str">
            <v>v3_140201V04F03</v>
          </cell>
        </row>
        <row r="3671">
          <cell r="B3671" t="str">
            <v>v2_140301V01F01</v>
          </cell>
          <cell r="C3671" t="str">
            <v>v3_140301V01F01</v>
          </cell>
        </row>
        <row r="3672">
          <cell r="B3672" t="str">
            <v>v2_140301V01F02</v>
          </cell>
          <cell r="C3672" t="str">
            <v>v3_140301V01F02</v>
          </cell>
        </row>
        <row r="3673">
          <cell r="B3673" t="str">
            <v>v2_140301V02F01</v>
          </cell>
          <cell r="C3673" t="str">
            <v>v3_140301V02F01</v>
          </cell>
        </row>
        <row r="3674">
          <cell r="B3674" t="str">
            <v>v2_140301V02F02</v>
          </cell>
          <cell r="C3674" t="str">
            <v>v3_140301V02F02</v>
          </cell>
        </row>
        <row r="3675">
          <cell r="B3675" t="str">
            <v>v2_140301V02F03</v>
          </cell>
          <cell r="C3675" t="str">
            <v>v3_140301V02F03</v>
          </cell>
        </row>
        <row r="3676">
          <cell r="B3676" t="str">
            <v>v2_140301V03F01</v>
          </cell>
          <cell r="C3676" t="str">
            <v>v3_140301V03F01</v>
          </cell>
        </row>
        <row r="3677">
          <cell r="B3677" t="str">
            <v>v2_140301V03F02</v>
          </cell>
          <cell r="C3677" t="str">
            <v>v3_140301V03F02</v>
          </cell>
        </row>
        <row r="3678">
          <cell r="B3678" t="str">
            <v>v2_140301V03F03</v>
          </cell>
          <cell r="C3678" t="str">
            <v>v3_140301V03F03</v>
          </cell>
        </row>
        <row r="3679">
          <cell r="B3679" t="str">
            <v>v2_140301V04F01</v>
          </cell>
          <cell r="C3679" t="str">
            <v>v3_140301V04F01</v>
          </cell>
        </row>
        <row r="3680">
          <cell r="B3680" t="str">
            <v>v2_140301V04F02</v>
          </cell>
          <cell r="C3680" t="str">
            <v>v3_140301V04F02</v>
          </cell>
        </row>
        <row r="3681">
          <cell r="B3681" t="str">
            <v>v2_140301V04F03</v>
          </cell>
          <cell r="C3681" t="str">
            <v>v3_140301V04F03</v>
          </cell>
        </row>
        <row r="3682">
          <cell r="B3682" t="str">
            <v>v2_150101V01F01</v>
          </cell>
          <cell r="C3682" t="str">
            <v>v3_150101V01F01</v>
          </cell>
        </row>
        <row r="3683">
          <cell r="B3683" t="str">
            <v>v2_150101V01F02</v>
          </cell>
          <cell r="C3683" t="str">
            <v>v3_150101V01F02</v>
          </cell>
        </row>
        <row r="3684">
          <cell r="B3684" t="str">
            <v>v2_150101V01F03</v>
          </cell>
          <cell r="C3684" t="str">
            <v>v3_150101V01F01</v>
          </cell>
        </row>
        <row r="3685">
          <cell r="B3685" t="str">
            <v>v2_150101V01F04</v>
          </cell>
          <cell r="C3685" t="str">
            <v>v3_150101V01F01</v>
          </cell>
        </row>
        <row r="3686">
          <cell r="B3686" t="str">
            <v>v2_150101V02F01</v>
          </cell>
          <cell r="C3686" t="str">
            <v>v3_150101V02F01</v>
          </cell>
        </row>
        <row r="3687">
          <cell r="B3687" t="str">
            <v>v2_150101V02F02</v>
          </cell>
          <cell r="C3687" t="str">
            <v>v3_150101V02F02</v>
          </cell>
        </row>
        <row r="3688">
          <cell r="B3688" t="str">
            <v>v2_150101V02F03</v>
          </cell>
          <cell r="C3688" t="str">
            <v>v3_150101V02F03</v>
          </cell>
        </row>
        <row r="3689">
          <cell r="B3689" t="str">
            <v>v2_150101V02F04</v>
          </cell>
          <cell r="C3689" t="str">
            <v>v3_150101V02F04</v>
          </cell>
        </row>
        <row r="3690">
          <cell r="B3690" t="str">
            <v>v2_150101V03F01</v>
          </cell>
          <cell r="C3690" t="str">
            <v>v3_150101V03F01</v>
          </cell>
        </row>
        <row r="3691">
          <cell r="B3691" t="str">
            <v>v2_150101V03F02</v>
          </cell>
          <cell r="C3691" t="str">
            <v>v3_150101V03F02</v>
          </cell>
        </row>
        <row r="3692">
          <cell r="B3692" t="str">
            <v>v2_150101V03F03</v>
          </cell>
          <cell r="C3692" t="str">
            <v>v3_150101V03F03</v>
          </cell>
        </row>
        <row r="3693">
          <cell r="B3693" t="str">
            <v>v2_150101V03F04</v>
          </cell>
          <cell r="C3693" t="str">
            <v>v3_150101V03F04</v>
          </cell>
        </row>
        <row r="3694">
          <cell r="B3694" t="str">
            <v>v2_150101V04F01</v>
          </cell>
          <cell r="C3694" t="str">
            <v>v3_150101V01F03</v>
          </cell>
        </row>
        <row r="3695">
          <cell r="B3695" t="str">
            <v>v2_150101V04F02</v>
          </cell>
          <cell r="C3695" t="str">
            <v>v3_150101V01F03</v>
          </cell>
        </row>
        <row r="3696">
          <cell r="B3696" t="str">
            <v>v2_150101V04F03</v>
          </cell>
          <cell r="C3696" t="str">
            <v>v3_150101V02F01</v>
          </cell>
        </row>
        <row r="3697">
          <cell r="B3697" t="str">
            <v>v2_150101V05F01</v>
          </cell>
          <cell r="C3697" t="str">
            <v>v3_150101V04F01</v>
          </cell>
        </row>
        <row r="3698">
          <cell r="B3698" t="str">
            <v>v2_150101V05F02</v>
          </cell>
          <cell r="C3698" t="str">
            <v>v3_150101V04F02</v>
          </cell>
        </row>
        <row r="3699">
          <cell r="B3699" t="str">
            <v>v2_150101V05F03</v>
          </cell>
          <cell r="C3699" t="str">
            <v>v3_150101V04F03</v>
          </cell>
        </row>
        <row r="3700">
          <cell r="B3700" t="str">
            <v>v2_150101V05F04</v>
          </cell>
          <cell r="C3700" t="str">
            <v>v3_150101V02F03</v>
          </cell>
        </row>
        <row r="3701">
          <cell r="B3701" t="str">
            <v>v2_150201V01F01</v>
          </cell>
          <cell r="C3701" t="str">
            <v>v3_150201V01F01</v>
          </cell>
        </row>
        <row r="3702">
          <cell r="B3702" t="str">
            <v>v2_150201V01F02</v>
          </cell>
          <cell r="C3702" t="str">
            <v>v3_150201V01F02</v>
          </cell>
        </row>
        <row r="3703">
          <cell r="B3703" t="str">
            <v>v2_150201V02F01</v>
          </cell>
          <cell r="C3703" t="str">
            <v>v3_150201V02F01</v>
          </cell>
        </row>
        <row r="3704">
          <cell r="B3704" t="str">
            <v>v2_150201V02F02</v>
          </cell>
          <cell r="C3704" t="str">
            <v>v3_150201V02F02</v>
          </cell>
        </row>
        <row r="3705">
          <cell r="B3705" t="str">
            <v>v2_150201V02F03</v>
          </cell>
          <cell r="C3705" t="str">
            <v>v3_150201V02F03</v>
          </cell>
        </row>
        <row r="3706">
          <cell r="B3706" t="str">
            <v>v2_150201V03F01</v>
          </cell>
          <cell r="C3706" t="str">
            <v>v3_150201V03F01</v>
          </cell>
        </row>
        <row r="3707">
          <cell r="B3707" t="str">
            <v>v2_150201V03F02</v>
          </cell>
          <cell r="C3707" t="str">
            <v>v3_150201V03F02</v>
          </cell>
        </row>
        <row r="3708">
          <cell r="B3708" t="str">
            <v>v2_150201V04F01</v>
          </cell>
          <cell r="C3708" t="str">
            <v>v3_150201V04F01</v>
          </cell>
        </row>
        <row r="3709">
          <cell r="B3709" t="str">
            <v>v2_150201V04F02</v>
          </cell>
          <cell r="C3709" t="str">
            <v>v3_150201V04F02</v>
          </cell>
        </row>
        <row r="3710">
          <cell r="B3710" t="str">
            <v>v2_150201V05F01</v>
          </cell>
          <cell r="C3710" t="str">
            <v>v3_150201V05F01</v>
          </cell>
        </row>
        <row r="3711">
          <cell r="B3711" t="str">
            <v>v2_150201V05F02</v>
          </cell>
          <cell r="C3711" t="str">
            <v>v3_150201V05F01</v>
          </cell>
        </row>
        <row r="3712">
          <cell r="B3712" t="str">
            <v>v2_150201V05F03</v>
          </cell>
          <cell r="C3712" t="str">
            <v>v3_150201V03F03</v>
          </cell>
        </row>
        <row r="3713">
          <cell r="B3713" t="str">
            <v>v2_150201V05F04</v>
          </cell>
          <cell r="C3713" t="str">
            <v>v3_150201V05F02</v>
          </cell>
        </row>
        <row r="3714">
          <cell r="B3714" t="str">
            <v>v2_150201V05F05</v>
          </cell>
          <cell r="C3714" t="str">
            <v>v3_150201V05F03</v>
          </cell>
        </row>
        <row r="3715">
          <cell r="B3715" t="str">
            <v>v2_150201V05F06</v>
          </cell>
          <cell r="C3715" t="str">
            <v>v3_150201V05F04</v>
          </cell>
        </row>
        <row r="3716">
          <cell r="B3716" t="str">
            <v>v2_150201V05F07</v>
          </cell>
          <cell r="C3716" t="str">
            <v>v3_150201V05F05</v>
          </cell>
        </row>
        <row r="3717">
          <cell r="B3717" t="str">
            <v>v2_150202V01F01</v>
          </cell>
          <cell r="C3717" t="str">
            <v>v3_150202V01F01</v>
          </cell>
        </row>
        <row r="3718">
          <cell r="B3718" t="str">
            <v>v2_150202V01F02</v>
          </cell>
          <cell r="C3718" t="str">
            <v>v3_150202V01F02</v>
          </cell>
        </row>
        <row r="3719">
          <cell r="B3719" t="str">
            <v>v2_150202V02F01</v>
          </cell>
          <cell r="C3719" t="str">
            <v>v3_150202V02F01</v>
          </cell>
        </row>
        <row r="3720">
          <cell r="B3720" t="str">
            <v>v2_150202V02F02</v>
          </cell>
          <cell r="C3720" t="str">
            <v>v3_150202V02F02</v>
          </cell>
        </row>
        <row r="3721">
          <cell r="B3721" t="str">
            <v>v2_150202V03F01</v>
          </cell>
          <cell r="C3721" t="str">
            <v>v3_150202V03F01</v>
          </cell>
        </row>
        <row r="3722">
          <cell r="B3722" t="str">
            <v>v2_150202V03F02</v>
          </cell>
          <cell r="C3722" t="str">
            <v>v3_150202V03F02</v>
          </cell>
        </row>
        <row r="3723">
          <cell r="B3723" t="str">
            <v>v2_150202V03F03</v>
          </cell>
          <cell r="C3723" t="str">
            <v>v3_150202V02F02</v>
          </cell>
        </row>
        <row r="3724">
          <cell r="B3724" t="str">
            <v>v2_150202V04F01</v>
          </cell>
          <cell r="C3724" t="str">
            <v>v3_150202V04F01</v>
          </cell>
        </row>
        <row r="3725">
          <cell r="B3725" t="str">
            <v>v2_150202V04F02</v>
          </cell>
          <cell r="C3725" t="str">
            <v>v3_150202V04F02</v>
          </cell>
        </row>
        <row r="3726">
          <cell r="B3726" t="str">
            <v>v2_150202V04F03</v>
          </cell>
          <cell r="C3726" t="str">
            <v>v3_150202V04F03</v>
          </cell>
        </row>
        <row r="3727">
          <cell r="B3727" t="str">
            <v>v2_150202V04F04</v>
          </cell>
          <cell r="C3727" t="str">
            <v>v3_150202V05F02</v>
          </cell>
        </row>
        <row r="3728">
          <cell r="B3728" t="str">
            <v>v2_150202V05F01</v>
          </cell>
          <cell r="C3728" t="str">
            <v>v3_150202V05F01</v>
          </cell>
        </row>
        <row r="3729">
          <cell r="B3729" t="str">
            <v>v2_150202V05F02</v>
          </cell>
          <cell r="C3729" t="str">
            <v>v3_150202V05F02</v>
          </cell>
        </row>
        <row r="3730">
          <cell r="B3730" t="str">
            <v>v2_150202V05F03</v>
          </cell>
          <cell r="C3730" t="str">
            <v>v3_150202V05F03</v>
          </cell>
        </row>
        <row r="3731">
          <cell r="B3731" t="str">
            <v>v2_150202V05F04</v>
          </cell>
          <cell r="C3731" t="str">
            <v>v3_150202V05F04</v>
          </cell>
        </row>
        <row r="3732">
          <cell r="B3732" t="str">
            <v>v2_150202V05F05</v>
          </cell>
          <cell r="C3732" t="str">
            <v>v3_150202V05F05</v>
          </cell>
        </row>
        <row r="3733">
          <cell r="B3733" t="str">
            <v>v2_150202V05F06</v>
          </cell>
          <cell r="C3733" t="str">
            <v>v3_150202V05F06</v>
          </cell>
        </row>
        <row r="3734">
          <cell r="B3734" t="str">
            <v>v2_150202V05F07</v>
          </cell>
          <cell r="C3734" t="str">
            <v>v3_150202V05F07</v>
          </cell>
        </row>
        <row r="3735">
          <cell r="B3735" t="str">
            <v>v2_160101V01F01</v>
          </cell>
          <cell r="C3735" t="str">
            <v>v3_160101V01F01</v>
          </cell>
        </row>
        <row r="3736">
          <cell r="B3736" t="str">
            <v>v2_160101V01F02</v>
          </cell>
          <cell r="C3736" t="str">
            <v>v3_160101V01F02</v>
          </cell>
        </row>
        <row r="3737">
          <cell r="B3737" t="str">
            <v>v2_160101V01F03</v>
          </cell>
          <cell r="C3737" t="str">
            <v>v3_160101V01F03</v>
          </cell>
        </row>
        <row r="3738">
          <cell r="B3738" t="str">
            <v>v2_160101V01F04</v>
          </cell>
          <cell r="C3738" t="str">
            <v>v3_160101V01F04</v>
          </cell>
        </row>
        <row r="3739">
          <cell r="B3739" t="str">
            <v>v2_160101V01F05</v>
          </cell>
          <cell r="C3739" t="str">
            <v>v3_160101V01F05</v>
          </cell>
        </row>
        <row r="3740">
          <cell r="B3740" t="str">
            <v>v2_160101V02F01</v>
          </cell>
          <cell r="C3740" t="str">
            <v>v3_160101V02F01</v>
          </cell>
        </row>
        <row r="3741">
          <cell r="B3741" t="str">
            <v>v2_160101V02F02</v>
          </cell>
          <cell r="C3741" t="str">
            <v>v3_160101V02F02</v>
          </cell>
        </row>
        <row r="3742">
          <cell r="B3742" t="str">
            <v>v2_160101V02F03</v>
          </cell>
          <cell r="C3742" t="str">
            <v>v3_160101V02F03</v>
          </cell>
        </row>
        <row r="3743">
          <cell r="B3743" t="str">
            <v>v2_160101V02F04</v>
          </cell>
          <cell r="C3743" t="str">
            <v>v3_160101V02F04</v>
          </cell>
        </row>
        <row r="3744">
          <cell r="B3744" t="str">
            <v>v2_160101V02F05</v>
          </cell>
          <cell r="C3744" t="str">
            <v>v3_160101V02F04</v>
          </cell>
        </row>
        <row r="3745">
          <cell r="B3745" t="str">
            <v>v2_160101V03F01</v>
          </cell>
          <cell r="C3745" t="str">
            <v>v3_160101V03F01</v>
          </cell>
        </row>
        <row r="3746">
          <cell r="B3746" t="str">
            <v>v2_160101V03F02</v>
          </cell>
          <cell r="C3746" t="str">
            <v>v3_160101V03F02</v>
          </cell>
        </row>
        <row r="3747">
          <cell r="B3747" t="str">
            <v>v2_160101V04F01</v>
          </cell>
          <cell r="C3747" t="str">
            <v>v3_160101V04F01</v>
          </cell>
        </row>
        <row r="3748">
          <cell r="B3748" t="str">
            <v>v2_160101V04F02</v>
          </cell>
          <cell r="C3748" t="str">
            <v>v3_160101V04F02</v>
          </cell>
        </row>
        <row r="3749">
          <cell r="B3749" t="str">
            <v>v2_160101V04F03</v>
          </cell>
          <cell r="C3749" t="str">
            <v>v3_160101V04F03</v>
          </cell>
        </row>
        <row r="3750">
          <cell r="B3750" t="str">
            <v>v2_160101V04F04</v>
          </cell>
          <cell r="C3750" t="str">
            <v>v3_160101V04F03</v>
          </cell>
        </row>
        <row r="3751">
          <cell r="B3751" t="str">
            <v>v2_160101V05F01</v>
          </cell>
          <cell r="C3751" t="str">
            <v>v3_160101V05F05</v>
          </cell>
        </row>
        <row r="3752">
          <cell r="B3752" t="str">
            <v>v2_160101V05F02</v>
          </cell>
          <cell r="C3752" t="str">
            <v>v3_160101V05F05</v>
          </cell>
        </row>
        <row r="3753">
          <cell r="B3753" t="str">
            <v>v2_160101V05F03</v>
          </cell>
          <cell r="C3753" t="str">
            <v>v3_160101V05F05</v>
          </cell>
        </row>
        <row r="3754">
          <cell r="B3754" t="str">
            <v>v2_160101V06F01</v>
          </cell>
          <cell r="C3754" t="str">
            <v>v3_160101V05F01</v>
          </cell>
        </row>
        <row r="3755">
          <cell r="B3755" t="str">
            <v>v2_160101V06F02</v>
          </cell>
          <cell r="C3755" t="str">
            <v>v3_160101V05F02</v>
          </cell>
        </row>
        <row r="3756">
          <cell r="B3756" t="str">
            <v>v2_160101V06F03</v>
          </cell>
          <cell r="C3756" t="str">
            <v>v3_160101V05F03</v>
          </cell>
        </row>
        <row r="3757">
          <cell r="B3757" t="str">
            <v>v2_160101V06F04</v>
          </cell>
          <cell r="C3757" t="str">
            <v>v3_160101V05F04</v>
          </cell>
        </row>
        <row r="3758">
          <cell r="B3758" t="str">
            <v>v2_160201V01F01</v>
          </cell>
          <cell r="C3758" t="str">
            <v>v3_160201V01F01</v>
          </cell>
        </row>
        <row r="3759">
          <cell r="B3759" t="str">
            <v>v2_160201V01F02</v>
          </cell>
          <cell r="C3759" t="str">
            <v>v3_160201V01F02</v>
          </cell>
        </row>
        <row r="3760">
          <cell r="B3760" t="str">
            <v>v2_160201V01F03</v>
          </cell>
          <cell r="C3760" t="str">
            <v>v3_160201V01F03</v>
          </cell>
        </row>
        <row r="3761">
          <cell r="B3761" t="str">
            <v>v2_160201V01F04</v>
          </cell>
          <cell r="C3761" t="str">
            <v>v3_160201V01F04</v>
          </cell>
        </row>
        <row r="3762">
          <cell r="B3762" t="str">
            <v>v2_160201V02F01</v>
          </cell>
          <cell r="C3762" t="str">
            <v>v3_160201V02F01</v>
          </cell>
        </row>
        <row r="3763">
          <cell r="B3763" t="str">
            <v>v2_160201V02F02</v>
          </cell>
          <cell r="C3763" t="str">
            <v>v3_160201V02F02</v>
          </cell>
        </row>
        <row r="3764">
          <cell r="B3764" t="str">
            <v>v2_160201V02F03</v>
          </cell>
          <cell r="C3764" t="str">
            <v>v3_160201V02F01</v>
          </cell>
        </row>
        <row r="3765">
          <cell r="B3765" t="str">
            <v>v2_160201V02F04</v>
          </cell>
          <cell r="C3765" t="str">
            <v>v3_160201V02F02</v>
          </cell>
        </row>
        <row r="3766">
          <cell r="B3766" t="str">
            <v>v2_160201V03F01</v>
          </cell>
          <cell r="C3766" t="str">
            <v>v3_160201V03F01</v>
          </cell>
        </row>
        <row r="3767">
          <cell r="B3767" t="str">
            <v>v2_160201V03F02</v>
          </cell>
          <cell r="C3767" t="str">
            <v>v3_160201V03F02</v>
          </cell>
        </row>
        <row r="3768">
          <cell r="B3768" t="str">
            <v>v2_160201V03F03</v>
          </cell>
          <cell r="C3768" t="str">
            <v>v3_160201V03F02</v>
          </cell>
        </row>
        <row r="3769">
          <cell r="B3769" t="str">
            <v>v2_160202V01F01</v>
          </cell>
          <cell r="C3769" t="str">
            <v>v3_160202V02F01</v>
          </cell>
        </row>
        <row r="3770">
          <cell r="B3770" t="str">
            <v>v2_160202V01F02</v>
          </cell>
          <cell r="C3770" t="str">
            <v>v3_160202V01F01</v>
          </cell>
        </row>
        <row r="3771">
          <cell r="B3771" t="str">
            <v>v2_160202V01F03</v>
          </cell>
          <cell r="C3771" t="str">
            <v>v3_160202V01F02</v>
          </cell>
        </row>
        <row r="3772">
          <cell r="B3772" t="str">
            <v>v2_160202V02F01</v>
          </cell>
          <cell r="C3772" t="str">
            <v>v3_160202V02F01</v>
          </cell>
        </row>
        <row r="3773">
          <cell r="B3773" t="str">
            <v>v2_160202V02F02</v>
          </cell>
          <cell r="C3773" t="str">
            <v>v3_160202V02F02</v>
          </cell>
        </row>
        <row r="3774">
          <cell r="B3774" t="str">
            <v>v2_160202V02F03</v>
          </cell>
          <cell r="C3774" t="str">
            <v>v3_160202V02F03</v>
          </cell>
        </row>
        <row r="3775">
          <cell r="B3775" t="str">
            <v>v2_160202V03F01</v>
          </cell>
          <cell r="C3775" t="str">
            <v>v3_160202V03F01</v>
          </cell>
        </row>
        <row r="3776">
          <cell r="B3776" t="str">
            <v>v2_160202V03F02</v>
          </cell>
          <cell r="C3776" t="str">
            <v>v3_160202V03F01</v>
          </cell>
        </row>
        <row r="3777">
          <cell r="B3777" t="str">
            <v>v2_160202V03F03</v>
          </cell>
          <cell r="C3777" t="str">
            <v>v3_160202V03F02</v>
          </cell>
        </row>
        <row r="3778">
          <cell r="B3778" t="str">
            <v>v2_160202V04F01</v>
          </cell>
          <cell r="C3778" t="str">
            <v>v3_160202V04F01</v>
          </cell>
        </row>
        <row r="3779">
          <cell r="B3779" t="str">
            <v>v2_160202V04F02</v>
          </cell>
          <cell r="C3779" t="str">
            <v>v3_160202V04F02</v>
          </cell>
        </row>
        <row r="3780">
          <cell r="B3780" t="str">
            <v>v2_170101V01F01</v>
          </cell>
          <cell r="C3780" t="str">
            <v>v3_170101V01F01</v>
          </cell>
        </row>
        <row r="3781">
          <cell r="B3781" t="str">
            <v>v2_170101V01F02</v>
          </cell>
          <cell r="C3781" t="str">
            <v>v3_170101V01F02</v>
          </cell>
        </row>
        <row r="3782">
          <cell r="B3782" t="str">
            <v>v2_170101V01F03</v>
          </cell>
          <cell r="C3782" t="str">
            <v>v3_170101V01F03</v>
          </cell>
        </row>
        <row r="3783">
          <cell r="B3783" t="str">
            <v>v2_170101V02F01</v>
          </cell>
          <cell r="C3783" t="str">
            <v>v3_170101V02F01</v>
          </cell>
        </row>
        <row r="3784">
          <cell r="B3784" t="str">
            <v>v2_170101V02F02</v>
          </cell>
          <cell r="C3784" t="str">
            <v>v3_170101V02F02</v>
          </cell>
        </row>
        <row r="3785">
          <cell r="B3785" t="str">
            <v>v2_170101V02F03</v>
          </cell>
          <cell r="C3785" t="str">
            <v>v3_170101V02F03</v>
          </cell>
        </row>
        <row r="3786">
          <cell r="B3786" t="str">
            <v>v2_170101V03F01</v>
          </cell>
          <cell r="C3786" t="str">
            <v>v3_170101V03F01</v>
          </cell>
        </row>
        <row r="3787">
          <cell r="B3787" t="str">
            <v>v2_170101V03F02</v>
          </cell>
          <cell r="C3787" t="str">
            <v>v3_170101V03F02</v>
          </cell>
        </row>
        <row r="3788">
          <cell r="B3788" t="str">
            <v>v2_170101V03F03</v>
          </cell>
          <cell r="C3788" t="str">
            <v>v3_170101V03F03</v>
          </cell>
        </row>
        <row r="3789">
          <cell r="B3789" t="str">
            <v>v2_170101V03F04</v>
          </cell>
          <cell r="C3789" t="str">
            <v>v3_170101V03F04</v>
          </cell>
        </row>
        <row r="3790">
          <cell r="B3790" t="str">
            <v>v2_170101V03F05</v>
          </cell>
          <cell r="C3790" t="str">
            <v>v3_170101V03F04</v>
          </cell>
        </row>
        <row r="3791">
          <cell r="B3791" t="str">
            <v>v2_170201V01F01</v>
          </cell>
          <cell r="C3791" t="str">
            <v>v3_170201V01F01</v>
          </cell>
        </row>
        <row r="3792">
          <cell r="B3792" t="str">
            <v>v2_170201V01F02</v>
          </cell>
          <cell r="C3792" t="str">
            <v>v3_170201V01F02</v>
          </cell>
        </row>
        <row r="3793">
          <cell r="B3793" t="str">
            <v>v2_170201V02F01</v>
          </cell>
          <cell r="C3793" t="str">
            <v>v3_170201V02F01</v>
          </cell>
        </row>
        <row r="3794">
          <cell r="B3794" t="str">
            <v>v2_170201V02F02</v>
          </cell>
          <cell r="C3794" t="str">
            <v>v3_170201V04F01</v>
          </cell>
        </row>
        <row r="3795">
          <cell r="B3795" t="str">
            <v>v2_170201V03F01</v>
          </cell>
          <cell r="C3795" t="str">
            <v>v3_170201V03F01</v>
          </cell>
        </row>
        <row r="3796">
          <cell r="B3796" t="str">
            <v>v2_170201V03F02</v>
          </cell>
          <cell r="C3796" t="str">
            <v>v3_170201V03F02</v>
          </cell>
        </row>
        <row r="3797">
          <cell r="B3797" t="str">
            <v>v2_170201V03F03</v>
          </cell>
          <cell r="C3797" t="str">
            <v>v3_170201V03F03</v>
          </cell>
        </row>
        <row r="3798">
          <cell r="B3798" t="str">
            <v>v2_170201V04F01</v>
          </cell>
          <cell r="C3798" t="str">
            <v>v3_170201V04F01</v>
          </cell>
        </row>
        <row r="3799">
          <cell r="B3799" t="str">
            <v>v2_170201V04F02</v>
          </cell>
          <cell r="C3799" t="str">
            <v>v3_170201V04F02</v>
          </cell>
        </row>
        <row r="3800">
          <cell r="B3800" t="str">
            <v>v2_170201V04F03</v>
          </cell>
          <cell r="C3800" t="str">
            <v>v3_170201V04F03</v>
          </cell>
        </row>
        <row r="3801">
          <cell r="B3801" t="str">
            <v>v2_180101V01F01</v>
          </cell>
          <cell r="C3801" t="str">
            <v>v3_180101V01F01</v>
          </cell>
        </row>
        <row r="3802">
          <cell r="B3802" t="str">
            <v>v2_180101V01F02</v>
          </cell>
          <cell r="C3802" t="str">
            <v>v3_180101V01F02</v>
          </cell>
        </row>
        <row r="3803">
          <cell r="B3803" t="str">
            <v>v2_180101V01F03</v>
          </cell>
          <cell r="C3803" t="str">
            <v>v3_180101V01F03</v>
          </cell>
        </row>
        <row r="3804">
          <cell r="B3804" t="str">
            <v>v2_180101V01F04</v>
          </cell>
          <cell r="C3804" t="str">
            <v>v3_180101V01F04</v>
          </cell>
        </row>
        <row r="3805">
          <cell r="B3805" t="str">
            <v>v2_180101V01F05</v>
          </cell>
          <cell r="C3805" t="str">
            <v>v3_180101V01F05</v>
          </cell>
        </row>
        <row r="3806">
          <cell r="B3806" t="str">
            <v>v2_180101V02F01</v>
          </cell>
          <cell r="C3806" t="str">
            <v>v3_180101V02F01</v>
          </cell>
        </row>
        <row r="3807">
          <cell r="B3807" t="str">
            <v>v2_180101V02F02</v>
          </cell>
          <cell r="C3807" t="str">
            <v>v3_180101V02F02</v>
          </cell>
        </row>
        <row r="3808">
          <cell r="B3808" t="str">
            <v>v2_180101V02F03</v>
          </cell>
          <cell r="C3808" t="str">
            <v>v3_180101V02F03</v>
          </cell>
        </row>
        <row r="3809">
          <cell r="B3809" t="str">
            <v>v2_180101V02F04</v>
          </cell>
          <cell r="C3809" t="str">
            <v>v3_180101V02F04</v>
          </cell>
        </row>
        <row r="3810">
          <cell r="B3810" t="str">
            <v>v2_180101V02F05</v>
          </cell>
          <cell r="C3810" t="str">
            <v>v3_180101V02F05</v>
          </cell>
        </row>
        <row r="3811">
          <cell r="B3811" t="str">
            <v>v2_180101V02F06</v>
          </cell>
          <cell r="C3811" t="str">
            <v>v3_180101V02F06</v>
          </cell>
        </row>
        <row r="3812">
          <cell r="B3812" t="str">
            <v>v2_180101V02F07</v>
          </cell>
          <cell r="C3812" t="str">
            <v>v3_180101V02F07</v>
          </cell>
        </row>
        <row r="3813">
          <cell r="B3813" t="str">
            <v>v2_180101V02F08</v>
          </cell>
          <cell r="C3813" t="str">
            <v>v3_180101V02F08</v>
          </cell>
        </row>
        <row r="3814">
          <cell r="B3814" t="str">
            <v>v2_180101V02F09</v>
          </cell>
          <cell r="C3814" t="str">
            <v>v3_180101V02F08</v>
          </cell>
        </row>
        <row r="3815">
          <cell r="B3815" t="str">
            <v>v2_180101V03F01</v>
          </cell>
          <cell r="C3815" t="str">
            <v>v3_180101V03F01</v>
          </cell>
        </row>
        <row r="3816">
          <cell r="B3816" t="str">
            <v>v2_180101V03F02</v>
          </cell>
          <cell r="C3816" t="str">
            <v>v3_180101V03F02</v>
          </cell>
        </row>
        <row r="3817">
          <cell r="B3817" t="str">
            <v>v2_180101V03F03</v>
          </cell>
          <cell r="C3817" t="str">
            <v>v3_180101V04F04</v>
          </cell>
        </row>
        <row r="3818">
          <cell r="B3818" t="str">
            <v>v2_180101V03F04</v>
          </cell>
          <cell r="C3818" t="str">
            <v>v3_180101V03F03</v>
          </cell>
        </row>
        <row r="3819">
          <cell r="B3819" t="str">
            <v>v2_180101V04F01</v>
          </cell>
          <cell r="C3819" t="str">
            <v>v3_180101V04F01</v>
          </cell>
        </row>
        <row r="3820">
          <cell r="B3820" t="str">
            <v>v2_180101V04F02</v>
          </cell>
          <cell r="C3820" t="str">
            <v>v3_180101V04F02</v>
          </cell>
        </row>
        <row r="3821">
          <cell r="B3821" t="str">
            <v>v2_180101V04F03</v>
          </cell>
          <cell r="C3821" t="str">
            <v>v3_180101V04F03</v>
          </cell>
        </row>
        <row r="3822">
          <cell r="B3822" t="str">
            <v>v2_180101V04F04</v>
          </cell>
          <cell r="C3822" t="str">
            <v>v3_180101V03F04</v>
          </cell>
        </row>
        <row r="3823">
          <cell r="B3823" t="str">
            <v>v2_180102V01F01</v>
          </cell>
          <cell r="C3823" t="str">
            <v>v3_180102V01F01</v>
          </cell>
        </row>
        <row r="3824">
          <cell r="B3824" t="str">
            <v>v2_180102V01F02</v>
          </cell>
          <cell r="C3824" t="str">
            <v>v3_180102V01F02</v>
          </cell>
        </row>
        <row r="3825">
          <cell r="B3825" t="str">
            <v>v2_180102V01F03</v>
          </cell>
          <cell r="C3825" t="str">
            <v>v3_180102V01F03</v>
          </cell>
        </row>
        <row r="3826">
          <cell r="B3826" t="str">
            <v>v2_180102V01F04</v>
          </cell>
          <cell r="C3826" t="str">
            <v>v3_180102V01F04</v>
          </cell>
        </row>
        <row r="3827">
          <cell r="B3827" t="str">
            <v>v2_180102V02F01</v>
          </cell>
          <cell r="C3827" t="str">
            <v>v3_180102V02F01</v>
          </cell>
        </row>
        <row r="3828">
          <cell r="B3828" t="str">
            <v>v2_180102V02F02</v>
          </cell>
          <cell r="C3828" t="str">
            <v>v3_180102V02F02</v>
          </cell>
        </row>
        <row r="3829">
          <cell r="B3829" t="str">
            <v>v2_180102V02F03</v>
          </cell>
          <cell r="C3829" t="str">
            <v>v3_180102V02F03</v>
          </cell>
        </row>
        <row r="3830">
          <cell r="B3830" t="str">
            <v>v2_180102V02F04</v>
          </cell>
          <cell r="C3830" t="str">
            <v>v3_180102V02F04</v>
          </cell>
        </row>
        <row r="3831">
          <cell r="B3831" t="str">
            <v>v2_180102V03F01</v>
          </cell>
          <cell r="C3831" t="str">
            <v>v3_180102V03F01</v>
          </cell>
        </row>
        <row r="3832">
          <cell r="B3832" t="str">
            <v>v2_180102V03F02</v>
          </cell>
          <cell r="C3832" t="str">
            <v>v3_180102V03F02</v>
          </cell>
        </row>
        <row r="3833">
          <cell r="B3833" t="str">
            <v>v2_180102V03F03</v>
          </cell>
          <cell r="C3833" t="str">
            <v>v3_180102V03F03</v>
          </cell>
        </row>
        <row r="3834">
          <cell r="B3834" t="str">
            <v>v2_180102V03F04</v>
          </cell>
          <cell r="C3834" t="str">
            <v>v3_180102V03F04</v>
          </cell>
        </row>
        <row r="3835">
          <cell r="B3835" t="str">
            <v>v2_180102V03F05</v>
          </cell>
          <cell r="C3835" t="str">
            <v>v3_180102V03F05</v>
          </cell>
        </row>
        <row r="3836">
          <cell r="B3836" t="str">
            <v>v2_180102V03F06</v>
          </cell>
          <cell r="C3836" t="str">
            <v>v3_180102V03F06</v>
          </cell>
        </row>
        <row r="3837">
          <cell r="B3837" t="str">
            <v>v2_180102V04F01</v>
          </cell>
          <cell r="C3837" t="str">
            <v>v3_180102V04F01</v>
          </cell>
        </row>
        <row r="3838">
          <cell r="B3838" t="str">
            <v>v2_180102V04F02</v>
          </cell>
          <cell r="C3838" t="str">
            <v>v3_180102V04F02</v>
          </cell>
        </row>
        <row r="3839">
          <cell r="B3839" t="str">
            <v>v2_180102V05F01</v>
          </cell>
          <cell r="C3839" t="str">
            <v>v3_180102V05F01</v>
          </cell>
        </row>
        <row r="3840">
          <cell r="B3840" t="str">
            <v>v2_180102V05F02</v>
          </cell>
          <cell r="C3840" t="str">
            <v>v3_180102V05F02</v>
          </cell>
        </row>
        <row r="3841">
          <cell r="B3841" t="str">
            <v>v2_180102V05F03</v>
          </cell>
          <cell r="C3841" t="str">
            <v>v3_180102V05F03</v>
          </cell>
        </row>
        <row r="3842">
          <cell r="B3842" t="str">
            <v>v2_180102V05F04</v>
          </cell>
          <cell r="C3842" t="str">
            <v>v3_180102V05F04</v>
          </cell>
        </row>
        <row r="3843">
          <cell r="B3843" t="str">
            <v>v2_180102V05F05</v>
          </cell>
          <cell r="C3843" t="str">
            <v>v3_180102V05F05</v>
          </cell>
        </row>
        <row r="3844">
          <cell r="B3844" t="str">
            <v>v2_180102V05F06</v>
          </cell>
          <cell r="C3844" t="str">
            <v>v3_180102V05F06</v>
          </cell>
        </row>
        <row r="3845">
          <cell r="B3845" t="str">
            <v>v2_180201V01F01</v>
          </cell>
          <cell r="C3845" t="str">
            <v>v3_180201V04F06</v>
          </cell>
        </row>
        <row r="3846">
          <cell r="B3846" t="str">
            <v>v2_180201V01F02</v>
          </cell>
          <cell r="C3846" t="str">
            <v>v3_180201V04F07</v>
          </cell>
        </row>
        <row r="3847">
          <cell r="B3847" t="str">
            <v>v2_180201V02F01</v>
          </cell>
          <cell r="C3847" t="str">
            <v>v3_180201V01F01</v>
          </cell>
        </row>
        <row r="3848">
          <cell r="B3848" t="str">
            <v>v2_180201V02F02</v>
          </cell>
          <cell r="C3848" t="str">
            <v>v3_180201V01F02</v>
          </cell>
        </row>
        <row r="3849">
          <cell r="B3849" t="str">
            <v>v2_180201V02F03</v>
          </cell>
          <cell r="C3849" t="str">
            <v>v3_180201V01F03</v>
          </cell>
        </row>
        <row r="3850">
          <cell r="B3850" t="str">
            <v>v2_180201V02F04</v>
          </cell>
          <cell r="C3850" t="str">
            <v>v3_180201V01F04</v>
          </cell>
        </row>
        <row r="3851">
          <cell r="B3851" t="str">
            <v>v2_180201V03F01</v>
          </cell>
          <cell r="C3851" t="str">
            <v>v3_180201V02F01</v>
          </cell>
        </row>
        <row r="3852">
          <cell r="B3852" t="str">
            <v>v2_180201V03F02</v>
          </cell>
          <cell r="C3852" t="str">
            <v>v3_180201V02F02</v>
          </cell>
        </row>
        <row r="3853">
          <cell r="B3853" t="str">
            <v>v2_180201V03F03</v>
          </cell>
          <cell r="C3853" t="str">
            <v>v3_180201V02F03</v>
          </cell>
        </row>
        <row r="3854">
          <cell r="B3854" t="str">
            <v>v2_180201V04F01</v>
          </cell>
          <cell r="C3854" t="str">
            <v>v3_180201V03F01</v>
          </cell>
        </row>
        <row r="3855">
          <cell r="B3855" t="str">
            <v>v2_180201V04F02</v>
          </cell>
          <cell r="C3855" t="str">
            <v>v3_180201V03F02</v>
          </cell>
        </row>
        <row r="3856">
          <cell r="B3856" t="str">
            <v>v2_180201V04F03</v>
          </cell>
          <cell r="C3856" t="str">
            <v>v3_180201V03F03</v>
          </cell>
        </row>
        <row r="3857">
          <cell r="B3857" t="str">
            <v>v2_180201V04F04</v>
          </cell>
          <cell r="C3857" t="str">
            <v>v3_180201V03F04</v>
          </cell>
        </row>
        <row r="3858">
          <cell r="B3858" t="str">
            <v>v2_180201V05F01</v>
          </cell>
          <cell r="C3858" t="str">
            <v>v3_180201V04F01</v>
          </cell>
        </row>
        <row r="3859">
          <cell r="B3859" t="str">
            <v>v2_180201V05F02</v>
          </cell>
          <cell r="C3859" t="str">
            <v>v3_180201V04F02</v>
          </cell>
        </row>
        <row r="3860">
          <cell r="B3860" t="str">
            <v>v2_180201V05F03</v>
          </cell>
          <cell r="C3860" t="str">
            <v>v3_180201V04F03</v>
          </cell>
        </row>
        <row r="3861">
          <cell r="B3861" t="str">
            <v>v2_180201V05F04</v>
          </cell>
          <cell r="C3861" t="str">
            <v>v3_180201V04F04</v>
          </cell>
        </row>
        <row r="3862">
          <cell r="B3862" t="str">
            <v>v2_180201V05F05</v>
          </cell>
          <cell r="C3862" t="str">
            <v>v3_180201V04F05</v>
          </cell>
        </row>
        <row r="3863">
          <cell r="B3863" t="str">
            <v>v2_180301V01F01</v>
          </cell>
          <cell r="C3863" t="str">
            <v>v3_180301V02F01</v>
          </cell>
        </row>
        <row r="3864">
          <cell r="B3864" t="str">
            <v>v2_180301V01F02</v>
          </cell>
          <cell r="C3864" t="str">
            <v>v3_180301V03F07</v>
          </cell>
        </row>
        <row r="3865">
          <cell r="B3865" t="str">
            <v>v2_180301V01F03</v>
          </cell>
          <cell r="C3865" t="str">
            <v>v3_180301V03F01</v>
          </cell>
        </row>
        <row r="3866">
          <cell r="B3866" t="str">
            <v>v2_180301V01F04</v>
          </cell>
          <cell r="C3866" t="str">
            <v>v3_180301V03F01</v>
          </cell>
        </row>
        <row r="3867">
          <cell r="B3867" t="str">
            <v>v2_180301V02F01</v>
          </cell>
          <cell r="C3867" t="str">
            <v>v3_180301V01F01</v>
          </cell>
        </row>
        <row r="3868">
          <cell r="B3868" t="str">
            <v>v2_180301V02F02</v>
          </cell>
          <cell r="C3868" t="str">
            <v>v3_180301V01F02</v>
          </cell>
        </row>
        <row r="3869">
          <cell r="B3869" t="str">
            <v>v2_180301V02F03</v>
          </cell>
          <cell r="C3869" t="str">
            <v>v3_180301V02F02</v>
          </cell>
        </row>
        <row r="3870">
          <cell r="B3870" t="str">
            <v>v2_180301V03F01</v>
          </cell>
          <cell r="C3870" t="str">
            <v>v3_180301V03F01</v>
          </cell>
        </row>
        <row r="3871">
          <cell r="B3871" t="str">
            <v>v2_180301V03F02</v>
          </cell>
          <cell r="C3871" t="str">
            <v>v3_180301V03F08</v>
          </cell>
        </row>
        <row r="3872">
          <cell r="B3872" t="str">
            <v>v2_180301V03F03</v>
          </cell>
          <cell r="C3872" t="str">
            <v>v3_180301V01F03</v>
          </cell>
        </row>
        <row r="3873">
          <cell r="B3873" t="str">
            <v>v2_180301V04F01</v>
          </cell>
          <cell r="C3873" t="str">
            <v>v3_180301V02F03</v>
          </cell>
        </row>
        <row r="3874">
          <cell r="B3874" t="str">
            <v>v2_180301V04F02</v>
          </cell>
          <cell r="C3874" t="str">
            <v>v3_180301V03F02</v>
          </cell>
        </row>
        <row r="3875">
          <cell r="B3875" t="str">
            <v>v2_180301V04F03</v>
          </cell>
          <cell r="C3875" t="str">
            <v>v3_180301V03F03</v>
          </cell>
        </row>
        <row r="3876">
          <cell r="B3876" t="str">
            <v>v2_180301V04F04</v>
          </cell>
          <cell r="C3876" t="str">
            <v>v3_180301V03F04</v>
          </cell>
        </row>
        <row r="3877">
          <cell r="B3877" t="str">
            <v>v2_180301V04F05</v>
          </cell>
          <cell r="C3877" t="str">
            <v>v3_180301V03F05</v>
          </cell>
        </row>
        <row r="3878">
          <cell r="B3878" t="str">
            <v>v2_180301V04F06</v>
          </cell>
          <cell r="C3878" t="str">
            <v>v3_180301V03F06</v>
          </cell>
        </row>
        <row r="3879">
          <cell r="B3879" t="str">
            <v>v2_180401V01F01</v>
          </cell>
          <cell r="C3879" t="str">
            <v>v3_180401V01F01</v>
          </cell>
        </row>
        <row r="3880">
          <cell r="B3880" t="str">
            <v>v2_180401V01F02</v>
          </cell>
          <cell r="C3880" t="str">
            <v>v3_180401V01F02</v>
          </cell>
        </row>
        <row r="3881">
          <cell r="B3881" t="str">
            <v>v2_180401V02F01</v>
          </cell>
          <cell r="C3881" t="str">
            <v>v3_180401V02F01</v>
          </cell>
        </row>
        <row r="3882">
          <cell r="B3882" t="str">
            <v>v2_180401V02F02</v>
          </cell>
          <cell r="C3882" t="str">
            <v>v3_180401V02F02</v>
          </cell>
        </row>
        <row r="3883">
          <cell r="B3883" t="str">
            <v>v2_180401V02F03</v>
          </cell>
          <cell r="C3883" t="str">
            <v>v3_180401V02F03</v>
          </cell>
        </row>
        <row r="3884">
          <cell r="B3884" t="str">
            <v>v2_180401V03F01</v>
          </cell>
          <cell r="C3884" t="str">
            <v>v3_180401V03F03</v>
          </cell>
        </row>
        <row r="3885">
          <cell r="B3885" t="str">
            <v>v2_180401V03F02</v>
          </cell>
          <cell r="C3885" t="str">
            <v>v3_180401V03F02</v>
          </cell>
        </row>
        <row r="3886">
          <cell r="B3886" t="str">
            <v>v2_180401V03F03</v>
          </cell>
          <cell r="C3886" t="str">
            <v>v3_180401V03F01</v>
          </cell>
        </row>
        <row r="3887">
          <cell r="B3887" t="str">
            <v>v2_180401V03F04</v>
          </cell>
          <cell r="C3887" t="str">
            <v>v3_180401V03F04</v>
          </cell>
        </row>
        <row r="3888">
          <cell r="B3888" t="str">
            <v>v2_180402V01F01</v>
          </cell>
          <cell r="C3888" t="str">
            <v>v3_180402V01F01</v>
          </cell>
        </row>
        <row r="3889">
          <cell r="B3889" t="str">
            <v>v2_180402V01F02</v>
          </cell>
          <cell r="C3889" t="str">
            <v>v3_180402V01F02</v>
          </cell>
        </row>
        <row r="3890">
          <cell r="B3890" t="str">
            <v>v2_180402V01F03</v>
          </cell>
          <cell r="C3890" t="str">
            <v>v3_180402V01F03</v>
          </cell>
        </row>
        <row r="3891">
          <cell r="B3891" t="str">
            <v>v2_180402V02F01</v>
          </cell>
          <cell r="C3891" t="str">
            <v>v3_180402V02F01</v>
          </cell>
        </row>
        <row r="3892">
          <cell r="B3892" t="str">
            <v>v2_180402V02F02</v>
          </cell>
          <cell r="C3892" t="str">
            <v>v3_180402V02F02</v>
          </cell>
        </row>
        <row r="3893">
          <cell r="B3893" t="str">
            <v>v2_180402V02F03</v>
          </cell>
          <cell r="C3893" t="str">
            <v>v3_180402V02F03</v>
          </cell>
        </row>
        <row r="3894">
          <cell r="B3894" t="str">
            <v>v2_180402V03F01</v>
          </cell>
          <cell r="C3894" t="str">
            <v>v3_180402V03F03</v>
          </cell>
        </row>
        <row r="3895">
          <cell r="B3895" t="str">
            <v>v2_180402V03F02</v>
          </cell>
          <cell r="C3895" t="str">
            <v>v3_180402V03F02</v>
          </cell>
        </row>
        <row r="3896">
          <cell r="B3896" t="str">
            <v>v2_180402V03F03</v>
          </cell>
          <cell r="C3896" t="str">
            <v>v3_180402V02F01</v>
          </cell>
        </row>
        <row r="3897">
          <cell r="B3897" t="str">
            <v>v2_180402V03F04</v>
          </cell>
          <cell r="C3897" t="str">
            <v>v3_180402V03F04</v>
          </cell>
        </row>
        <row r="3898">
          <cell r="B3898" t="str">
            <v>v2_180402V03F05</v>
          </cell>
          <cell r="C3898" t="str">
            <v>v3_180402V03F05</v>
          </cell>
        </row>
        <row r="3899">
          <cell r="B3899" t="str">
            <v>v2_180402V03F06</v>
          </cell>
          <cell r="C3899" t="str">
            <v>v3_180402V03F06</v>
          </cell>
        </row>
        <row r="3900">
          <cell r="B3900" t="str">
            <v>v2_180402V03F07</v>
          </cell>
          <cell r="C3900" t="str">
            <v>v3_180402V03F07</v>
          </cell>
        </row>
        <row r="3901">
          <cell r="B3901" t="str">
            <v>v2_180402V04F01</v>
          </cell>
          <cell r="C3901" t="str">
            <v>v3_180402V03F07</v>
          </cell>
        </row>
        <row r="3902">
          <cell r="B3902" t="str">
            <v>v2_180402V04F02</v>
          </cell>
          <cell r="C3902" t="str">
            <v>v3_180402V03F07</v>
          </cell>
        </row>
        <row r="3903">
          <cell r="B3903" t="str">
            <v>v2_180402V04F03</v>
          </cell>
          <cell r="C3903" t="str">
            <v>v3_180402V03F07</v>
          </cell>
        </row>
        <row r="3904">
          <cell r="B3904" t="str">
            <v>v2_180403V01F01</v>
          </cell>
          <cell r="C3904" t="str">
            <v>v3_180403V01F01</v>
          </cell>
        </row>
        <row r="3905">
          <cell r="B3905" t="str">
            <v>v2_180403V01F02</v>
          </cell>
          <cell r="C3905" t="str">
            <v>v3_180403V01F02</v>
          </cell>
        </row>
        <row r="3906">
          <cell r="B3906" t="str">
            <v>v2_180403V01F03</v>
          </cell>
          <cell r="C3906" t="str">
            <v>v3_180403V01F03</v>
          </cell>
        </row>
        <row r="3907">
          <cell r="B3907" t="str">
            <v>v2_180403V01F04</v>
          </cell>
          <cell r="C3907" t="str">
            <v>v3_180403V01F04</v>
          </cell>
        </row>
        <row r="3908">
          <cell r="B3908" t="str">
            <v>v2_180403V01F05</v>
          </cell>
          <cell r="C3908" t="str">
            <v>v3_180403V01F05</v>
          </cell>
        </row>
        <row r="3909">
          <cell r="B3909" t="str">
            <v>v2_180403V02F01</v>
          </cell>
          <cell r="C3909" t="str">
            <v>v3_180403V02F01</v>
          </cell>
        </row>
        <row r="3910">
          <cell r="B3910" t="str">
            <v>v2_180403V02F02</v>
          </cell>
          <cell r="C3910" t="str">
            <v>v3_180403V02F02</v>
          </cell>
        </row>
        <row r="3911">
          <cell r="B3911" t="str">
            <v>v2_180403V03F01</v>
          </cell>
          <cell r="C3911" t="str">
            <v>v3_180403V03F01</v>
          </cell>
        </row>
        <row r="3912">
          <cell r="B3912" t="str">
            <v>v2_180403V03F02</v>
          </cell>
          <cell r="C3912" t="str">
            <v>v3_180403V03F02</v>
          </cell>
        </row>
        <row r="3913">
          <cell r="B3913" t="str">
            <v>v2_180403V03F03</v>
          </cell>
          <cell r="C3913" t="str">
            <v>v3_180403V03F03</v>
          </cell>
        </row>
        <row r="3914">
          <cell r="B3914" t="str">
            <v>v2_180403V04F01</v>
          </cell>
          <cell r="C3914" t="str">
            <v>v3_180403V04F01</v>
          </cell>
        </row>
        <row r="3915">
          <cell r="B3915" t="str">
            <v>v2_180403V04F02</v>
          </cell>
          <cell r="C3915" t="str">
            <v>v3_180403V04F02</v>
          </cell>
        </row>
        <row r="3916">
          <cell r="B3916" t="str">
            <v>v2_180403V04F03</v>
          </cell>
          <cell r="C3916" t="str">
            <v>v3_180403V04F03</v>
          </cell>
        </row>
        <row r="3917">
          <cell r="B3917" t="str">
            <v>v2_180403V04F04</v>
          </cell>
          <cell r="C3917" t="str">
            <v>v3_180403V04F04</v>
          </cell>
        </row>
        <row r="3918">
          <cell r="B3918" t="str">
            <v>v2_180403V04F05</v>
          </cell>
          <cell r="C3918" t="str">
            <v>v3_180403V04F05</v>
          </cell>
        </row>
        <row r="3919">
          <cell r="B3919" t="str">
            <v>v2_180403V04F06</v>
          </cell>
          <cell r="C3919" t="str">
            <v>v3_180403V04F06</v>
          </cell>
        </row>
        <row r="3920">
          <cell r="B3920" t="str">
            <v>v2_180501V01F01</v>
          </cell>
          <cell r="C3920" t="str">
            <v>v3_180501V01F01</v>
          </cell>
        </row>
        <row r="3921">
          <cell r="B3921" t="str">
            <v>v2_180501V01F02</v>
          </cell>
          <cell r="C3921" t="str">
            <v>v3_180501V01F02</v>
          </cell>
        </row>
        <row r="3922">
          <cell r="B3922" t="str">
            <v>v2_180501V02F01</v>
          </cell>
          <cell r="C3922" t="str">
            <v>v3_180501V02F01</v>
          </cell>
        </row>
        <row r="3923">
          <cell r="B3923" t="str">
            <v>v2_180501V02F02</v>
          </cell>
          <cell r="C3923" t="str">
            <v>v3_180501V02F01</v>
          </cell>
        </row>
        <row r="3924">
          <cell r="B3924" t="str">
            <v>v2_180501V02F03</v>
          </cell>
          <cell r="C3924" t="str">
            <v>v3_180501V02F02</v>
          </cell>
        </row>
        <row r="3925">
          <cell r="B3925" t="str">
            <v>v2_180501V02F04</v>
          </cell>
          <cell r="C3925" t="str">
            <v>v3_180501V02F03</v>
          </cell>
        </row>
        <row r="3926">
          <cell r="B3926" t="str">
            <v>v2_180501V03F01</v>
          </cell>
          <cell r="C3926" t="str">
            <v>v3_180501V03F01</v>
          </cell>
        </row>
        <row r="3927">
          <cell r="B3927" t="str">
            <v>v2_180501V03F02</v>
          </cell>
          <cell r="C3927" t="str">
            <v>v3_180501V03F02</v>
          </cell>
        </row>
        <row r="3928">
          <cell r="B3928" t="str">
            <v>v2_180501V03F03</v>
          </cell>
          <cell r="C3928" t="str">
            <v>v3_180501V03F02</v>
          </cell>
        </row>
        <row r="3929">
          <cell r="B3929" t="str">
            <v>v2_180501V03F04</v>
          </cell>
          <cell r="C3929" t="str">
            <v>v3_180501V03F02</v>
          </cell>
        </row>
        <row r="3930">
          <cell r="B3930" t="str">
            <v>v2_180501V04F01</v>
          </cell>
          <cell r="C3930" t="str">
            <v>v3_180501V04F01</v>
          </cell>
        </row>
        <row r="3931">
          <cell r="B3931" t="str">
            <v>v2_180501V04F02</v>
          </cell>
          <cell r="C3931" t="str">
            <v>v3_180501V04F02</v>
          </cell>
        </row>
        <row r="3932">
          <cell r="B3932" t="str">
            <v>v2_180501V04F03</v>
          </cell>
          <cell r="C3932" t="str">
            <v>v3_180501V04F03</v>
          </cell>
        </row>
        <row r="3933">
          <cell r="B3933" t="str">
            <v>v2_180501V04F04</v>
          </cell>
          <cell r="C3933" t="str">
            <v>v3_180501V04F04</v>
          </cell>
        </row>
        <row r="3934">
          <cell r="B3934" t="str">
            <v>v2_180501V04F05</v>
          </cell>
          <cell r="C3934" t="str">
            <v>v3_180501V04F05</v>
          </cell>
        </row>
        <row r="3935">
          <cell r="B3935" t="str">
            <v>v2_180501V04F06</v>
          </cell>
          <cell r="C3935" t="str">
            <v>v3_180501V04F06</v>
          </cell>
        </row>
        <row r="3936">
          <cell r="B3936" t="str">
            <v>v2_190101V01F01</v>
          </cell>
          <cell r="C3936" t="str">
            <v>v3_190101V01F01</v>
          </cell>
        </row>
        <row r="3937">
          <cell r="B3937" t="str">
            <v>v2_190101V01F02</v>
          </cell>
          <cell r="C3937" t="str">
            <v>v3_190101V01F02</v>
          </cell>
        </row>
        <row r="3938">
          <cell r="B3938" t="str">
            <v>v2_190101V01F03</v>
          </cell>
          <cell r="C3938" t="str">
            <v>v3_190101V01F03</v>
          </cell>
        </row>
        <row r="3939">
          <cell r="B3939" t="str">
            <v>v2_190101V01F04</v>
          </cell>
          <cell r="C3939" t="str">
            <v>v3_190101V01F03</v>
          </cell>
        </row>
        <row r="3940">
          <cell r="B3940" t="str">
            <v>v2_190101V02F01</v>
          </cell>
          <cell r="C3940" t="str">
            <v>v3_190101V02F01</v>
          </cell>
        </row>
        <row r="3941">
          <cell r="B3941" t="str">
            <v>v2_190101V02F02</v>
          </cell>
          <cell r="C3941" t="str">
            <v>v3_190101V02F02</v>
          </cell>
        </row>
        <row r="3942">
          <cell r="B3942" t="str">
            <v>v2_190101V02F03</v>
          </cell>
          <cell r="C3942" t="str">
            <v>v3_190101V02F03</v>
          </cell>
        </row>
        <row r="3943">
          <cell r="B3943" t="str">
            <v>v2_190101V02F04</v>
          </cell>
          <cell r="C3943" t="str">
            <v>v3_190101V02F04</v>
          </cell>
        </row>
        <row r="3944">
          <cell r="B3944" t="str">
            <v>v2_190101V03F01</v>
          </cell>
          <cell r="C3944" t="str">
            <v>v3_190101V03F01</v>
          </cell>
        </row>
        <row r="3945">
          <cell r="B3945" t="str">
            <v>v2_190101V03F02</v>
          </cell>
          <cell r="C3945" t="str">
            <v>v3_190101V03F02</v>
          </cell>
        </row>
        <row r="3946">
          <cell r="B3946" t="str">
            <v>v2_190101V03F03</v>
          </cell>
          <cell r="C3946" t="str">
            <v>v3_190101V03F01</v>
          </cell>
        </row>
        <row r="3947">
          <cell r="B3947" t="str">
            <v>v2_190101V03F04</v>
          </cell>
          <cell r="C3947" t="str">
            <v>v3_190101V03F03</v>
          </cell>
        </row>
        <row r="3948">
          <cell r="B3948" t="str">
            <v>v2_190101V03F05</v>
          </cell>
          <cell r="C3948" t="str">
            <v>v3_190101V03F04</v>
          </cell>
        </row>
        <row r="3949">
          <cell r="B3949" t="str">
            <v>v2_190101V03F06</v>
          </cell>
          <cell r="C3949" t="str">
            <v>v3_190101V03F05</v>
          </cell>
        </row>
        <row r="3950">
          <cell r="B3950" t="str">
            <v>v2_190102V01F01</v>
          </cell>
          <cell r="C3950" t="str">
            <v>v3_190102V03F05</v>
          </cell>
        </row>
        <row r="3951">
          <cell r="B3951" t="str">
            <v>v2_190102V01F02</v>
          </cell>
          <cell r="C3951" t="str">
            <v>v3_190102V01F01</v>
          </cell>
        </row>
        <row r="3952">
          <cell r="B3952" t="str">
            <v>v2_190102V01F03</v>
          </cell>
          <cell r="C3952" t="str">
            <v>v3_190102V01F02</v>
          </cell>
        </row>
        <row r="3953">
          <cell r="B3953" t="str">
            <v>v2_190102V01F04</v>
          </cell>
          <cell r="C3953" t="str">
            <v>v3_190102V01F03</v>
          </cell>
        </row>
        <row r="3954">
          <cell r="B3954" t="str">
            <v>v2_190102V01F05</v>
          </cell>
          <cell r="C3954" t="str">
            <v>v3_190102V01F04</v>
          </cell>
        </row>
        <row r="3955">
          <cell r="B3955" t="str">
            <v>v2_190102V02F01</v>
          </cell>
          <cell r="C3955" t="str">
            <v>v3_190102V02F01</v>
          </cell>
        </row>
        <row r="3956">
          <cell r="B3956" t="str">
            <v>v2_190102V02F02</v>
          </cell>
          <cell r="C3956" t="str">
            <v>v3_190102V02F03</v>
          </cell>
        </row>
        <row r="3957">
          <cell r="B3957" t="str">
            <v>v2_190102V02F03</v>
          </cell>
          <cell r="C3957" t="str">
            <v>v3_190102V02F02</v>
          </cell>
        </row>
        <row r="3958">
          <cell r="B3958" t="str">
            <v>v2_190102V02F04</v>
          </cell>
          <cell r="C3958" t="str">
            <v>v3_190102V02F03</v>
          </cell>
        </row>
        <row r="3959">
          <cell r="B3959" t="str">
            <v>v2_190102V02F05</v>
          </cell>
          <cell r="C3959" t="str">
            <v>v3_190102V02F04</v>
          </cell>
        </row>
        <row r="3960">
          <cell r="B3960" t="str">
            <v>v2_190102V03F01</v>
          </cell>
          <cell r="C3960" t="str">
            <v>v3_190102V02F03</v>
          </cell>
        </row>
        <row r="3961">
          <cell r="B3961" t="str">
            <v>v2_190102V03F02</v>
          </cell>
          <cell r="C3961" t="str">
            <v>v3_190102V03F05</v>
          </cell>
        </row>
        <row r="3962">
          <cell r="B3962" t="str">
            <v>v2_190102V03F03</v>
          </cell>
          <cell r="C3962" t="str">
            <v>v3_190102V03F05</v>
          </cell>
        </row>
        <row r="3963">
          <cell r="B3963" t="str">
            <v>v2_190102V04F01</v>
          </cell>
          <cell r="C3963" t="str">
            <v>v3_190102V03F01</v>
          </cell>
        </row>
        <row r="3964">
          <cell r="B3964" t="str">
            <v>v2_190102V04F02</v>
          </cell>
          <cell r="C3964" t="str">
            <v>v3_190102V03F02</v>
          </cell>
        </row>
        <row r="3965">
          <cell r="B3965" t="str">
            <v>v2_190102V04F03</v>
          </cell>
          <cell r="C3965" t="str">
            <v>v3_190102V03F03</v>
          </cell>
        </row>
        <row r="3966">
          <cell r="B3966" t="str">
            <v>v2_190102V04F04</v>
          </cell>
          <cell r="C3966" t="str">
            <v>v3_190102V03F04</v>
          </cell>
        </row>
        <row r="3967">
          <cell r="B3967" t="str">
            <v>v2_190103V01F01</v>
          </cell>
          <cell r="C3967" t="str">
            <v>v3_190103V01F01</v>
          </cell>
        </row>
        <row r="3968">
          <cell r="B3968" t="str">
            <v>v2_190103V01F02</v>
          </cell>
          <cell r="C3968" t="str">
            <v>v3_190103V01F02</v>
          </cell>
        </row>
        <row r="3969">
          <cell r="B3969" t="str">
            <v>v2_190103V01F03</v>
          </cell>
          <cell r="C3969" t="str">
            <v>v3_190103V01F03</v>
          </cell>
        </row>
        <row r="3970">
          <cell r="B3970" t="str">
            <v>v2_190103V01F04</v>
          </cell>
          <cell r="C3970" t="str">
            <v>v3_190103V01F04</v>
          </cell>
        </row>
        <row r="3971">
          <cell r="B3971" t="str">
            <v>v2_190103V01F05</v>
          </cell>
          <cell r="C3971" t="str">
            <v>v3_190103V01F05</v>
          </cell>
        </row>
        <row r="3972">
          <cell r="B3972" t="str">
            <v>v2_190103V02F01</v>
          </cell>
          <cell r="C3972" t="str">
            <v>v3_190103V02F07</v>
          </cell>
        </row>
        <row r="3973">
          <cell r="B3973" t="str">
            <v>v2_190103V02F02</v>
          </cell>
          <cell r="C3973" t="str">
            <v>v3_190103V02F07</v>
          </cell>
        </row>
        <row r="3974">
          <cell r="B3974" t="str">
            <v>v2_190103V03F01</v>
          </cell>
          <cell r="C3974" t="str">
            <v>v3_190103V02F01</v>
          </cell>
        </row>
        <row r="3975">
          <cell r="B3975" t="str">
            <v>v2_190103V03F02</v>
          </cell>
          <cell r="C3975" t="str">
            <v>v3_190103V02F02</v>
          </cell>
        </row>
        <row r="3976">
          <cell r="B3976" t="str">
            <v>v2_190103V03F03</v>
          </cell>
          <cell r="C3976" t="str">
            <v>v3_190103V02F03</v>
          </cell>
        </row>
        <row r="3977">
          <cell r="B3977" t="str">
            <v>v2_190103V03F04</v>
          </cell>
          <cell r="C3977" t="str">
            <v>v3_190103V02F04</v>
          </cell>
        </row>
        <row r="3978">
          <cell r="B3978" t="str">
            <v>v2_190103V03F05</v>
          </cell>
          <cell r="C3978" t="str">
            <v>v3_190103V02F05</v>
          </cell>
        </row>
        <row r="3979">
          <cell r="B3979" t="str">
            <v>v2_190103V03F06</v>
          </cell>
          <cell r="C3979" t="str">
            <v>v3_190103V02F05</v>
          </cell>
        </row>
        <row r="3980">
          <cell r="B3980" t="str">
            <v>v2_190103V03F07</v>
          </cell>
          <cell r="C3980" t="str">
            <v>v3_190103V02F06</v>
          </cell>
        </row>
        <row r="3981">
          <cell r="B3981" t="str">
            <v>v2_190103V03F08</v>
          </cell>
          <cell r="C3981" t="str">
            <v>v3_190103V02F06</v>
          </cell>
        </row>
        <row r="3982">
          <cell r="B3982" t="str">
            <v>v2_190201V01F01</v>
          </cell>
          <cell r="C3982" t="str">
            <v>v3_190201V01F01</v>
          </cell>
        </row>
        <row r="3983">
          <cell r="B3983" t="str">
            <v>v2_190201V01F02</v>
          </cell>
          <cell r="C3983" t="str">
            <v>v3_190201V01F02</v>
          </cell>
        </row>
        <row r="3984">
          <cell r="B3984" t="str">
            <v>v2_190201V01F03</v>
          </cell>
          <cell r="C3984" t="str">
            <v>v3_190201V01F03</v>
          </cell>
        </row>
        <row r="3985">
          <cell r="B3985" t="str">
            <v>v2_190201V01F04</v>
          </cell>
          <cell r="C3985" t="str">
            <v>v3_190201V01F01</v>
          </cell>
        </row>
        <row r="3986">
          <cell r="B3986" t="str">
            <v>v2_190201V02F01</v>
          </cell>
          <cell r="C3986" t="str">
            <v>v3_190201V02F01</v>
          </cell>
        </row>
        <row r="3987">
          <cell r="B3987" t="str">
            <v>v2_190201V02F02</v>
          </cell>
          <cell r="C3987" t="str">
            <v>v3_190201V02F02</v>
          </cell>
        </row>
        <row r="3988">
          <cell r="B3988" t="str">
            <v>v2_190201V02F03</v>
          </cell>
          <cell r="C3988" t="str">
            <v>v3_190201V02F03</v>
          </cell>
        </row>
        <row r="3989">
          <cell r="B3989" t="str">
            <v>v2_190201V02F04</v>
          </cell>
          <cell r="C3989" t="str">
            <v>v3_190201V02F02</v>
          </cell>
        </row>
        <row r="3990">
          <cell r="B3990" t="str">
            <v>v2_190201V03F01</v>
          </cell>
          <cell r="C3990" t="str">
            <v>v3_190201V03F01</v>
          </cell>
        </row>
        <row r="3991">
          <cell r="B3991" t="str">
            <v>v2_190201V03F02</v>
          </cell>
          <cell r="C3991" t="str">
            <v>v3_190201V03F02</v>
          </cell>
        </row>
        <row r="3992">
          <cell r="B3992" t="str">
            <v>v2_190201V03F03</v>
          </cell>
          <cell r="C3992" t="str">
            <v>v3_190201V03F03</v>
          </cell>
        </row>
        <row r="3993">
          <cell r="B3993" t="str">
            <v>v2_190201V04F01</v>
          </cell>
          <cell r="C3993" t="str">
            <v>v3_190201V04F01</v>
          </cell>
        </row>
        <row r="3994">
          <cell r="B3994" t="str">
            <v>v2_190201V04F02</v>
          </cell>
          <cell r="C3994" t="str">
            <v>v3_190201V04F02</v>
          </cell>
        </row>
        <row r="3995">
          <cell r="B3995" t="str">
            <v>v2_190201V04F03</v>
          </cell>
          <cell r="C3995" t="str">
            <v>v3_190201V04F03</v>
          </cell>
        </row>
        <row r="3996">
          <cell r="B3996" t="str">
            <v>v2_190201V04F04</v>
          </cell>
          <cell r="C3996" t="str">
            <v>v3_190201V04F04</v>
          </cell>
        </row>
        <row r="3997">
          <cell r="B3997" t="str">
            <v>v2_190201V04F05</v>
          </cell>
          <cell r="C3997" t="str">
            <v>v3_190201V04F04</v>
          </cell>
        </row>
        <row r="3998">
          <cell r="B3998" t="str">
            <v>v2_190201V04F06</v>
          </cell>
          <cell r="C3998" t="str">
            <v>v3_190201V04F05</v>
          </cell>
        </row>
        <row r="3999">
          <cell r="B3999" t="str">
            <v>v2_190202V01F01</v>
          </cell>
          <cell r="C3999" t="str">
            <v>v3_190202V01F01</v>
          </cell>
        </row>
        <row r="4000">
          <cell r="B4000" t="str">
            <v>v2_190202V01F02</v>
          </cell>
          <cell r="C4000" t="str">
            <v>v3_190202V01F02</v>
          </cell>
        </row>
        <row r="4001">
          <cell r="B4001" t="str">
            <v>v2_190202V01F03</v>
          </cell>
          <cell r="C4001" t="str">
            <v>v3_190202V01F03</v>
          </cell>
        </row>
        <row r="4002">
          <cell r="B4002" t="str">
            <v>v2_190202V01F04</v>
          </cell>
          <cell r="C4002" t="str">
            <v>v3_190202V01F04</v>
          </cell>
        </row>
        <row r="4003">
          <cell r="B4003" t="str">
            <v>v2_190202V02F01</v>
          </cell>
          <cell r="C4003" t="str">
            <v>v3_190202V02F01</v>
          </cell>
        </row>
        <row r="4004">
          <cell r="B4004" t="str">
            <v>v2_190202V02F02</v>
          </cell>
          <cell r="C4004" t="str">
            <v>v3_190202V02F02</v>
          </cell>
        </row>
        <row r="4005">
          <cell r="B4005" t="str">
            <v>v2_190202V02F03</v>
          </cell>
          <cell r="C4005" t="str">
            <v>v3_190202V02F03</v>
          </cell>
        </row>
        <row r="4006">
          <cell r="B4006" t="str">
            <v>v2_190202V02F04</v>
          </cell>
          <cell r="C4006" t="str">
            <v>v3_190202V02F01</v>
          </cell>
        </row>
        <row r="4007">
          <cell r="B4007" t="str">
            <v>v2_190202V02F05</v>
          </cell>
          <cell r="C4007" t="str">
            <v>v3_190202V01F02</v>
          </cell>
        </row>
        <row r="4008">
          <cell r="B4008" t="str">
            <v>v2_190202V03F01</v>
          </cell>
          <cell r="C4008" t="str">
            <v>v3_190202V03F01</v>
          </cell>
        </row>
        <row r="4009">
          <cell r="B4009" t="str">
            <v>v2_190202V03F02</v>
          </cell>
          <cell r="C4009" t="str">
            <v>v3_190202V03F02</v>
          </cell>
        </row>
        <row r="4010">
          <cell r="B4010" t="str">
            <v>v2_190202V03F03</v>
          </cell>
          <cell r="C4010" t="str">
            <v>v3_190202V03F03</v>
          </cell>
        </row>
        <row r="4011">
          <cell r="B4011" t="str">
            <v>v2_190202V03F04</v>
          </cell>
          <cell r="C4011" t="str">
            <v>v3_190202V03F04</v>
          </cell>
        </row>
        <row r="4012">
          <cell r="B4012" t="str">
            <v>v2_190203V01F01</v>
          </cell>
          <cell r="C4012" t="str">
            <v>v3_190202V03F07</v>
          </cell>
        </row>
        <row r="4013">
          <cell r="B4013" t="str">
            <v>v2_190203V01F02</v>
          </cell>
          <cell r="C4013" t="str">
            <v>v3_190202V03F07</v>
          </cell>
        </row>
        <row r="4014">
          <cell r="B4014" t="str">
            <v>v2_190203V01F03</v>
          </cell>
          <cell r="C4014" t="str">
            <v>v3_190202V03F07</v>
          </cell>
        </row>
        <row r="4015">
          <cell r="B4015" t="str">
            <v>v2_190203V01F04</v>
          </cell>
          <cell r="C4015" t="str">
            <v>v3_190202V03F07</v>
          </cell>
        </row>
        <row r="4016">
          <cell r="B4016" t="str">
            <v>v2_190203V01F05</v>
          </cell>
          <cell r="C4016" t="str">
            <v>v3_190202V03F07</v>
          </cell>
        </row>
        <row r="4017">
          <cell r="B4017" t="str">
            <v>v2_190203V01F06</v>
          </cell>
          <cell r="C4017" t="str">
            <v>v3_190202V03F07</v>
          </cell>
        </row>
        <row r="4018">
          <cell r="B4018" t="str">
            <v>v2_190203V02F01</v>
          </cell>
          <cell r="C4018" t="str">
            <v>v3_190202V03F07</v>
          </cell>
        </row>
        <row r="4019">
          <cell r="B4019" t="str">
            <v>v2_190203V02F02</v>
          </cell>
          <cell r="C4019" t="str">
            <v>v3_190202V03F07</v>
          </cell>
        </row>
        <row r="4020">
          <cell r="B4020" t="str">
            <v>v2_190203V02F03</v>
          </cell>
          <cell r="C4020" t="str">
            <v>v3_190202V03F07</v>
          </cell>
        </row>
        <row r="4021">
          <cell r="B4021" t="str">
            <v>v2_190203V02F04</v>
          </cell>
          <cell r="C4021" t="str">
            <v>v3_190202V03F07</v>
          </cell>
        </row>
        <row r="4022">
          <cell r="B4022" t="str">
            <v>v2_190203V02F05</v>
          </cell>
          <cell r="C4022" t="str">
            <v>v3_190202V03F07</v>
          </cell>
        </row>
        <row r="4023">
          <cell r="B4023" t="str">
            <v>v2_190301V01F01</v>
          </cell>
          <cell r="C4023" t="str">
            <v>v3_190301V01F01</v>
          </cell>
        </row>
        <row r="4024">
          <cell r="B4024" t="str">
            <v>v2_190301V01F02</v>
          </cell>
          <cell r="C4024" t="str">
            <v>v3_190301V01F02</v>
          </cell>
        </row>
        <row r="4025">
          <cell r="B4025" t="str">
            <v>v2_190301V01F03</v>
          </cell>
          <cell r="C4025" t="str">
            <v>v3_190301V01F03</v>
          </cell>
        </row>
        <row r="4026">
          <cell r="B4026" t="str">
            <v>v2_190301V01F04</v>
          </cell>
          <cell r="C4026" t="str">
            <v>v3_190301V01F04</v>
          </cell>
        </row>
        <row r="4027">
          <cell r="B4027" t="str">
            <v>v2_190301V02F01</v>
          </cell>
          <cell r="C4027" t="str">
            <v>v3_190301V02F01</v>
          </cell>
        </row>
        <row r="4028">
          <cell r="B4028" t="str">
            <v>v2_190301V02F02</v>
          </cell>
          <cell r="C4028" t="str">
            <v>v3_190301V02F02</v>
          </cell>
        </row>
        <row r="4029">
          <cell r="B4029" t="str">
            <v>v2_190301V02F03</v>
          </cell>
          <cell r="C4029" t="str">
            <v>v3_190301V02F03</v>
          </cell>
        </row>
        <row r="4030">
          <cell r="B4030" t="str">
            <v>v2_190301V03F01</v>
          </cell>
          <cell r="C4030" t="str">
            <v>v3_190301V03F01</v>
          </cell>
        </row>
        <row r="4031">
          <cell r="B4031" t="str">
            <v>v2_190301V03F02</v>
          </cell>
          <cell r="C4031" t="str">
            <v>v3_190301V03F02</v>
          </cell>
        </row>
        <row r="4032">
          <cell r="B4032" t="str">
            <v>v2_190301V03F03</v>
          </cell>
          <cell r="C4032" t="str">
            <v>v3_190301V03F03</v>
          </cell>
        </row>
        <row r="4033">
          <cell r="B4033" t="str">
            <v>v2_190301V03F04</v>
          </cell>
          <cell r="C4033" t="str">
            <v>v3_190301V03F01</v>
          </cell>
        </row>
        <row r="4034">
          <cell r="B4034" t="str">
            <v>v2_200101V01F01</v>
          </cell>
          <cell r="C4034" t="str">
            <v>v3_200101V01F01</v>
          </cell>
        </row>
        <row r="4035">
          <cell r="B4035" t="str">
            <v>v2_200101V01F02</v>
          </cell>
          <cell r="C4035" t="str">
            <v>v3_200101V01F02</v>
          </cell>
        </row>
        <row r="4036">
          <cell r="B4036" t="str">
            <v>v2_200101V01F03</v>
          </cell>
          <cell r="C4036" t="str">
            <v>v3_200101V01F03</v>
          </cell>
        </row>
        <row r="4037">
          <cell r="B4037" t="str">
            <v>v2_200101V01F04</v>
          </cell>
          <cell r="C4037" t="str">
            <v>v3_200101V01F03</v>
          </cell>
        </row>
        <row r="4038">
          <cell r="B4038" t="str">
            <v>v2_200101V01F05</v>
          </cell>
          <cell r="C4038" t="str">
            <v>v3_200101V01F04</v>
          </cell>
        </row>
        <row r="4039">
          <cell r="B4039" t="str">
            <v>v2_200101V02F01</v>
          </cell>
          <cell r="C4039" t="str">
            <v>v3_200101V01F02</v>
          </cell>
        </row>
        <row r="4040">
          <cell r="B4040" t="str">
            <v>v2_200101V02F02</v>
          </cell>
          <cell r="C4040" t="str">
            <v>v3_200101V01F05</v>
          </cell>
        </row>
        <row r="4041">
          <cell r="B4041" t="str">
            <v>v2_200101V03F01</v>
          </cell>
          <cell r="C4041" t="str">
            <v>v3_200101V02F01</v>
          </cell>
        </row>
        <row r="4042">
          <cell r="B4042" t="str">
            <v>v2_200101V03F02</v>
          </cell>
          <cell r="C4042" t="str">
            <v>v3_200101V02F02</v>
          </cell>
        </row>
        <row r="4043">
          <cell r="B4043" t="str">
            <v>v2_200101V04F01</v>
          </cell>
          <cell r="C4043" t="str">
            <v>v3_200101V03F01</v>
          </cell>
        </row>
        <row r="4044">
          <cell r="B4044" t="str">
            <v>v2_200101V04F02</v>
          </cell>
          <cell r="C4044" t="str">
            <v>v3_200101V03F02</v>
          </cell>
        </row>
        <row r="4045">
          <cell r="B4045" t="str">
            <v>v2_200101V05F01</v>
          </cell>
          <cell r="C4045" t="str">
            <v>v3_200101V04F01</v>
          </cell>
        </row>
        <row r="4046">
          <cell r="B4046" t="str">
            <v>v2_200101V05F02</v>
          </cell>
          <cell r="C4046" t="str">
            <v>v3_200101V04F02</v>
          </cell>
        </row>
        <row r="4047">
          <cell r="B4047" t="str">
            <v>v2_200201V01F01</v>
          </cell>
          <cell r="C4047" t="str">
            <v>v3_200201V01F01</v>
          </cell>
        </row>
        <row r="4048">
          <cell r="B4048" t="str">
            <v>v2_200201V01F02</v>
          </cell>
          <cell r="C4048" t="str">
            <v>v3_200201V01F01</v>
          </cell>
        </row>
        <row r="4049">
          <cell r="B4049" t="str">
            <v>v2_200201V01F03</v>
          </cell>
          <cell r="C4049" t="str">
            <v>v3_200201V01F02</v>
          </cell>
        </row>
        <row r="4050">
          <cell r="B4050" t="str">
            <v>v2_200201V01F04</v>
          </cell>
          <cell r="C4050" t="str">
            <v>v3_200201V01F03</v>
          </cell>
        </row>
        <row r="4051">
          <cell r="B4051" t="str">
            <v>v2_200201V02F01</v>
          </cell>
          <cell r="C4051" t="str">
            <v>v3_200201V02F01</v>
          </cell>
        </row>
        <row r="4052">
          <cell r="B4052" t="str">
            <v>v2_200201V02F02</v>
          </cell>
          <cell r="C4052" t="str">
            <v>v3_200201V02F02</v>
          </cell>
        </row>
        <row r="4053">
          <cell r="B4053" t="str">
            <v>v2_200201V02F03</v>
          </cell>
          <cell r="C4053" t="str">
            <v>v3_200201V02F03</v>
          </cell>
        </row>
        <row r="4054">
          <cell r="B4054" t="str">
            <v>v2_200201V03F01</v>
          </cell>
          <cell r="C4054" t="str">
            <v>v3_200201V03F01</v>
          </cell>
        </row>
        <row r="4055">
          <cell r="B4055" t="str">
            <v>v2_200201V03F02</v>
          </cell>
          <cell r="C4055" t="str">
            <v>v3_200201V03F02</v>
          </cell>
        </row>
        <row r="4056">
          <cell r="B4056" t="str">
            <v>v2_200201V03F03</v>
          </cell>
          <cell r="C4056" t="str">
            <v>v3_200201V03F03</v>
          </cell>
        </row>
        <row r="4057">
          <cell r="B4057" t="str">
            <v>v2_200201V04F01</v>
          </cell>
          <cell r="C4057" t="str">
            <v>v3_200201V04F04</v>
          </cell>
        </row>
        <row r="4058">
          <cell r="B4058" t="str">
            <v>v2_200201V04F02</v>
          </cell>
          <cell r="C4058" t="str">
            <v>v3_200201V04F04</v>
          </cell>
        </row>
        <row r="4059">
          <cell r="B4059" t="str">
            <v>v2_200201V05F01</v>
          </cell>
          <cell r="C4059" t="str">
            <v>v3_200201V04F01</v>
          </cell>
        </row>
        <row r="4060">
          <cell r="B4060" t="str">
            <v>v2_200201V05F02</v>
          </cell>
          <cell r="C4060" t="str">
            <v>v3_200201V04F02</v>
          </cell>
        </row>
        <row r="4061">
          <cell r="B4061" t="str">
            <v>v2_200201V05F03</v>
          </cell>
          <cell r="C4061" t="str">
            <v>v3_200201V04F03</v>
          </cell>
        </row>
        <row r="4062">
          <cell r="B4062" t="str">
            <v>v2_200301V01F01</v>
          </cell>
          <cell r="C4062" t="str">
            <v>v3_200301V01F01</v>
          </cell>
        </row>
        <row r="4063">
          <cell r="B4063" t="str">
            <v>v2_200301V01F02</v>
          </cell>
          <cell r="C4063" t="str">
            <v>v3_200301V04F02</v>
          </cell>
        </row>
        <row r="4064">
          <cell r="B4064" t="str">
            <v>v2_200301V02F01</v>
          </cell>
          <cell r="C4064" t="str">
            <v>v3_200301V02F01</v>
          </cell>
        </row>
        <row r="4065">
          <cell r="B4065" t="str">
            <v>v2_200301V02F02</v>
          </cell>
          <cell r="C4065" t="str">
            <v>v3_200301V02F02</v>
          </cell>
        </row>
        <row r="4066">
          <cell r="B4066" t="str">
            <v>v2_200301V02F03</v>
          </cell>
          <cell r="C4066" t="str">
            <v>v3_200301V02F03</v>
          </cell>
        </row>
        <row r="4067">
          <cell r="B4067" t="str">
            <v>v2_200301V03F01</v>
          </cell>
          <cell r="C4067" t="str">
            <v>v3_200301V03F01</v>
          </cell>
        </row>
        <row r="4068">
          <cell r="B4068" t="str">
            <v>v2_200301V03F02</v>
          </cell>
          <cell r="C4068" t="str">
            <v>v3_200301V03F02</v>
          </cell>
        </row>
        <row r="4069">
          <cell r="B4069" t="str">
            <v>v2_200301V03F03</v>
          </cell>
          <cell r="C4069" t="str">
            <v>v3_200301V03F03</v>
          </cell>
        </row>
        <row r="4070">
          <cell r="B4070" t="str">
            <v>v2_200301V04F01</v>
          </cell>
          <cell r="C4070" t="str">
            <v>v3_200301V04F01</v>
          </cell>
        </row>
        <row r="4071">
          <cell r="B4071" t="str">
            <v>v2_200301V04F02</v>
          </cell>
          <cell r="C4071" t="str">
            <v>v3_200301V04F02</v>
          </cell>
        </row>
        <row r="4072">
          <cell r="B4072" t="str">
            <v>v2_200302V01F01</v>
          </cell>
          <cell r="C4072" t="str">
            <v>v3_200302V01F01</v>
          </cell>
        </row>
        <row r="4073">
          <cell r="B4073" t="str">
            <v>v2_200302V01F02</v>
          </cell>
          <cell r="C4073" t="str">
            <v>v3_200302V01F02</v>
          </cell>
        </row>
        <row r="4074">
          <cell r="B4074" t="str">
            <v>v2_200302V02F01</v>
          </cell>
          <cell r="C4074" t="str">
            <v>v3_200302V02F01</v>
          </cell>
        </row>
        <row r="4075">
          <cell r="B4075" t="str">
            <v>v2_200302V02F02</v>
          </cell>
          <cell r="C4075" t="str">
            <v>v3_200302V02F02</v>
          </cell>
        </row>
        <row r="4076">
          <cell r="B4076" t="str">
            <v>v2_200302V02F03</v>
          </cell>
          <cell r="C4076" t="str">
            <v>v3_200302V02F01</v>
          </cell>
        </row>
        <row r="4077">
          <cell r="B4077" t="str">
            <v>v2_200302V03F01</v>
          </cell>
          <cell r="C4077" t="str">
            <v>v3_200302V03F01</v>
          </cell>
        </row>
        <row r="4078">
          <cell r="B4078" t="str">
            <v>v2_200302V03F02</v>
          </cell>
          <cell r="C4078" t="str">
            <v>v3_200302V03F02</v>
          </cell>
        </row>
        <row r="4079">
          <cell r="B4079" t="str">
            <v>v2_200302V04F01</v>
          </cell>
          <cell r="C4079" t="str">
            <v>v3_200302V04F01</v>
          </cell>
        </row>
        <row r="4080">
          <cell r="B4080" t="str">
            <v>v2_200302V04F02</v>
          </cell>
          <cell r="C4080" t="str">
            <v>v3_200302V04F02</v>
          </cell>
        </row>
        <row r="4081">
          <cell r="B4081" t="str">
            <v>v2_200302V04F03</v>
          </cell>
          <cell r="C4081" t="str">
            <v>v3_200302V04F03</v>
          </cell>
        </row>
        <row r="4082">
          <cell r="B4082" t="str">
            <v>v2_200401V01F01</v>
          </cell>
          <cell r="C4082" t="str">
            <v>v3_200401V01F01</v>
          </cell>
        </row>
        <row r="4083">
          <cell r="B4083" t="str">
            <v>v2_200401V01F02</v>
          </cell>
          <cell r="C4083" t="str">
            <v>v3_200401V01F02</v>
          </cell>
        </row>
        <row r="4084">
          <cell r="B4084" t="str">
            <v>v2_200401V02F01</v>
          </cell>
          <cell r="C4084" t="str">
            <v>v3_200401V02F01</v>
          </cell>
        </row>
        <row r="4085">
          <cell r="B4085" t="str">
            <v>v2_200401V02F02</v>
          </cell>
          <cell r="C4085" t="str">
            <v>v3_200401V02F02</v>
          </cell>
        </row>
        <row r="4086">
          <cell r="B4086" t="str">
            <v>v2_200401V02F03</v>
          </cell>
          <cell r="C4086" t="str">
            <v>v3_200401V02F02</v>
          </cell>
        </row>
        <row r="4087">
          <cell r="B4087" t="str">
            <v>v2_200401V02F04</v>
          </cell>
          <cell r="C4087" t="str">
            <v>v3_200401V02F03</v>
          </cell>
        </row>
        <row r="4088">
          <cell r="B4088" t="str">
            <v>v2_200401V03F01</v>
          </cell>
          <cell r="C4088" t="str">
            <v>v3_200401V03F01</v>
          </cell>
        </row>
        <row r="4089">
          <cell r="B4089" t="str">
            <v>v2_200401V03F02</v>
          </cell>
          <cell r="C4089" t="str">
            <v>v3_200401V03F02</v>
          </cell>
        </row>
        <row r="4090">
          <cell r="B4090" t="str">
            <v>v2_200401V04F01</v>
          </cell>
          <cell r="C4090" t="str">
            <v>v3_200401V04F01</v>
          </cell>
        </row>
        <row r="4091">
          <cell r="B4091" t="str">
            <v>v2_200401V04F02</v>
          </cell>
          <cell r="C4091" t="str">
            <v>v3_200401V04F02</v>
          </cell>
        </row>
        <row r="4092">
          <cell r="B4092" t="str">
            <v>v2_200501V01F01</v>
          </cell>
          <cell r="C4092" t="str">
            <v>v3_200501V01F01</v>
          </cell>
        </row>
        <row r="4093">
          <cell r="B4093" t="str">
            <v>v2_200501V01F02</v>
          </cell>
          <cell r="C4093" t="str">
            <v>v3_200501V01F02</v>
          </cell>
        </row>
        <row r="4094">
          <cell r="B4094" t="str">
            <v>v2_200501V02F01</v>
          </cell>
          <cell r="C4094" t="str">
            <v>v3_200501V02F01</v>
          </cell>
        </row>
        <row r="4095">
          <cell r="B4095" t="str">
            <v>v2_200501V02F02</v>
          </cell>
          <cell r="C4095" t="str">
            <v>v3_200501V02F02</v>
          </cell>
        </row>
        <row r="4096">
          <cell r="B4096" t="str">
            <v>v2_200501V02F03</v>
          </cell>
          <cell r="C4096" t="str">
            <v>v3_200501V02F01</v>
          </cell>
        </row>
        <row r="4097">
          <cell r="B4097" t="str">
            <v>v2_200501V03F01</v>
          </cell>
          <cell r="C4097" t="str">
            <v>v3_200501V03F01</v>
          </cell>
        </row>
        <row r="4098">
          <cell r="B4098" t="str">
            <v>v2_200501V03F02</v>
          </cell>
          <cell r="C4098" t="str">
            <v>v3_200501V03F01</v>
          </cell>
        </row>
        <row r="4099">
          <cell r="B4099" t="str">
            <v>v2_200501V03F03</v>
          </cell>
          <cell r="C4099" t="str">
            <v>v3_200501V03F01</v>
          </cell>
        </row>
        <row r="4100">
          <cell r="B4100" t="str">
            <v>v2_200501V03F04</v>
          </cell>
          <cell r="C4100" t="str">
            <v>v3_200501V03F02</v>
          </cell>
        </row>
        <row r="4101">
          <cell r="B4101" t="str">
            <v>v2_200501V04F01</v>
          </cell>
          <cell r="C4101" t="str">
            <v>v3_200501V04F01</v>
          </cell>
        </row>
        <row r="4102">
          <cell r="B4102" t="str">
            <v>v2_200501V04F02</v>
          </cell>
          <cell r="C4102" t="str">
            <v>v3_200501V04F02</v>
          </cell>
        </row>
        <row r="4103">
          <cell r="B4103" t="str">
            <v>v2_210101V01F01</v>
          </cell>
          <cell r="C4103" t="str">
            <v>v3_210101V01F01</v>
          </cell>
        </row>
        <row r="4104">
          <cell r="B4104" t="str">
            <v>v2_210101V01F02</v>
          </cell>
          <cell r="C4104" t="str">
            <v>v3_210101V01F02</v>
          </cell>
        </row>
        <row r="4105">
          <cell r="B4105" t="str">
            <v>v2_210101V01F03</v>
          </cell>
          <cell r="C4105" t="str">
            <v>v3_210101V01F01</v>
          </cell>
        </row>
        <row r="4106">
          <cell r="B4106" t="str">
            <v>v2_210101V02F01</v>
          </cell>
          <cell r="C4106" t="str">
            <v>v3_210101V02F01</v>
          </cell>
        </row>
        <row r="4107">
          <cell r="B4107" t="str">
            <v>v2_210101V02F02</v>
          </cell>
          <cell r="C4107" t="str">
            <v>v3_210101V03F01</v>
          </cell>
        </row>
        <row r="4108">
          <cell r="B4108" t="str">
            <v>v2_210101V02F03</v>
          </cell>
          <cell r="C4108" t="str">
            <v>v3_210101V03F01</v>
          </cell>
        </row>
        <row r="4109">
          <cell r="B4109" t="str">
            <v>v2_210101V03F01</v>
          </cell>
          <cell r="C4109" t="str">
            <v>v3_210101V03F01</v>
          </cell>
        </row>
        <row r="4110">
          <cell r="B4110" t="str">
            <v>v2_210101V03F02</v>
          </cell>
          <cell r="C4110" t="str">
            <v>v3_210101V02F02</v>
          </cell>
        </row>
        <row r="4111">
          <cell r="B4111" t="str">
            <v>v2_210101V03F03</v>
          </cell>
          <cell r="C4111" t="str">
            <v>v3_210101V02F02</v>
          </cell>
        </row>
        <row r="4112">
          <cell r="B4112" t="str">
            <v>v2_210101V03F04</v>
          </cell>
          <cell r="C4112" t="str">
            <v>v3_210101V03F01</v>
          </cell>
        </row>
        <row r="4113">
          <cell r="B4113" t="str">
            <v>v2_210101V03F05</v>
          </cell>
          <cell r="C4113" t="str">
            <v>v3_210101V03F01</v>
          </cell>
        </row>
        <row r="4114">
          <cell r="B4114" t="str">
            <v>v2_210101V03F06</v>
          </cell>
          <cell r="C4114" t="str">
            <v>v3_210101V03F01</v>
          </cell>
        </row>
        <row r="4115">
          <cell r="B4115" t="str">
            <v>v2_210102V01F01</v>
          </cell>
          <cell r="C4115" t="str">
            <v>v3_210102V01F01</v>
          </cell>
        </row>
        <row r="4116">
          <cell r="B4116" t="str">
            <v>v2_210102V01F02</v>
          </cell>
          <cell r="C4116" t="str">
            <v>v3_210102V01F02</v>
          </cell>
        </row>
        <row r="4117">
          <cell r="B4117" t="str">
            <v>v2_210102V01F03</v>
          </cell>
          <cell r="C4117" t="str">
            <v>v3_210102V01F02</v>
          </cell>
        </row>
        <row r="4118">
          <cell r="B4118" t="str">
            <v>v2_210102V01F04</v>
          </cell>
          <cell r="C4118" t="str">
            <v>v3_210102V01F02</v>
          </cell>
        </row>
        <row r="4119">
          <cell r="B4119" t="str">
            <v>v2_210102V01F05</v>
          </cell>
          <cell r="C4119" t="str">
            <v>v3_210102V01F01</v>
          </cell>
        </row>
        <row r="4120">
          <cell r="B4120" t="str">
            <v>v2_210102V01F06</v>
          </cell>
          <cell r="C4120" t="str">
            <v>v3_210102V01F01</v>
          </cell>
        </row>
        <row r="4121">
          <cell r="B4121" t="str">
            <v>v2_210102V02F01</v>
          </cell>
          <cell r="C4121" t="str">
            <v>v3_210102V02F02</v>
          </cell>
        </row>
        <row r="4122">
          <cell r="B4122" t="str">
            <v>v2_210102V02F02</v>
          </cell>
          <cell r="C4122" t="str">
            <v>v3_210102V02F02</v>
          </cell>
        </row>
        <row r="4123">
          <cell r="B4123" t="str">
            <v>v2_210102V02F03</v>
          </cell>
          <cell r="C4123" t="str">
            <v>v3_210102V02F01</v>
          </cell>
        </row>
        <row r="4124">
          <cell r="B4124" t="str">
            <v>v2_210102V02F04</v>
          </cell>
          <cell r="C4124" t="str">
            <v>v3_210102V02F02</v>
          </cell>
        </row>
        <row r="4125">
          <cell r="B4125" t="str">
            <v>v2_210102V02F05</v>
          </cell>
          <cell r="C4125" t="str">
            <v>v3_210102V02F03</v>
          </cell>
        </row>
        <row r="4126">
          <cell r="B4126" t="str">
            <v>v2_210102V02F06</v>
          </cell>
          <cell r="C4126" t="str">
            <v>v3_210102V02F04</v>
          </cell>
        </row>
        <row r="4127">
          <cell r="B4127" t="str">
            <v>v2_210102V02F07</v>
          </cell>
          <cell r="C4127" t="str">
            <v>v3_210102V02F05</v>
          </cell>
        </row>
        <row r="4128">
          <cell r="B4128" t="str">
            <v>v2_210102V02F08</v>
          </cell>
          <cell r="C4128" t="str">
            <v>v3_210102V03F02</v>
          </cell>
        </row>
        <row r="4129">
          <cell r="B4129" t="str">
            <v>v2_210102V02F09</v>
          </cell>
          <cell r="C4129" t="str">
            <v>v3_210102V02F02</v>
          </cell>
        </row>
        <row r="4130">
          <cell r="B4130" t="str">
            <v>v2_210102V03F01</v>
          </cell>
          <cell r="C4130" t="str">
            <v>v3_210102V02F06</v>
          </cell>
        </row>
        <row r="4131">
          <cell r="B4131" t="str">
            <v>v2_210102V03F02</v>
          </cell>
          <cell r="C4131" t="str">
            <v>v3_210102V03F01</v>
          </cell>
        </row>
        <row r="4132">
          <cell r="B4132" t="str">
            <v>v2_210102V03F03</v>
          </cell>
          <cell r="C4132" t="str">
            <v>v3_210102V02F06</v>
          </cell>
        </row>
        <row r="4133">
          <cell r="B4133" t="str">
            <v>v2_210102V03F04</v>
          </cell>
          <cell r="C4133" t="str">
            <v>v3_210102V02F07</v>
          </cell>
        </row>
        <row r="4134">
          <cell r="B4134" t="str">
            <v>v2_210201V01F01</v>
          </cell>
          <cell r="C4134" t="str">
            <v>v3_210201V01F01</v>
          </cell>
        </row>
        <row r="4135">
          <cell r="B4135" t="str">
            <v>v2_210201V01F02</v>
          </cell>
          <cell r="C4135" t="str">
            <v>v3_210201V01F01</v>
          </cell>
        </row>
        <row r="4136">
          <cell r="B4136" t="str">
            <v>v2_210201V02F01</v>
          </cell>
          <cell r="C4136" t="str">
            <v>v3_210201V02F03</v>
          </cell>
        </row>
        <row r="4137">
          <cell r="B4137" t="str">
            <v>v2_210201V02F02</v>
          </cell>
          <cell r="C4137" t="str">
            <v>v3_210201V02F03</v>
          </cell>
        </row>
        <row r="4138">
          <cell r="B4138" t="str">
            <v>v2_210201V03F01</v>
          </cell>
          <cell r="C4138" t="str">
            <v>v3_210201V02F01</v>
          </cell>
        </row>
        <row r="4139">
          <cell r="B4139" t="str">
            <v>v2_210201V03F02</v>
          </cell>
          <cell r="C4139" t="str">
            <v>v3_210201V02F02</v>
          </cell>
        </row>
        <row r="4140">
          <cell r="B4140" t="str">
            <v>v2_210201V03F03</v>
          </cell>
          <cell r="C4140" t="str">
            <v>v3_210201V02F01</v>
          </cell>
        </row>
        <row r="4141">
          <cell r="B4141" t="str">
            <v>v2_210201V03F04</v>
          </cell>
          <cell r="C4141" t="str">
            <v>v3_210201V02F02</v>
          </cell>
        </row>
        <row r="4142">
          <cell r="B4142" t="str">
            <v>v2_210201V04F01</v>
          </cell>
          <cell r="C4142" t="str">
            <v>v3_210201V03F01</v>
          </cell>
        </row>
        <row r="4143">
          <cell r="B4143" t="str">
            <v>v2_210201V04F02</v>
          </cell>
          <cell r="C4143" t="str">
            <v>v3_210201V03F01</v>
          </cell>
        </row>
        <row r="4144">
          <cell r="B4144" t="str">
            <v>v2_210201V04F03</v>
          </cell>
          <cell r="C4144" t="str">
            <v>v3_210201V03F02</v>
          </cell>
        </row>
        <row r="4145">
          <cell r="B4145" t="str">
            <v>v2_210201V04F04</v>
          </cell>
          <cell r="C4145" t="str">
            <v>v3_210201V03F01</v>
          </cell>
        </row>
        <row r="4146">
          <cell r="B4146" t="str">
            <v>v2_210201V05F01</v>
          </cell>
          <cell r="C4146" t="str">
            <v>v3_210201V03F03</v>
          </cell>
        </row>
        <row r="4147">
          <cell r="B4147" t="str">
            <v>v2_210201V05F02</v>
          </cell>
          <cell r="C4147" t="str">
            <v>v3_210201V03F03</v>
          </cell>
        </row>
        <row r="4148">
          <cell r="B4148" t="str">
            <v>v2_220101V01F01</v>
          </cell>
          <cell r="C4148" t="str">
            <v>v3_220101V01F01</v>
          </cell>
        </row>
        <row r="4149">
          <cell r="B4149" t="str">
            <v>v2_220101V01F02</v>
          </cell>
          <cell r="C4149" t="str">
            <v>v3_220101V01F02</v>
          </cell>
        </row>
        <row r="4150">
          <cell r="B4150" t="str">
            <v>v2_220101V01F03</v>
          </cell>
          <cell r="C4150" t="str">
            <v>v3_220101V01F03</v>
          </cell>
        </row>
        <row r="4151">
          <cell r="B4151" t="str">
            <v>v2_220101V02F01</v>
          </cell>
          <cell r="C4151" t="str">
            <v>v3_220101V04F03</v>
          </cell>
        </row>
        <row r="4152">
          <cell r="B4152" t="str">
            <v>v2_220101V02F02</v>
          </cell>
          <cell r="C4152" t="str">
            <v>v3_220101V02F01</v>
          </cell>
        </row>
        <row r="4153">
          <cell r="B4153" t="str">
            <v>v2_220101V02F03</v>
          </cell>
          <cell r="C4153" t="str">
            <v>v3_220101V02F02</v>
          </cell>
        </row>
        <row r="4154">
          <cell r="B4154" t="str">
            <v>v2_220101V02F04</v>
          </cell>
          <cell r="C4154" t="str">
            <v>v3_220101V02F03</v>
          </cell>
        </row>
        <row r="4155">
          <cell r="B4155" t="str">
            <v>v2_220101V03F01</v>
          </cell>
          <cell r="C4155" t="str">
            <v>v3_220101V03F01</v>
          </cell>
        </row>
        <row r="4156">
          <cell r="B4156" t="str">
            <v>v2_220101V03F02</v>
          </cell>
          <cell r="C4156" t="str">
            <v>v3_220101V03F02</v>
          </cell>
        </row>
        <row r="4157">
          <cell r="B4157" t="str">
            <v>v2_220101V03F03</v>
          </cell>
          <cell r="C4157" t="str">
            <v>v3_220101V03F03</v>
          </cell>
        </row>
        <row r="4158">
          <cell r="B4158" t="str">
            <v>v2_220101V04F01</v>
          </cell>
          <cell r="C4158" t="str">
            <v>v3_220101V04F01</v>
          </cell>
        </row>
        <row r="4159">
          <cell r="B4159" t="str">
            <v>v2_220101V04F02</v>
          </cell>
          <cell r="C4159" t="str">
            <v>v3_220101V04F02</v>
          </cell>
        </row>
        <row r="4160">
          <cell r="B4160" t="str">
            <v>v2_220101V04F03</v>
          </cell>
          <cell r="C4160" t="str">
            <v>v3_220101V04F02</v>
          </cell>
        </row>
        <row r="4161">
          <cell r="B4161" t="str">
            <v>v2_220101V04F04</v>
          </cell>
          <cell r="C4161" t="str">
            <v>v3_220101V04F02</v>
          </cell>
        </row>
        <row r="4162">
          <cell r="B4162" t="str">
            <v>v2_220101V04F05</v>
          </cell>
          <cell r="C4162" t="str">
            <v>v3_220101V04F02</v>
          </cell>
        </row>
        <row r="4163">
          <cell r="B4163" t="str">
            <v>v2_220101V04F06</v>
          </cell>
          <cell r="C4163" t="str">
            <v>v3_220101V04F04</v>
          </cell>
        </row>
        <row r="4164">
          <cell r="B4164" t="str">
            <v>v2_220102V01F01</v>
          </cell>
          <cell r="C4164" t="str">
            <v>v3_220102V01F01</v>
          </cell>
        </row>
        <row r="4165">
          <cell r="B4165" t="str">
            <v>v2_220102V01F02</v>
          </cell>
          <cell r="C4165" t="str">
            <v>v3_220102V01F01</v>
          </cell>
        </row>
        <row r="4166">
          <cell r="B4166" t="str">
            <v>v2_220102V01F03</v>
          </cell>
          <cell r="C4166" t="str">
            <v>v3_220102V01F02</v>
          </cell>
        </row>
        <row r="4167">
          <cell r="B4167" t="str">
            <v>v2_220102V02F01</v>
          </cell>
          <cell r="C4167" t="str">
            <v>v3_220102V02F01</v>
          </cell>
        </row>
        <row r="4168">
          <cell r="B4168" t="str">
            <v>v2_220102V02F02</v>
          </cell>
          <cell r="C4168" t="str">
            <v>v3_220102V02F01</v>
          </cell>
        </row>
        <row r="4169">
          <cell r="B4169" t="str">
            <v>v2_220102V02F03</v>
          </cell>
          <cell r="C4169" t="str">
            <v>v3_220102V03F04</v>
          </cell>
        </row>
        <row r="4170">
          <cell r="B4170" t="str">
            <v>v2_220102V02F04</v>
          </cell>
          <cell r="C4170" t="str">
            <v>v3_220102V02F01</v>
          </cell>
        </row>
        <row r="4171">
          <cell r="B4171" t="str">
            <v>v2_220102V03F01</v>
          </cell>
          <cell r="C4171" t="str">
            <v>v3_220102V03F01</v>
          </cell>
        </row>
        <row r="4172">
          <cell r="B4172" t="str">
            <v>v2_220102V03F02</v>
          </cell>
          <cell r="C4172" t="str">
            <v>v3_220102V03F02</v>
          </cell>
        </row>
        <row r="4173">
          <cell r="B4173" t="str">
            <v>v2_220102V03F03</v>
          </cell>
          <cell r="C4173" t="str">
            <v>v3_220102V03F03</v>
          </cell>
        </row>
        <row r="4174">
          <cell r="B4174" t="str">
            <v>v2_220102V04F01</v>
          </cell>
          <cell r="C4174" t="str">
            <v>v3_220102V04F01</v>
          </cell>
        </row>
        <row r="4175">
          <cell r="B4175" t="str">
            <v>v2_220102V04F02</v>
          </cell>
          <cell r="C4175" t="str">
            <v>v3_220102V04F02</v>
          </cell>
        </row>
        <row r="4176">
          <cell r="B4176" t="str">
            <v>v2_220102V04F03</v>
          </cell>
          <cell r="C4176" t="str">
            <v>v3_220102V04F03</v>
          </cell>
        </row>
        <row r="4177">
          <cell r="B4177" t="str">
            <v>v2_220103V01F01</v>
          </cell>
          <cell r="C4177" t="str">
            <v>v3_220103V01F01</v>
          </cell>
        </row>
        <row r="4178">
          <cell r="B4178" t="str">
            <v>v2_220103V01F02</v>
          </cell>
          <cell r="C4178" t="str">
            <v>v3_220103V01F02</v>
          </cell>
        </row>
        <row r="4179">
          <cell r="B4179" t="str">
            <v>v2_220103V01F03</v>
          </cell>
          <cell r="C4179" t="str">
            <v>v3_220103V01F03</v>
          </cell>
        </row>
        <row r="4180">
          <cell r="B4180" t="str">
            <v>v2_220103V01F04</v>
          </cell>
          <cell r="C4180" t="str">
            <v>v3_220103V01F03</v>
          </cell>
        </row>
        <row r="4181">
          <cell r="B4181" t="str">
            <v>v2_220103V01F05</v>
          </cell>
          <cell r="C4181" t="str">
            <v>v3_220103V01F04</v>
          </cell>
        </row>
        <row r="4182">
          <cell r="B4182" t="str">
            <v>v2_220103V02F01</v>
          </cell>
          <cell r="C4182" t="str">
            <v>v3_220103V02F01</v>
          </cell>
        </row>
        <row r="4183">
          <cell r="B4183" t="str">
            <v>v2_220103V02F02</v>
          </cell>
          <cell r="C4183" t="str">
            <v>v3_220103V02F01</v>
          </cell>
        </row>
        <row r="4184">
          <cell r="B4184" t="str">
            <v>v2_220103V02F03</v>
          </cell>
          <cell r="C4184" t="str">
            <v>v3_220103V02F02</v>
          </cell>
        </row>
        <row r="4185">
          <cell r="B4185" t="str">
            <v>v2_220103V02F04</v>
          </cell>
          <cell r="C4185" t="str">
            <v>v3_220103V02F03</v>
          </cell>
        </row>
        <row r="4186">
          <cell r="B4186" t="str">
            <v>v2_220103V02F05</v>
          </cell>
          <cell r="C4186" t="str">
            <v>v3_220103V02F04</v>
          </cell>
        </row>
        <row r="4187">
          <cell r="B4187" t="str">
            <v>v2_220103V03F01</v>
          </cell>
          <cell r="C4187" t="str">
            <v>v3_220103V03F01</v>
          </cell>
        </row>
        <row r="4188">
          <cell r="B4188" t="str">
            <v>v2_220103V03F02</v>
          </cell>
          <cell r="C4188" t="str">
            <v>v3_220103V03F02</v>
          </cell>
        </row>
        <row r="4189">
          <cell r="B4189" t="str">
            <v>v2_220103V03F03</v>
          </cell>
          <cell r="C4189" t="str">
            <v>v3_220103V03F03</v>
          </cell>
        </row>
        <row r="4190">
          <cell r="B4190" t="str">
            <v>v2_220201V01F01</v>
          </cell>
          <cell r="C4190" t="str">
            <v>v3_220201V01F01</v>
          </cell>
        </row>
        <row r="4191">
          <cell r="B4191" t="str">
            <v>v2_220201V01F02</v>
          </cell>
          <cell r="C4191" t="str">
            <v>v3_220201V01F02</v>
          </cell>
        </row>
        <row r="4192">
          <cell r="B4192" t="str">
            <v>v2_220201V01F03</v>
          </cell>
          <cell r="C4192" t="str">
            <v>v3_220201V01F03</v>
          </cell>
        </row>
        <row r="4193">
          <cell r="B4193" t="str">
            <v>v2_220201V02F01</v>
          </cell>
          <cell r="C4193" t="str">
            <v>v3_220201V02F01</v>
          </cell>
        </row>
        <row r="4194">
          <cell r="B4194" t="str">
            <v>v2_220201V02F02</v>
          </cell>
          <cell r="C4194" t="str">
            <v>v3_220201V02F02</v>
          </cell>
        </row>
        <row r="4195">
          <cell r="B4195" t="str">
            <v>v2_220201V02F03</v>
          </cell>
          <cell r="C4195" t="str">
            <v>v3_220201V02F02</v>
          </cell>
        </row>
        <row r="4196">
          <cell r="B4196" t="str">
            <v>v2_220201V02F04</v>
          </cell>
          <cell r="C4196" t="str">
            <v>v3_220201V02F03</v>
          </cell>
        </row>
        <row r="4197">
          <cell r="B4197" t="str">
            <v>v2_220201V02F05</v>
          </cell>
          <cell r="C4197" t="str">
            <v>v3_220201V02F04</v>
          </cell>
        </row>
        <row r="4198">
          <cell r="B4198" t="str">
            <v>v2_220201V03F01</v>
          </cell>
          <cell r="C4198" t="str">
            <v>v3_220201V03F01</v>
          </cell>
        </row>
        <row r="4199">
          <cell r="B4199" t="str">
            <v>v2_220201V03F02</v>
          </cell>
          <cell r="C4199" t="str">
            <v>v3_220201V03F02</v>
          </cell>
        </row>
        <row r="4200">
          <cell r="B4200" t="str">
            <v>v2_220201V03F03</v>
          </cell>
          <cell r="C4200" t="str">
            <v>v3_220201V03F03</v>
          </cell>
        </row>
        <row r="4201">
          <cell r="B4201" t="str">
            <v>v2_220201V03F04</v>
          </cell>
          <cell r="C4201" t="str">
            <v>v3_220201V03F04</v>
          </cell>
        </row>
        <row r="4202">
          <cell r="B4202" t="str">
            <v>v2_220201V03F05</v>
          </cell>
          <cell r="C4202" t="str">
            <v>v3_220201V03F07</v>
          </cell>
        </row>
        <row r="4203">
          <cell r="B4203" t="str">
            <v>v2_220201V03F06</v>
          </cell>
          <cell r="C4203" t="str">
            <v>v3_220201V03F05</v>
          </cell>
        </row>
        <row r="4204">
          <cell r="B4204" t="str">
            <v>v2_220201V03F07</v>
          </cell>
          <cell r="C4204" t="str">
            <v>v3_220201V03F06</v>
          </cell>
        </row>
        <row r="4205">
          <cell r="B4205" t="str">
            <v>v2_220201V03F08</v>
          </cell>
          <cell r="C4205" t="str">
            <v>v3_220201V03F07</v>
          </cell>
        </row>
        <row r="4206">
          <cell r="B4206" t="str">
            <v>v2_220201V03F09</v>
          </cell>
          <cell r="C4206" t="str">
            <v>v3_220201V03F08</v>
          </cell>
        </row>
        <row r="4207">
          <cell r="B4207" t="str">
            <v>v2_220201V04F01</v>
          </cell>
          <cell r="C4207" t="str">
            <v>v3_220201V04F01</v>
          </cell>
        </row>
        <row r="4208">
          <cell r="B4208" t="str">
            <v>v2_220201V04F02</v>
          </cell>
          <cell r="C4208" t="str">
            <v>v3_220201V04F02</v>
          </cell>
        </row>
        <row r="4209">
          <cell r="B4209" t="str">
            <v>v2_220201V04F03</v>
          </cell>
          <cell r="C4209" t="str">
            <v>v3_220201V04F03</v>
          </cell>
        </row>
        <row r="4210">
          <cell r="B4210" t="str">
            <v>v2_220201V04F04</v>
          </cell>
          <cell r="C4210" t="str">
            <v>v3_220201V04F04</v>
          </cell>
        </row>
        <row r="4211">
          <cell r="B4211" t="str">
            <v>v2_220201V04F05</v>
          </cell>
          <cell r="C4211" t="str">
            <v>v3_220201V04F05</v>
          </cell>
        </row>
        <row r="4212">
          <cell r="B4212" t="str">
            <v>v2_230101V01F01</v>
          </cell>
          <cell r="C4212" t="str">
            <v>v3_230101V01F01</v>
          </cell>
        </row>
        <row r="4213">
          <cell r="B4213" t="str">
            <v>v2_230101V01F02</v>
          </cell>
          <cell r="C4213" t="str">
            <v>v3_230101V01F02</v>
          </cell>
        </row>
        <row r="4214">
          <cell r="B4214" t="str">
            <v>v2_230101V01F03</v>
          </cell>
          <cell r="C4214" t="str">
            <v>v3_230101V01F03</v>
          </cell>
        </row>
        <row r="4215">
          <cell r="B4215" t="str">
            <v>v2_230101V02F01</v>
          </cell>
          <cell r="C4215" t="str">
            <v>v3_230101V02F01</v>
          </cell>
        </row>
        <row r="4216">
          <cell r="B4216" t="str">
            <v>v2_230101V02F02</v>
          </cell>
          <cell r="C4216" t="str">
            <v>v3_230101V02F02</v>
          </cell>
        </row>
        <row r="4217">
          <cell r="B4217" t="str">
            <v>v2_230101V02F03</v>
          </cell>
          <cell r="C4217" t="str">
            <v>v3_230101V02F03</v>
          </cell>
        </row>
        <row r="4218">
          <cell r="B4218" t="str">
            <v>v2_230101V03F01</v>
          </cell>
          <cell r="C4218" t="str">
            <v>v3_230101V03F01</v>
          </cell>
        </row>
        <row r="4219">
          <cell r="B4219" t="str">
            <v>v2_230101V03F02</v>
          </cell>
          <cell r="C4219" t="str">
            <v>v3_230101V03F02</v>
          </cell>
        </row>
        <row r="4220">
          <cell r="B4220" t="str">
            <v>v2_230101V03F03</v>
          </cell>
          <cell r="C4220" t="str">
            <v>v3_230101V04F02</v>
          </cell>
        </row>
        <row r="4221">
          <cell r="B4221" t="str">
            <v>v2_230101V04F01</v>
          </cell>
          <cell r="C4221" t="str">
            <v>v3_230101V01F02</v>
          </cell>
        </row>
        <row r="4222">
          <cell r="B4222" t="str">
            <v>v2_230101V04F02</v>
          </cell>
          <cell r="C4222" t="str">
            <v>v3_230101V04F01</v>
          </cell>
        </row>
        <row r="4223">
          <cell r="B4223" t="str">
            <v>v2_230101V04F03</v>
          </cell>
          <cell r="C4223" t="str">
            <v>v3_230101V02F02</v>
          </cell>
        </row>
        <row r="4224">
          <cell r="B4224" t="str">
            <v>v2_230101V05F01</v>
          </cell>
          <cell r="C4224" t="str">
            <v>v3_230101V05F01</v>
          </cell>
        </row>
        <row r="4225">
          <cell r="B4225" t="str">
            <v>v2_230101V05F02</v>
          </cell>
          <cell r="C4225" t="str">
            <v>v3_230101V05F02</v>
          </cell>
        </row>
        <row r="4226">
          <cell r="B4226" t="str">
            <v>v2_230101V05F03</v>
          </cell>
          <cell r="C4226" t="str">
            <v>v3_230101V05F03</v>
          </cell>
        </row>
        <row r="4227">
          <cell r="B4227" t="str">
            <v>v2_230101V05F04</v>
          </cell>
          <cell r="C4227" t="str">
            <v>v3_230101V05F04</v>
          </cell>
        </row>
        <row r="4228">
          <cell r="B4228" t="str">
            <v>v2_230101V05F05</v>
          </cell>
          <cell r="C4228" t="str">
            <v>v3_230101V05F05</v>
          </cell>
        </row>
        <row r="4229">
          <cell r="B4229" t="str">
            <v>v2_230102V01F01</v>
          </cell>
          <cell r="C4229" t="str">
            <v>v3_230102V01F01</v>
          </cell>
        </row>
        <row r="4230">
          <cell r="B4230" t="str">
            <v>v2_230102V01F02</v>
          </cell>
          <cell r="C4230" t="str">
            <v>v3_230102V01F02</v>
          </cell>
        </row>
        <row r="4231">
          <cell r="B4231" t="str">
            <v>v2_230102V01F03</v>
          </cell>
          <cell r="C4231" t="str">
            <v>v3_230102V01F03</v>
          </cell>
        </row>
        <row r="4232">
          <cell r="B4232" t="str">
            <v>v2_230102V02F01</v>
          </cell>
          <cell r="C4232" t="str">
            <v>v3_230102V02F01</v>
          </cell>
        </row>
        <row r="4233">
          <cell r="B4233" t="str">
            <v>v2_230102V02F02</v>
          </cell>
          <cell r="C4233" t="str">
            <v>v3_230102V02F02</v>
          </cell>
        </row>
        <row r="4234">
          <cell r="B4234" t="str">
            <v>v2_230102V02F03</v>
          </cell>
          <cell r="C4234" t="str">
            <v>v3_230102V05F06</v>
          </cell>
        </row>
        <row r="4235">
          <cell r="B4235" t="str">
            <v>v2_230102V02F04</v>
          </cell>
          <cell r="C4235" t="str">
            <v>v3_230102V02F03</v>
          </cell>
        </row>
        <row r="4236">
          <cell r="B4236" t="str">
            <v>v2_230102V03F01</v>
          </cell>
          <cell r="C4236" t="str">
            <v>v3_230102V03F01</v>
          </cell>
        </row>
        <row r="4237">
          <cell r="B4237" t="str">
            <v>v2_230102V03F02</v>
          </cell>
          <cell r="C4237" t="str">
            <v>v3_230102V03F02</v>
          </cell>
        </row>
        <row r="4238">
          <cell r="B4238" t="str">
            <v>v2_230102V03F03</v>
          </cell>
          <cell r="C4238" t="str">
            <v>v3_230102V05F02</v>
          </cell>
        </row>
        <row r="4239">
          <cell r="B4239" t="str">
            <v>v2_230102V04F01</v>
          </cell>
          <cell r="C4239" t="str">
            <v>v3_230102V04F01</v>
          </cell>
        </row>
        <row r="4240">
          <cell r="B4240" t="str">
            <v>v2_230102V04F02</v>
          </cell>
          <cell r="C4240" t="str">
            <v>v3_230102V04F02</v>
          </cell>
        </row>
        <row r="4241">
          <cell r="B4241" t="str">
            <v>v2_230102V05F01</v>
          </cell>
          <cell r="C4241" t="str">
            <v>v3_230102V05F01</v>
          </cell>
        </row>
        <row r="4242">
          <cell r="B4242" t="str">
            <v>v2_230102V05F02</v>
          </cell>
          <cell r="C4242" t="str">
            <v>v3_230102V05F02</v>
          </cell>
        </row>
        <row r="4243">
          <cell r="B4243" t="str">
            <v>v2_230102V05F03</v>
          </cell>
          <cell r="C4243" t="str">
            <v>v3_230102V05F03</v>
          </cell>
        </row>
        <row r="4244">
          <cell r="B4244" t="str">
            <v>v2_230102V05F04</v>
          </cell>
          <cell r="C4244" t="str">
            <v>v3_230102V05F04</v>
          </cell>
        </row>
        <row r="4245">
          <cell r="B4245" t="str">
            <v>v2_230102V05F05</v>
          </cell>
          <cell r="C4245" t="str">
            <v>v3_230102V05F05</v>
          </cell>
        </row>
        <row r="4246">
          <cell r="B4246" t="str">
            <v>v2_230201V01F01</v>
          </cell>
          <cell r="C4246" t="str">
            <v>v3_230201V01F01</v>
          </cell>
        </row>
        <row r="4247">
          <cell r="B4247" t="str">
            <v>v2_230201V01F02</v>
          </cell>
          <cell r="C4247" t="str">
            <v>v3_230201V01F02</v>
          </cell>
        </row>
        <row r="4248">
          <cell r="B4248" t="str">
            <v>v2_230201V02F01</v>
          </cell>
          <cell r="C4248" t="str">
            <v>v3_230201V02F01</v>
          </cell>
        </row>
        <row r="4249">
          <cell r="B4249" t="str">
            <v>v2_230201V02F02</v>
          </cell>
          <cell r="C4249" t="str">
            <v>v3_230201V02F02</v>
          </cell>
        </row>
        <row r="4250">
          <cell r="B4250" t="str">
            <v>v2_230201V02F03</v>
          </cell>
          <cell r="C4250" t="str">
            <v>v3_230201V02F03</v>
          </cell>
        </row>
        <row r="4251">
          <cell r="B4251" t="str">
            <v>v2_230201V03F01</v>
          </cell>
          <cell r="C4251" t="str">
            <v>v3_230201V03F01</v>
          </cell>
        </row>
        <row r="4252">
          <cell r="B4252" t="str">
            <v>v2_230201V03F02</v>
          </cell>
          <cell r="C4252" t="str">
            <v>v3_230201V03F02</v>
          </cell>
        </row>
        <row r="4253">
          <cell r="B4253" t="str">
            <v>v2_230201V03F03</v>
          </cell>
          <cell r="C4253" t="str">
            <v>v3_230201V04F05</v>
          </cell>
        </row>
        <row r="4254">
          <cell r="B4254" t="str">
            <v>v2_230201V04F01</v>
          </cell>
          <cell r="C4254" t="str">
            <v>v3_230201V04F01</v>
          </cell>
        </row>
        <row r="4255">
          <cell r="B4255" t="str">
            <v>v2_230201V04F02</v>
          </cell>
          <cell r="C4255" t="str">
            <v>v3_230201V04F02</v>
          </cell>
        </row>
        <row r="4256">
          <cell r="B4256" t="str">
            <v>v2_230201V04F03</v>
          </cell>
          <cell r="C4256" t="str">
            <v>v3_230201V04F03</v>
          </cell>
        </row>
        <row r="4257">
          <cell r="B4257" t="str">
            <v>v2_230201V04F04</v>
          </cell>
          <cell r="C4257" t="str">
            <v>v3_230201V04F04</v>
          </cell>
        </row>
        <row r="4258">
          <cell r="B4258" t="str">
            <v>v2_230301V01F01</v>
          </cell>
          <cell r="C4258" t="str">
            <v>v3_230301V01F01</v>
          </cell>
        </row>
        <row r="4259">
          <cell r="B4259" t="str">
            <v>v2_230301V01F02</v>
          </cell>
          <cell r="C4259" t="str">
            <v>v3_230301V01F02</v>
          </cell>
        </row>
        <row r="4260">
          <cell r="B4260" t="str">
            <v>v2_230301V02F01</v>
          </cell>
          <cell r="C4260" t="str">
            <v>v3_230301V02F01</v>
          </cell>
        </row>
        <row r="4261">
          <cell r="B4261" t="str">
            <v>v2_230301V02F02</v>
          </cell>
          <cell r="C4261" t="str">
            <v>v3_230301V02F03</v>
          </cell>
        </row>
        <row r="4262">
          <cell r="B4262" t="str">
            <v>v2_230301V02F03</v>
          </cell>
          <cell r="C4262" t="str">
            <v>v3_230301V02F02</v>
          </cell>
        </row>
        <row r="4263">
          <cell r="B4263" t="str">
            <v>v2_230301V02F04</v>
          </cell>
          <cell r="C4263" t="str">
            <v>v3_230301V02F03</v>
          </cell>
        </row>
        <row r="4264">
          <cell r="B4264" t="str">
            <v>v2_230301V03F01</v>
          </cell>
          <cell r="C4264" t="str">
            <v>v3_230301V03F01</v>
          </cell>
        </row>
        <row r="4265">
          <cell r="B4265" t="str">
            <v>v2_230301V03F02</v>
          </cell>
          <cell r="C4265" t="str">
            <v>v3_230301V03F02</v>
          </cell>
        </row>
        <row r="4266">
          <cell r="B4266" t="str">
            <v>v2_230301V03F03</v>
          </cell>
          <cell r="C4266" t="str">
            <v>v3_230301V03F03</v>
          </cell>
        </row>
        <row r="4267">
          <cell r="B4267" t="str">
            <v>v2_230301V04F01</v>
          </cell>
          <cell r="C4267" t="str">
            <v>v3_230301V04F01</v>
          </cell>
        </row>
        <row r="4268">
          <cell r="B4268" t="str">
            <v>v2_230301V04F02</v>
          </cell>
          <cell r="C4268" t="str">
            <v>v3_230301V04F01</v>
          </cell>
        </row>
        <row r="4269">
          <cell r="B4269" t="str">
            <v>v2_230301V04F03</v>
          </cell>
          <cell r="C4269" t="str">
            <v>v3_230301V04F02</v>
          </cell>
        </row>
        <row r="4270">
          <cell r="B4270" t="str">
            <v>v2_230301V04F04</v>
          </cell>
          <cell r="C4270" t="str">
            <v>v3_230301V05F01</v>
          </cell>
        </row>
        <row r="4271">
          <cell r="B4271" t="str">
            <v>v2_230301V05F01</v>
          </cell>
          <cell r="C4271" t="str">
            <v>v3_230301V05F01</v>
          </cell>
        </row>
        <row r="4272">
          <cell r="B4272" t="str">
            <v>v2_230301V05F02</v>
          </cell>
          <cell r="C4272" t="str">
            <v>v3_230301V05F02</v>
          </cell>
        </row>
        <row r="4273">
          <cell r="B4273" t="str">
            <v>v2_230301V05F03</v>
          </cell>
          <cell r="C4273" t="str">
            <v>v3_230301V05F03</v>
          </cell>
        </row>
        <row r="4274">
          <cell r="B4274" t="str">
            <v>v2_230301V05F04</v>
          </cell>
          <cell r="C4274" t="str">
            <v>v3_230301V05F04</v>
          </cell>
        </row>
        <row r="4275">
          <cell r="B4275" t="str">
            <v>v2_230401V01F01</v>
          </cell>
          <cell r="C4275" t="str">
            <v>v3_230401V01F01</v>
          </cell>
        </row>
        <row r="4276">
          <cell r="B4276" t="str">
            <v>v2_230401V01F02</v>
          </cell>
          <cell r="C4276" t="str">
            <v>v3_230401V01F02</v>
          </cell>
        </row>
        <row r="4277">
          <cell r="B4277" t="str">
            <v>v2_230401V01F03</v>
          </cell>
          <cell r="C4277" t="str">
            <v>v3_230401V01F03</v>
          </cell>
        </row>
        <row r="4278">
          <cell r="B4278" t="str">
            <v>v2_230401V02F01</v>
          </cell>
          <cell r="C4278" t="str">
            <v>v3_230401V02F01</v>
          </cell>
        </row>
        <row r="4279">
          <cell r="B4279" t="str">
            <v>v2_230401V02F02</v>
          </cell>
          <cell r="C4279" t="str">
            <v>v3_230401V02F02</v>
          </cell>
        </row>
        <row r="4280">
          <cell r="B4280" t="str">
            <v>v2_230401V02F03</v>
          </cell>
          <cell r="C4280" t="str">
            <v>v3_230401V02F03</v>
          </cell>
        </row>
        <row r="4281">
          <cell r="B4281" t="str">
            <v>v2_230401V03F01</v>
          </cell>
          <cell r="C4281" t="str">
            <v>v3_230401V03F01</v>
          </cell>
        </row>
        <row r="4282">
          <cell r="B4282" t="str">
            <v>v2_230401V03F02</v>
          </cell>
          <cell r="C4282" t="str">
            <v>v3_230401V03F02</v>
          </cell>
        </row>
        <row r="4283">
          <cell r="B4283" t="str">
            <v>v2_230401V03F03</v>
          </cell>
          <cell r="C4283" t="str">
            <v>v3_230401V03F03</v>
          </cell>
        </row>
        <row r="4284">
          <cell r="B4284" t="str">
            <v>v2_230401V04F01</v>
          </cell>
          <cell r="C4284" t="str">
            <v>v3_230401V04F01</v>
          </cell>
        </row>
        <row r="4285">
          <cell r="B4285" t="str">
            <v>v2_230401V04F02</v>
          </cell>
          <cell r="C4285" t="str">
            <v>v3_230401V04F02</v>
          </cell>
        </row>
        <row r="4286">
          <cell r="B4286" t="str">
            <v>v2_230401V04F03</v>
          </cell>
          <cell r="C4286" t="str">
            <v>v3_230401V04F03</v>
          </cell>
        </row>
        <row r="4287">
          <cell r="B4287" t="str">
            <v>v2_230401V04F04</v>
          </cell>
          <cell r="C4287" t="str">
            <v>v3_230401V04F04</v>
          </cell>
        </row>
        <row r="4288">
          <cell r="B4288" t="str">
            <v>v2_230401V04F05</v>
          </cell>
          <cell r="C4288" t="str">
            <v>v3_230401V04F05</v>
          </cell>
        </row>
        <row r="4289">
          <cell r="B4289" t="str">
            <v>v2_230401V04F06</v>
          </cell>
          <cell r="C4289" t="str">
            <v>v3_230401V04F06</v>
          </cell>
        </row>
        <row r="4290">
          <cell r="B4290" t="str">
            <v>v2_230501V01F01</v>
          </cell>
          <cell r="C4290" t="str">
            <v>v3_230501V01F01</v>
          </cell>
        </row>
        <row r="4291">
          <cell r="B4291" t="str">
            <v>v2_230501V01F02</v>
          </cell>
          <cell r="C4291" t="str">
            <v>v3_230501V01F02</v>
          </cell>
        </row>
        <row r="4292">
          <cell r="B4292" t="str">
            <v>v2_230501V01F03</v>
          </cell>
          <cell r="C4292" t="str">
            <v>v3_230501V01F03</v>
          </cell>
        </row>
        <row r="4293">
          <cell r="B4293" t="str">
            <v>v2_230501V02F01</v>
          </cell>
          <cell r="C4293" t="str">
            <v>v3_230501V02F01</v>
          </cell>
        </row>
        <row r="4294">
          <cell r="B4294" t="str">
            <v>v2_230501V02F02</v>
          </cell>
          <cell r="C4294" t="str">
            <v>v3_230501V02F02</v>
          </cell>
        </row>
        <row r="4295">
          <cell r="B4295" t="str">
            <v>v2_230501V03F01</v>
          </cell>
          <cell r="C4295" t="str">
            <v>v3_230501V03F01</v>
          </cell>
        </row>
        <row r="4296">
          <cell r="B4296" t="str">
            <v>v2_230501V03F02</v>
          </cell>
          <cell r="C4296" t="str">
            <v>v3_230501V03F02</v>
          </cell>
        </row>
        <row r="4297">
          <cell r="B4297" t="str">
            <v>v2_230501V04F01</v>
          </cell>
          <cell r="C4297" t="str">
            <v>v3_230501V04F01</v>
          </cell>
        </row>
        <row r="4298">
          <cell r="B4298" t="str">
            <v>v2_230501V04F02</v>
          </cell>
          <cell r="C4298" t="str">
            <v>v3_230501V04F02</v>
          </cell>
        </row>
        <row r="4299">
          <cell r="B4299" t="str">
            <v>v2_230501V04F03</v>
          </cell>
          <cell r="C4299" t="str">
            <v>v3_230501V04F03</v>
          </cell>
        </row>
        <row r="4300">
          <cell r="B4300" t="str">
            <v>v2_230502V01F01</v>
          </cell>
          <cell r="C4300" t="str">
            <v>v3_230502V01F01</v>
          </cell>
        </row>
        <row r="4301">
          <cell r="B4301" t="str">
            <v>v2_230502V01F02</v>
          </cell>
          <cell r="C4301" t="str">
            <v>v3_230502V01F02</v>
          </cell>
        </row>
        <row r="4302">
          <cell r="B4302" t="str">
            <v>v2_230502V02F01</v>
          </cell>
          <cell r="C4302" t="str">
            <v>v3_230502V02F01</v>
          </cell>
        </row>
        <row r="4303">
          <cell r="B4303" t="str">
            <v>v2_230502V02F02</v>
          </cell>
          <cell r="C4303" t="str">
            <v>v3_230502V02F02</v>
          </cell>
        </row>
        <row r="4304">
          <cell r="B4304" t="str">
            <v>v2_230502V02F03</v>
          </cell>
          <cell r="C4304" t="str">
            <v>v3_230502V02F03</v>
          </cell>
        </row>
        <row r="4305">
          <cell r="B4305" t="str">
            <v>v2_230502V03F01</v>
          </cell>
          <cell r="C4305" t="str">
            <v>v3_230502V03F01</v>
          </cell>
        </row>
        <row r="4306">
          <cell r="B4306" t="str">
            <v>v2_230502V03F02</v>
          </cell>
          <cell r="C4306" t="str">
            <v>v3_230502V03F01</v>
          </cell>
        </row>
        <row r="4307">
          <cell r="B4307" t="str">
            <v>v2_230502V03F03</v>
          </cell>
          <cell r="C4307" t="str">
            <v>v3_230502V03F02</v>
          </cell>
        </row>
        <row r="4308">
          <cell r="B4308" t="str">
            <v>v2_230502V03F04</v>
          </cell>
          <cell r="C4308" t="str">
            <v>v3_230502V03F03</v>
          </cell>
        </row>
        <row r="4309">
          <cell r="B4309" t="str">
            <v>v2_230502V03F05</v>
          </cell>
          <cell r="C4309" t="str">
            <v>v3_230502V03F04</v>
          </cell>
        </row>
        <row r="4310">
          <cell r="B4310" t="str">
            <v>v3_010101V01F01</v>
          </cell>
          <cell r="C4310" t="str">
            <v>v3_010101V01F01</v>
          </cell>
        </row>
        <row r="4311">
          <cell r="B4311" t="str">
            <v>v3_010101V01F02</v>
          </cell>
          <cell r="C4311" t="str">
            <v>v3_010101V01F02</v>
          </cell>
        </row>
        <row r="4312">
          <cell r="B4312" t="str">
            <v>v3_010101V01F03</v>
          </cell>
          <cell r="C4312" t="str">
            <v>v3_010101V01F03</v>
          </cell>
        </row>
        <row r="4313">
          <cell r="B4313" t="str">
            <v>v3_010101V02F01</v>
          </cell>
          <cell r="C4313" t="str">
            <v>v3_010101V02F01</v>
          </cell>
        </row>
        <row r="4314">
          <cell r="B4314" t="str">
            <v>v3_010101V02F02</v>
          </cell>
          <cell r="C4314" t="str">
            <v>v3_010101V02F02</v>
          </cell>
        </row>
        <row r="4315">
          <cell r="B4315" t="str">
            <v>v3_010101V02F03</v>
          </cell>
          <cell r="C4315" t="str">
            <v>v3_010101V02F03</v>
          </cell>
        </row>
        <row r="4316">
          <cell r="B4316" t="str">
            <v>v3_010101V03F01</v>
          </cell>
          <cell r="C4316" t="str">
            <v>v3_010101V03F01</v>
          </cell>
        </row>
        <row r="4317">
          <cell r="B4317" t="str">
            <v>v3_010101V03F02</v>
          </cell>
          <cell r="C4317" t="str">
            <v>v3_010101V03F02</v>
          </cell>
        </row>
        <row r="4318">
          <cell r="B4318" t="str">
            <v>v3_010101V03F03</v>
          </cell>
          <cell r="C4318" t="str">
            <v>v3_010101V03F03</v>
          </cell>
        </row>
        <row r="4319">
          <cell r="B4319" t="str">
            <v>v3_010101V03F04</v>
          </cell>
          <cell r="C4319" t="str">
            <v>v3_010101V03F04</v>
          </cell>
        </row>
        <row r="4320">
          <cell r="B4320" t="str">
            <v>v3_010101V04F01</v>
          </cell>
          <cell r="C4320" t="str">
            <v>v3_010101V04F01</v>
          </cell>
        </row>
        <row r="4321">
          <cell r="B4321" t="str">
            <v>v3_010101V04F02</v>
          </cell>
          <cell r="C4321" t="str">
            <v>v3_010101V04F02</v>
          </cell>
        </row>
        <row r="4322">
          <cell r="B4322" t="str">
            <v>v3_010101V04F03</v>
          </cell>
          <cell r="C4322" t="str">
            <v>v3_010101V04F03</v>
          </cell>
        </row>
        <row r="4323">
          <cell r="B4323" t="str">
            <v>v3_010101V04F04</v>
          </cell>
          <cell r="C4323" t="str">
            <v>v3_010101V04F04</v>
          </cell>
        </row>
        <row r="4324">
          <cell r="B4324" t="str">
            <v>v3_010101V04F05</v>
          </cell>
          <cell r="C4324" t="str">
            <v>v3_010101V04F05</v>
          </cell>
        </row>
        <row r="4325">
          <cell r="B4325" t="str">
            <v>v3_010101V04F06</v>
          </cell>
          <cell r="C4325" t="str">
            <v>v3_010101V04F06</v>
          </cell>
        </row>
        <row r="4326">
          <cell r="B4326" t="str">
            <v>v3_010102V01F01</v>
          </cell>
          <cell r="C4326" t="str">
            <v>v3_010102V01F01</v>
          </cell>
        </row>
        <row r="4327">
          <cell r="B4327" t="str">
            <v>v3_010102V01F02</v>
          </cell>
          <cell r="C4327" t="str">
            <v>v3_010102V01F02</v>
          </cell>
        </row>
        <row r="4328">
          <cell r="B4328" t="str">
            <v>v3_010102V01F03</v>
          </cell>
          <cell r="C4328" t="str">
            <v>v3_010102V01F03</v>
          </cell>
        </row>
        <row r="4329">
          <cell r="B4329" t="str">
            <v>v3_010102V01F04</v>
          </cell>
          <cell r="C4329" t="str">
            <v>v3_010102V01F04</v>
          </cell>
        </row>
        <row r="4330">
          <cell r="B4330" t="str">
            <v>v3_010102V02F01</v>
          </cell>
          <cell r="C4330" t="str">
            <v>v3_010102V02F01</v>
          </cell>
        </row>
        <row r="4331">
          <cell r="B4331" t="str">
            <v>v3_010102V02F02</v>
          </cell>
          <cell r="C4331" t="str">
            <v>v3_010102V02F02</v>
          </cell>
        </row>
        <row r="4332">
          <cell r="B4332" t="str">
            <v>v3_010102V02F03</v>
          </cell>
          <cell r="C4332" t="str">
            <v>v3_010102V02F03</v>
          </cell>
        </row>
        <row r="4333">
          <cell r="B4333" t="str">
            <v>v3_010102V03F01</v>
          </cell>
          <cell r="C4333" t="str">
            <v>v3_010102V03F01</v>
          </cell>
        </row>
        <row r="4334">
          <cell r="B4334" t="str">
            <v>v3_010102V03F02</v>
          </cell>
          <cell r="C4334" t="str">
            <v>v3_010102V03F02</v>
          </cell>
        </row>
        <row r="4335">
          <cell r="B4335" t="str">
            <v>v3_010102V04F01</v>
          </cell>
          <cell r="C4335" t="str">
            <v>v3_010102V04F01</v>
          </cell>
        </row>
        <row r="4336">
          <cell r="B4336" t="str">
            <v>v3_010102V04F02</v>
          </cell>
          <cell r="C4336" t="str">
            <v>v3_010102V04F02</v>
          </cell>
        </row>
        <row r="4337">
          <cell r="B4337" t="str">
            <v>v3_010102V04F03</v>
          </cell>
          <cell r="C4337" t="str">
            <v>v3_010102V04F03</v>
          </cell>
        </row>
        <row r="4338">
          <cell r="B4338" t="str">
            <v>v3_010103V01F01</v>
          </cell>
          <cell r="C4338" t="str">
            <v>v3_010103V01F01</v>
          </cell>
        </row>
        <row r="4339">
          <cell r="B4339" t="str">
            <v>v3_010103V01F02</v>
          </cell>
          <cell r="C4339" t="str">
            <v>v3_010103V01F02</v>
          </cell>
        </row>
        <row r="4340">
          <cell r="B4340" t="str">
            <v>v3_010103V02F01</v>
          </cell>
          <cell r="C4340" t="str">
            <v>v3_010103V02F01</v>
          </cell>
        </row>
        <row r="4341">
          <cell r="B4341" t="str">
            <v>v3_010103V02F02</v>
          </cell>
          <cell r="C4341" t="str">
            <v>v3_010103V02F02</v>
          </cell>
        </row>
        <row r="4342">
          <cell r="B4342" t="str">
            <v>v3_010103V03F01</v>
          </cell>
          <cell r="C4342" t="str">
            <v>v3_010103V03F01</v>
          </cell>
        </row>
        <row r="4343">
          <cell r="B4343" t="str">
            <v>v3_010103V03F02</v>
          </cell>
          <cell r="C4343" t="str">
            <v>v3_010103V03F02</v>
          </cell>
        </row>
        <row r="4344">
          <cell r="B4344" t="str">
            <v>v3_010103V03F03</v>
          </cell>
          <cell r="C4344" t="str">
            <v>v3_010103V03F03</v>
          </cell>
        </row>
        <row r="4345">
          <cell r="B4345" t="str">
            <v>v3_010103V04F01</v>
          </cell>
          <cell r="C4345" t="str">
            <v>v3_010103V04F01</v>
          </cell>
        </row>
        <row r="4346">
          <cell r="B4346" t="str">
            <v>v3_010103V04F02</v>
          </cell>
          <cell r="C4346" t="str">
            <v>v3_010103V04F02</v>
          </cell>
        </row>
        <row r="4347">
          <cell r="B4347" t="str">
            <v>v3_010103V04F03</v>
          </cell>
          <cell r="C4347" t="str">
            <v>v3_010103V04F03</v>
          </cell>
        </row>
        <row r="4348">
          <cell r="B4348" t="str">
            <v>v3_010103V04F04</v>
          </cell>
          <cell r="C4348" t="str">
            <v>v3_010103V04F04</v>
          </cell>
        </row>
        <row r="4349">
          <cell r="B4349" t="str">
            <v>v3_010103V04F05</v>
          </cell>
          <cell r="C4349" t="str">
            <v>v3_010103V04F05</v>
          </cell>
        </row>
        <row r="4350">
          <cell r="B4350" t="str">
            <v>v3_010103V04F06</v>
          </cell>
          <cell r="C4350" t="str">
            <v>v3_010103V04F06</v>
          </cell>
        </row>
        <row r="4351">
          <cell r="B4351" t="str">
            <v>v3_010103V04F07</v>
          </cell>
          <cell r="C4351" t="str">
            <v>v3_010103V04F07</v>
          </cell>
        </row>
        <row r="4352">
          <cell r="B4352" t="str">
            <v>v3_010201V01F01</v>
          </cell>
          <cell r="C4352" t="str">
            <v>v3_010201V01F01</v>
          </cell>
        </row>
        <row r="4353">
          <cell r="B4353" t="str">
            <v>v3_010201V01F02</v>
          </cell>
          <cell r="C4353" t="str">
            <v>v3_010201V01F02</v>
          </cell>
        </row>
        <row r="4354">
          <cell r="B4354" t="str">
            <v>v3_010201V01F03</v>
          </cell>
          <cell r="C4354" t="str">
            <v>v3_010201V01F03</v>
          </cell>
        </row>
        <row r="4355">
          <cell r="B4355" t="str">
            <v>v3_010201V01F04</v>
          </cell>
          <cell r="C4355" t="str">
            <v>v3_010201V01F04</v>
          </cell>
        </row>
        <row r="4356">
          <cell r="B4356" t="str">
            <v>v3_010201V01F05</v>
          </cell>
          <cell r="C4356" t="str">
            <v>v3_010201V01F05</v>
          </cell>
        </row>
        <row r="4357">
          <cell r="B4357" t="str">
            <v>v3_010201V01F06</v>
          </cell>
          <cell r="C4357" t="str">
            <v>v3_010201V01F06</v>
          </cell>
        </row>
        <row r="4358">
          <cell r="B4358" t="str">
            <v>v3_010201V01F07</v>
          </cell>
          <cell r="C4358" t="str">
            <v>v3_010201V01F07</v>
          </cell>
        </row>
        <row r="4359">
          <cell r="B4359" t="str">
            <v>v3_010201V02F01</v>
          </cell>
          <cell r="C4359" t="str">
            <v>v3_010201V02F01</v>
          </cell>
        </row>
        <row r="4360">
          <cell r="B4360" t="str">
            <v>v3_010201V02F02</v>
          </cell>
          <cell r="C4360" t="str">
            <v>v3_010201V02F02</v>
          </cell>
        </row>
        <row r="4361">
          <cell r="B4361" t="str">
            <v>v3_010201V02F03</v>
          </cell>
          <cell r="C4361" t="str">
            <v>v3_010201V02F03</v>
          </cell>
        </row>
        <row r="4362">
          <cell r="B4362" t="str">
            <v>v3_010201V02F04</v>
          </cell>
          <cell r="C4362" t="str">
            <v>v3_010201V02F04</v>
          </cell>
        </row>
        <row r="4363">
          <cell r="B4363" t="str">
            <v>v3_010201V03F01</v>
          </cell>
          <cell r="C4363" t="str">
            <v>v3_010201V03F01</v>
          </cell>
        </row>
        <row r="4364">
          <cell r="B4364" t="str">
            <v>v3_010201V03F02</v>
          </cell>
          <cell r="C4364" t="str">
            <v>v3_010201V03F02</v>
          </cell>
        </row>
        <row r="4365">
          <cell r="B4365" t="str">
            <v>v3_010201V03F03</v>
          </cell>
          <cell r="C4365" t="str">
            <v>v3_010201V03F03</v>
          </cell>
        </row>
        <row r="4366">
          <cell r="B4366" t="str">
            <v>v3_010201V04F01</v>
          </cell>
          <cell r="C4366" t="str">
            <v>v3_010201V04F01</v>
          </cell>
        </row>
        <row r="4367">
          <cell r="B4367" t="str">
            <v>v3_010201V04F02</v>
          </cell>
          <cell r="C4367" t="str">
            <v>v3_010201V04F02</v>
          </cell>
        </row>
        <row r="4368">
          <cell r="B4368" t="str">
            <v>v3_010201V04F03</v>
          </cell>
          <cell r="C4368" t="str">
            <v>v3_010201V04F03</v>
          </cell>
        </row>
        <row r="4369">
          <cell r="B4369" t="str">
            <v>v3_010201V04F04</v>
          </cell>
          <cell r="C4369" t="str">
            <v>v3_010201V04F04</v>
          </cell>
        </row>
        <row r="4370">
          <cell r="B4370" t="str">
            <v>v3_010202V01F01</v>
          </cell>
          <cell r="C4370" t="str">
            <v>v3_010202V01F01</v>
          </cell>
        </row>
        <row r="4371">
          <cell r="B4371" t="str">
            <v>v3_010202V01F02</v>
          </cell>
          <cell r="C4371" t="str">
            <v>v3_010202V01F02</v>
          </cell>
        </row>
        <row r="4372">
          <cell r="B4372" t="str">
            <v>v3_010202V01F03</v>
          </cell>
          <cell r="C4372" t="str">
            <v>v3_010202V01F03</v>
          </cell>
        </row>
        <row r="4373">
          <cell r="B4373" t="str">
            <v>v3_010202V01F04</v>
          </cell>
          <cell r="C4373" t="str">
            <v>v3_010202V01F04</v>
          </cell>
        </row>
        <row r="4374">
          <cell r="B4374" t="str">
            <v>v3_010202V01F05</v>
          </cell>
          <cell r="C4374" t="str">
            <v>v3_010202V01F05</v>
          </cell>
        </row>
        <row r="4375">
          <cell r="B4375" t="str">
            <v>v3_010202V02F01</v>
          </cell>
          <cell r="C4375" t="str">
            <v>v3_010202V02F01</v>
          </cell>
        </row>
        <row r="4376">
          <cell r="B4376" t="str">
            <v>v3_010202V02F02</v>
          </cell>
          <cell r="C4376" t="str">
            <v>v3_010202V02F02</v>
          </cell>
        </row>
        <row r="4377">
          <cell r="B4377" t="str">
            <v>v3_010202V02F03</v>
          </cell>
          <cell r="C4377" t="str">
            <v>v3_010202V02F03</v>
          </cell>
        </row>
        <row r="4378">
          <cell r="B4378" t="str">
            <v>v3_010202V02F04</v>
          </cell>
          <cell r="C4378" t="str">
            <v>v3_010202V02F04</v>
          </cell>
        </row>
        <row r="4379">
          <cell r="B4379" t="str">
            <v>v3_010202V02F05</v>
          </cell>
          <cell r="C4379" t="str">
            <v>v3_010202V02F05</v>
          </cell>
        </row>
        <row r="4380">
          <cell r="B4380" t="str">
            <v>v3_010202V03F01</v>
          </cell>
          <cell r="C4380" t="str">
            <v>v3_010202V03F01</v>
          </cell>
        </row>
        <row r="4381">
          <cell r="B4381" t="str">
            <v>v3_010202V03F02</v>
          </cell>
          <cell r="C4381" t="str">
            <v>v3_010202V03F02</v>
          </cell>
        </row>
        <row r="4382">
          <cell r="B4382" t="str">
            <v>v3_010202V03F03</v>
          </cell>
          <cell r="C4382" t="str">
            <v>v3_010202V03F03</v>
          </cell>
        </row>
        <row r="4383">
          <cell r="B4383" t="str">
            <v>v3_010202V03F04</v>
          </cell>
          <cell r="C4383" t="str">
            <v>v3_010202V03F04</v>
          </cell>
        </row>
        <row r="4384">
          <cell r="B4384" t="str">
            <v>v3_010202V03F05</v>
          </cell>
          <cell r="C4384" t="str">
            <v>v3_010202V03F05</v>
          </cell>
        </row>
        <row r="4385">
          <cell r="B4385" t="str">
            <v>v3_010202V03F06</v>
          </cell>
          <cell r="C4385" t="str">
            <v>v3_010202V03F06</v>
          </cell>
        </row>
        <row r="4386">
          <cell r="B4386" t="str">
            <v>v3_010202V04F01</v>
          </cell>
          <cell r="C4386" t="str">
            <v>v3_010202V04F01</v>
          </cell>
        </row>
        <row r="4387">
          <cell r="B4387" t="str">
            <v>v3_010202V04F02</v>
          </cell>
          <cell r="C4387" t="str">
            <v>v3_010202V04F02</v>
          </cell>
        </row>
        <row r="4388">
          <cell r="B4388" t="str">
            <v>v3_010202V04F03</v>
          </cell>
          <cell r="C4388" t="str">
            <v>v3_010202V04F03</v>
          </cell>
        </row>
        <row r="4389">
          <cell r="B4389" t="str">
            <v>v3_010301V01F01</v>
          </cell>
          <cell r="C4389" t="str">
            <v>v3_010301V01F01</v>
          </cell>
        </row>
        <row r="4390">
          <cell r="B4390" t="str">
            <v>v3_010301V01F02</v>
          </cell>
          <cell r="C4390" t="str">
            <v>v3_010301V01F02</v>
          </cell>
        </row>
        <row r="4391">
          <cell r="B4391" t="str">
            <v>v3_010301V01F03</v>
          </cell>
          <cell r="C4391" t="str">
            <v>v3_010301V01F03</v>
          </cell>
        </row>
        <row r="4392">
          <cell r="B4392" t="str">
            <v>v3_010301V02F01</v>
          </cell>
          <cell r="C4392" t="str">
            <v>v3_010301V02F01</v>
          </cell>
        </row>
        <row r="4393">
          <cell r="B4393" t="str">
            <v>v3_010301V02F02</v>
          </cell>
          <cell r="C4393" t="str">
            <v>v3_010301V02F02</v>
          </cell>
        </row>
        <row r="4394">
          <cell r="B4394" t="str">
            <v>v3_010301V02F03</v>
          </cell>
          <cell r="C4394" t="str">
            <v>v3_010301V02F03</v>
          </cell>
        </row>
        <row r="4395">
          <cell r="B4395" t="str">
            <v>v3_010301V02F04</v>
          </cell>
          <cell r="C4395" t="str">
            <v>v3_010301V02F04</v>
          </cell>
        </row>
        <row r="4396">
          <cell r="B4396" t="str">
            <v>v3_010301V02F05</v>
          </cell>
          <cell r="C4396" t="str">
            <v>v3_010301V02F05</v>
          </cell>
        </row>
        <row r="4397">
          <cell r="B4397" t="str">
            <v>v3_010301V03F01</v>
          </cell>
          <cell r="C4397" t="str">
            <v>v3_010301V03F01</v>
          </cell>
        </row>
        <row r="4398">
          <cell r="B4398" t="str">
            <v>v3_010301V03F02</v>
          </cell>
          <cell r="C4398" t="str">
            <v>v3_010301V03F02</v>
          </cell>
        </row>
        <row r="4399">
          <cell r="B4399" t="str">
            <v>v3_010301V03F03</v>
          </cell>
          <cell r="C4399" t="str">
            <v>v3_010301V03F03</v>
          </cell>
        </row>
        <row r="4400">
          <cell r="B4400" t="str">
            <v>v3_010301V03F04</v>
          </cell>
          <cell r="C4400" t="str">
            <v>v3_010301V03F04</v>
          </cell>
        </row>
        <row r="4401">
          <cell r="B4401" t="str">
            <v>v3_010302V01F01</v>
          </cell>
          <cell r="C4401" t="str">
            <v>v3_010302V01F01</v>
          </cell>
        </row>
        <row r="4402">
          <cell r="B4402" t="str">
            <v>v3_010302V01F02</v>
          </cell>
          <cell r="C4402" t="str">
            <v>v3_010302V01F02</v>
          </cell>
        </row>
        <row r="4403">
          <cell r="B4403" t="str">
            <v>v3_010302V02F01</v>
          </cell>
          <cell r="C4403" t="str">
            <v>v3_010302V02F01</v>
          </cell>
        </row>
        <row r="4404">
          <cell r="B4404" t="str">
            <v>v3_010302V02F02</v>
          </cell>
          <cell r="C4404" t="str">
            <v>v3_010302V02F02</v>
          </cell>
        </row>
        <row r="4405">
          <cell r="B4405" t="str">
            <v>v3_010302V02F03</v>
          </cell>
          <cell r="C4405" t="str">
            <v>v3_010302V02F03</v>
          </cell>
        </row>
        <row r="4406">
          <cell r="B4406" t="str">
            <v>v3_010302V02F04</v>
          </cell>
          <cell r="C4406" t="str">
            <v>v3_010302V02F04</v>
          </cell>
        </row>
        <row r="4407">
          <cell r="B4407" t="str">
            <v>v3_010302V03F01</v>
          </cell>
          <cell r="C4407" t="str">
            <v>v3_010302V03F01</v>
          </cell>
        </row>
        <row r="4408">
          <cell r="B4408" t="str">
            <v>v3_010302V03F02</v>
          </cell>
          <cell r="C4408" t="str">
            <v>v3_010302V03F02</v>
          </cell>
        </row>
        <row r="4409">
          <cell r="B4409" t="str">
            <v>v3_010401V01F01</v>
          </cell>
          <cell r="C4409" t="str">
            <v>v3_010401V01F01</v>
          </cell>
        </row>
        <row r="4410">
          <cell r="B4410" t="str">
            <v>v3_010401V01F02</v>
          </cell>
          <cell r="C4410" t="str">
            <v>v3_010401V01F02</v>
          </cell>
        </row>
        <row r="4411">
          <cell r="B4411" t="str">
            <v>v3_010401V01F03</v>
          </cell>
          <cell r="C4411" t="str">
            <v>v3_010401V01F03</v>
          </cell>
        </row>
        <row r="4412">
          <cell r="B4412" t="str">
            <v>v3_010401V01F04</v>
          </cell>
          <cell r="C4412" t="str">
            <v>v3_010401V01F04</v>
          </cell>
        </row>
        <row r="4413">
          <cell r="B4413" t="str">
            <v>v3_010401V02F01</v>
          </cell>
          <cell r="C4413" t="str">
            <v>v3_010401V02F01</v>
          </cell>
        </row>
        <row r="4414">
          <cell r="B4414" t="str">
            <v>v3_010401V02F02</v>
          </cell>
          <cell r="C4414" t="str">
            <v>v3_010401V02F02</v>
          </cell>
        </row>
        <row r="4415">
          <cell r="B4415" t="str">
            <v>v3_010401V02F03</v>
          </cell>
          <cell r="C4415" t="str">
            <v>v3_010401V02F03</v>
          </cell>
        </row>
        <row r="4416">
          <cell r="B4416" t="str">
            <v>v3_010401V03F01</v>
          </cell>
          <cell r="C4416" t="str">
            <v>v3_010401V03F01</v>
          </cell>
        </row>
        <row r="4417">
          <cell r="B4417" t="str">
            <v>v3_010401V03F02</v>
          </cell>
          <cell r="C4417" t="str">
            <v>v3_010401V03F02</v>
          </cell>
        </row>
        <row r="4418">
          <cell r="B4418" t="str">
            <v>v3_010401V03F03</v>
          </cell>
          <cell r="C4418" t="str">
            <v>v3_010401V03F03</v>
          </cell>
        </row>
        <row r="4419">
          <cell r="B4419" t="str">
            <v>v3_010401V03F04</v>
          </cell>
          <cell r="C4419" t="str">
            <v>v3_010401V03F04</v>
          </cell>
        </row>
        <row r="4420">
          <cell r="B4420" t="str">
            <v>v3_010401V03F05</v>
          </cell>
          <cell r="C4420" t="str">
            <v>v3_010401V03F05</v>
          </cell>
        </row>
        <row r="4421">
          <cell r="B4421" t="str">
            <v>v3_010401V04F01</v>
          </cell>
          <cell r="C4421" t="str">
            <v>v3_010401V04F01</v>
          </cell>
        </row>
        <row r="4422">
          <cell r="B4422" t="str">
            <v>v3_010401V04F02</v>
          </cell>
          <cell r="C4422" t="str">
            <v>v3_010401V04F02</v>
          </cell>
        </row>
        <row r="4423">
          <cell r="B4423" t="str">
            <v>v3_010401V04F03</v>
          </cell>
          <cell r="C4423" t="str">
            <v>v3_010401V04F03</v>
          </cell>
        </row>
        <row r="4424">
          <cell r="B4424" t="str">
            <v>v3_010401V04F04</v>
          </cell>
          <cell r="C4424" t="str">
            <v>v3_010401V04F04</v>
          </cell>
        </row>
        <row r="4425">
          <cell r="B4425" t="str">
            <v>v3_010402V01F01</v>
          </cell>
          <cell r="C4425" t="str">
            <v>v3_010402V01F01</v>
          </cell>
        </row>
        <row r="4426">
          <cell r="B4426" t="str">
            <v>v3_010402V01F02</v>
          </cell>
          <cell r="C4426" t="str">
            <v>v3_010402V01F02</v>
          </cell>
        </row>
        <row r="4427">
          <cell r="B4427" t="str">
            <v>v3_010402V01F03</v>
          </cell>
          <cell r="C4427" t="str">
            <v>v3_010402V01F03</v>
          </cell>
        </row>
        <row r="4428">
          <cell r="B4428" t="str">
            <v>v3_010402V02F01</v>
          </cell>
          <cell r="C4428" t="str">
            <v>v3_010402V02F01</v>
          </cell>
        </row>
        <row r="4429">
          <cell r="B4429" t="str">
            <v>v3_010402V02F02</v>
          </cell>
          <cell r="C4429" t="str">
            <v>v3_010402V02F02</v>
          </cell>
        </row>
        <row r="4430">
          <cell r="B4430" t="str">
            <v>v3_010402V02F03</v>
          </cell>
          <cell r="C4430" t="str">
            <v>v3_010402V02F03</v>
          </cell>
        </row>
        <row r="4431">
          <cell r="B4431" t="str">
            <v>v3_010402V02F04</v>
          </cell>
          <cell r="C4431" t="str">
            <v>v3_010402V02F04</v>
          </cell>
        </row>
        <row r="4432">
          <cell r="B4432" t="str">
            <v>v3_010402V03F01</v>
          </cell>
          <cell r="C4432" t="str">
            <v>v3_010402V03F01</v>
          </cell>
        </row>
        <row r="4433">
          <cell r="B4433" t="str">
            <v>v3_010402V03F02</v>
          </cell>
          <cell r="C4433" t="str">
            <v>v3_010402V03F02</v>
          </cell>
        </row>
        <row r="4434">
          <cell r="B4434" t="str">
            <v>v3_010402V03F03</v>
          </cell>
          <cell r="C4434" t="str">
            <v>v3_010402V03F03</v>
          </cell>
        </row>
        <row r="4435">
          <cell r="B4435" t="str">
            <v>v3_010501V01F01</v>
          </cell>
          <cell r="C4435" t="str">
            <v>v3_010501V01F01</v>
          </cell>
        </row>
        <row r="4436">
          <cell r="B4436" t="str">
            <v>v3_010501V01F02</v>
          </cell>
          <cell r="C4436" t="str">
            <v>v3_010501V01F02</v>
          </cell>
        </row>
        <row r="4437">
          <cell r="B4437" t="str">
            <v>v3_010501V01F03</v>
          </cell>
          <cell r="C4437" t="str">
            <v>v3_010501V01F03</v>
          </cell>
        </row>
        <row r="4438">
          <cell r="B4438" t="str">
            <v>v3_010501V02F01</v>
          </cell>
          <cell r="C4438" t="str">
            <v>v3_010501V02F01</v>
          </cell>
        </row>
        <row r="4439">
          <cell r="B4439" t="str">
            <v>v3_010501V02F02</v>
          </cell>
          <cell r="C4439" t="str">
            <v>v3_010501V02F02</v>
          </cell>
        </row>
        <row r="4440">
          <cell r="B4440" t="str">
            <v>v3_010501V03F01</v>
          </cell>
          <cell r="C4440" t="str">
            <v>v3_010501V03F01</v>
          </cell>
        </row>
        <row r="4441">
          <cell r="B4441" t="str">
            <v>v3_010501V03F02</v>
          </cell>
          <cell r="C4441" t="str">
            <v>v3_010501V03F02</v>
          </cell>
        </row>
        <row r="4442">
          <cell r="B4442" t="str">
            <v>v3_010501V03F03</v>
          </cell>
          <cell r="C4442" t="str">
            <v>v3_010501V03F03</v>
          </cell>
        </row>
        <row r="4443">
          <cell r="B4443" t="str">
            <v>v3_010501V04F01</v>
          </cell>
          <cell r="C4443" t="str">
            <v>v3_010501V04F01</v>
          </cell>
        </row>
        <row r="4444">
          <cell r="B4444" t="str">
            <v>v3_010501V04F02</v>
          </cell>
          <cell r="C4444" t="str">
            <v>v3_010501V04F02</v>
          </cell>
        </row>
        <row r="4445">
          <cell r="B4445" t="str">
            <v>v3_010501V04F03</v>
          </cell>
          <cell r="C4445" t="str">
            <v>v3_010501V04F03</v>
          </cell>
        </row>
        <row r="4446">
          <cell r="B4446" t="str">
            <v>v3_010501V04F04</v>
          </cell>
          <cell r="C4446" t="str">
            <v>v3_010501V04F04</v>
          </cell>
        </row>
        <row r="4447">
          <cell r="B4447" t="str">
            <v>v3_010501V04F05</v>
          </cell>
          <cell r="C4447" t="str">
            <v>v3_010501V04F05</v>
          </cell>
        </row>
        <row r="4448">
          <cell r="B4448" t="str">
            <v>v3_010501V04F06</v>
          </cell>
          <cell r="C4448" t="str">
            <v>v3_010501V04F06</v>
          </cell>
        </row>
        <row r="4449">
          <cell r="B4449" t="str">
            <v>v3_020201V01F01</v>
          </cell>
          <cell r="C4449" t="str">
            <v>v3_020201V01F01</v>
          </cell>
        </row>
        <row r="4450">
          <cell r="B4450" t="str">
            <v>v3_020201V01F02</v>
          </cell>
          <cell r="C4450" t="str">
            <v>v3_020201V01F02</v>
          </cell>
        </row>
        <row r="4451">
          <cell r="B4451" t="str">
            <v>v3_020201V01F03</v>
          </cell>
          <cell r="C4451" t="str">
            <v>v3_020201V01F03</v>
          </cell>
        </row>
        <row r="4452">
          <cell r="B4452" t="str">
            <v>v3_020201V02F01</v>
          </cell>
          <cell r="C4452" t="str">
            <v>v3_020201V02F01</v>
          </cell>
        </row>
        <row r="4453">
          <cell r="B4453" t="str">
            <v>v3_020201V02F02</v>
          </cell>
          <cell r="C4453" t="str">
            <v>v3_020201V02F02</v>
          </cell>
        </row>
        <row r="4454">
          <cell r="B4454" t="str">
            <v>v3_020201V03F01</v>
          </cell>
          <cell r="C4454" t="str">
            <v>v3_020201V03F01</v>
          </cell>
        </row>
        <row r="4455">
          <cell r="B4455" t="str">
            <v>v3_020201V03F02</v>
          </cell>
          <cell r="C4455" t="str">
            <v>v3_020201V03F02</v>
          </cell>
        </row>
        <row r="4456">
          <cell r="B4456" t="str">
            <v>v3_020201V04F01</v>
          </cell>
          <cell r="C4456" t="str">
            <v>v3_020201V04F01</v>
          </cell>
        </row>
        <row r="4457">
          <cell r="B4457" t="str">
            <v>v3_020201V04F02</v>
          </cell>
          <cell r="C4457" t="str">
            <v>v3_020201V04F02</v>
          </cell>
        </row>
        <row r="4458">
          <cell r="B4458" t="str">
            <v>v3_020202V01F01</v>
          </cell>
          <cell r="C4458" t="str">
            <v>v3_020202V01F01</v>
          </cell>
        </row>
        <row r="4459">
          <cell r="B4459" t="str">
            <v>v3_020202V01F02</v>
          </cell>
          <cell r="C4459" t="str">
            <v>v3_020202V01F02</v>
          </cell>
        </row>
        <row r="4460">
          <cell r="B4460" t="str">
            <v>v3_020202V02F01</v>
          </cell>
          <cell r="C4460" t="str">
            <v>v3_020202V02F01</v>
          </cell>
        </row>
        <row r="4461">
          <cell r="B4461" t="str">
            <v>v3_020202V02F02</v>
          </cell>
          <cell r="C4461" t="str">
            <v>v3_020202V02F02</v>
          </cell>
        </row>
        <row r="4462">
          <cell r="B4462" t="str">
            <v>v3_020202V02F03</v>
          </cell>
          <cell r="C4462" t="str">
            <v>v3_020202V02F03</v>
          </cell>
        </row>
        <row r="4463">
          <cell r="B4463" t="str">
            <v>v3_020202V03F01</v>
          </cell>
          <cell r="C4463" t="str">
            <v>v3_020202V03F01</v>
          </cell>
        </row>
        <row r="4464">
          <cell r="B4464" t="str">
            <v>v3_020202V03F02</v>
          </cell>
          <cell r="C4464" t="str">
            <v>v3_020202V03F02</v>
          </cell>
        </row>
        <row r="4465">
          <cell r="B4465" t="str">
            <v>v3_020301V01F01</v>
          </cell>
          <cell r="C4465" t="str">
            <v>v3_020301V01F01</v>
          </cell>
        </row>
        <row r="4466">
          <cell r="B4466" t="str">
            <v>v3_020301V01F02</v>
          </cell>
          <cell r="C4466" t="str">
            <v>v3_020301V01F02</v>
          </cell>
        </row>
        <row r="4467">
          <cell r="B4467" t="str">
            <v>v3_020301V01F03</v>
          </cell>
          <cell r="C4467" t="str">
            <v>v3_020301V01F03</v>
          </cell>
        </row>
        <row r="4468">
          <cell r="B4468" t="str">
            <v>v3_020301V02F01</v>
          </cell>
          <cell r="C4468" t="str">
            <v>v3_020301V02F01</v>
          </cell>
        </row>
        <row r="4469">
          <cell r="B4469" t="str">
            <v>v3_020301V02F02</v>
          </cell>
          <cell r="C4469" t="str">
            <v>v3_020301V02F02</v>
          </cell>
        </row>
        <row r="4470">
          <cell r="B4470" t="str">
            <v>v3_020301V03F01</v>
          </cell>
          <cell r="C4470" t="str">
            <v>v3_020301V03F01</v>
          </cell>
        </row>
        <row r="4471">
          <cell r="B4471" t="str">
            <v>v3_020301V03F02</v>
          </cell>
          <cell r="C4471" t="str">
            <v>v3_020301V03F02</v>
          </cell>
        </row>
        <row r="4472">
          <cell r="B4472" t="str">
            <v>v3_020401V01F01</v>
          </cell>
          <cell r="C4472" t="str">
            <v>v3_020401V01F01</v>
          </cell>
        </row>
        <row r="4473">
          <cell r="B4473" t="str">
            <v>v3_020401V01F02</v>
          </cell>
          <cell r="C4473" t="str">
            <v>v3_020401V01F02</v>
          </cell>
        </row>
        <row r="4474">
          <cell r="B4474" t="str">
            <v>v3_020401V01F03</v>
          </cell>
          <cell r="C4474" t="str">
            <v>v3_020401V01F03</v>
          </cell>
        </row>
        <row r="4475">
          <cell r="B4475" t="str">
            <v>v3_020401V01F04</v>
          </cell>
          <cell r="C4475" t="str">
            <v>v3_020401V01F04</v>
          </cell>
        </row>
        <row r="4476">
          <cell r="B4476" t="str">
            <v>v3_020401V02F01</v>
          </cell>
          <cell r="C4476" t="str">
            <v>v3_020401V02F01</v>
          </cell>
        </row>
        <row r="4477">
          <cell r="B4477" t="str">
            <v>v3_020401V02F02</v>
          </cell>
          <cell r="C4477" t="str">
            <v>v3_020401V02F02</v>
          </cell>
        </row>
        <row r="4478">
          <cell r="B4478" t="str">
            <v>v3_020401V03F01</v>
          </cell>
          <cell r="C4478" t="str">
            <v>v3_020401V03F01</v>
          </cell>
        </row>
        <row r="4479">
          <cell r="B4479" t="str">
            <v>v3_020401V03F02</v>
          </cell>
          <cell r="C4479" t="str">
            <v>v3_020401V03F02</v>
          </cell>
        </row>
        <row r="4480">
          <cell r="B4480" t="str">
            <v>v3_020401V03F03</v>
          </cell>
          <cell r="C4480" t="str">
            <v>v3_020401V03F03</v>
          </cell>
        </row>
        <row r="4481">
          <cell r="B4481" t="str">
            <v>v3_020401V03F04</v>
          </cell>
          <cell r="C4481" t="str">
            <v>v3_020401V03F04</v>
          </cell>
        </row>
        <row r="4482">
          <cell r="B4482" t="str">
            <v>v3_020401V04F01</v>
          </cell>
          <cell r="C4482" t="str">
            <v>v3_020401V04F01</v>
          </cell>
        </row>
        <row r="4483">
          <cell r="B4483" t="str">
            <v>v3_020401V04F02</v>
          </cell>
          <cell r="C4483" t="str">
            <v>v3_020401V04F02</v>
          </cell>
        </row>
        <row r="4484">
          <cell r="B4484" t="str">
            <v>v3_020401V04F03</v>
          </cell>
          <cell r="C4484" t="str">
            <v>v3_020401V04F03</v>
          </cell>
        </row>
        <row r="4485">
          <cell r="B4485" t="str">
            <v>v3_020501V01F01</v>
          </cell>
          <cell r="C4485" t="str">
            <v>v3_020501V01F01</v>
          </cell>
        </row>
        <row r="4486">
          <cell r="B4486" t="str">
            <v>v3_020501V01F02</v>
          </cell>
          <cell r="C4486" t="str">
            <v>v3_020501V01F02</v>
          </cell>
        </row>
        <row r="4487">
          <cell r="B4487" t="str">
            <v>v3_020501V02F01</v>
          </cell>
          <cell r="C4487" t="str">
            <v>v3_020501V02F01</v>
          </cell>
        </row>
        <row r="4488">
          <cell r="B4488" t="str">
            <v>v3_020501V02F02</v>
          </cell>
          <cell r="C4488" t="str">
            <v>v3_020501V02F02</v>
          </cell>
        </row>
        <row r="4489">
          <cell r="B4489" t="str">
            <v>v3_020501V02F03</v>
          </cell>
          <cell r="C4489" t="str">
            <v>v3_020501V02F03</v>
          </cell>
        </row>
        <row r="4490">
          <cell r="B4490" t="str">
            <v>v3_020501V03F01</v>
          </cell>
          <cell r="C4490" t="str">
            <v>v3_020501V03F01</v>
          </cell>
        </row>
        <row r="4491">
          <cell r="B4491" t="str">
            <v>v3_020501V03F02</v>
          </cell>
          <cell r="C4491" t="str">
            <v>v3_020501V03F02</v>
          </cell>
        </row>
        <row r="4492">
          <cell r="B4492" t="str">
            <v>v3_020501V03F03</v>
          </cell>
          <cell r="C4492" t="str">
            <v>v3_020501V03F03</v>
          </cell>
        </row>
        <row r="4493">
          <cell r="B4493" t="str">
            <v>v3_030101V01F01</v>
          </cell>
          <cell r="C4493" t="str">
            <v>v3_030101V01F01</v>
          </cell>
        </row>
        <row r="4494">
          <cell r="B4494" t="str">
            <v>v3_030101V01F02</v>
          </cell>
          <cell r="C4494" t="str">
            <v>v3_030101V01F02</v>
          </cell>
        </row>
        <row r="4495">
          <cell r="B4495" t="str">
            <v>v3_030101V01F03</v>
          </cell>
          <cell r="C4495" t="str">
            <v>v3_030101V01F03</v>
          </cell>
        </row>
        <row r="4496">
          <cell r="B4496" t="str">
            <v>v3_030101V02F01</v>
          </cell>
          <cell r="C4496" t="str">
            <v>v3_030101V02F01</v>
          </cell>
        </row>
        <row r="4497">
          <cell r="B4497" t="str">
            <v>v3_030101V02F02</v>
          </cell>
          <cell r="C4497" t="str">
            <v>v3_030101V02F02</v>
          </cell>
        </row>
        <row r="4498">
          <cell r="B4498" t="str">
            <v>v3_030101V02F03</v>
          </cell>
          <cell r="C4498" t="str">
            <v>v3_030101V02F03</v>
          </cell>
        </row>
        <row r="4499">
          <cell r="B4499" t="str">
            <v>v3_030101V02F04</v>
          </cell>
          <cell r="C4499" t="str">
            <v>v3_030101V02F04</v>
          </cell>
        </row>
        <row r="4500">
          <cell r="B4500" t="str">
            <v>v3_030101V02F05</v>
          </cell>
          <cell r="C4500" t="str">
            <v>v3_030101V02F05</v>
          </cell>
        </row>
        <row r="4501">
          <cell r="B4501" t="str">
            <v>v3_030101V03F01</v>
          </cell>
          <cell r="C4501" t="str">
            <v>v3_030101V03F01</v>
          </cell>
        </row>
        <row r="4502">
          <cell r="B4502" t="str">
            <v>v3_030101V03F02</v>
          </cell>
          <cell r="C4502" t="str">
            <v>v3_030101V03F02</v>
          </cell>
        </row>
        <row r="4503">
          <cell r="B4503" t="str">
            <v>v3_030101V03F03</v>
          </cell>
          <cell r="C4503" t="str">
            <v>v3_030101V03F03</v>
          </cell>
        </row>
        <row r="4504">
          <cell r="B4504" t="str">
            <v>v3_030101V03F04</v>
          </cell>
          <cell r="C4504" t="str">
            <v>v3_030101V03F04</v>
          </cell>
        </row>
        <row r="4505">
          <cell r="B4505" t="str">
            <v>v3_030101V04F01</v>
          </cell>
          <cell r="C4505" t="str">
            <v>v3_030101V04F01</v>
          </cell>
        </row>
        <row r="4506">
          <cell r="B4506" t="str">
            <v>v3_030101V04F02</v>
          </cell>
          <cell r="C4506" t="str">
            <v>v3_030101V04F02</v>
          </cell>
        </row>
        <row r="4507">
          <cell r="B4507" t="str">
            <v>v3_030101V04F03</v>
          </cell>
          <cell r="C4507" t="str">
            <v>v3_030101V04F03</v>
          </cell>
        </row>
        <row r="4508">
          <cell r="B4508" t="str">
            <v>v3_030101V04F04</v>
          </cell>
          <cell r="C4508" t="str">
            <v>v3_030101V04F04</v>
          </cell>
        </row>
        <row r="4509">
          <cell r="B4509" t="str">
            <v>v3_030101V04F05</v>
          </cell>
          <cell r="C4509" t="str">
            <v>v3_030101V04F05</v>
          </cell>
        </row>
        <row r="4510">
          <cell r="B4510" t="str">
            <v>v3_030101V04F06</v>
          </cell>
          <cell r="C4510" t="str">
            <v>v3_030101V04F06</v>
          </cell>
        </row>
        <row r="4511">
          <cell r="B4511" t="str">
            <v>v3_030201V01F01</v>
          </cell>
          <cell r="C4511" t="str">
            <v>v3_030201V01F01</v>
          </cell>
        </row>
        <row r="4512">
          <cell r="B4512" t="str">
            <v>v3_030201V01F02</v>
          </cell>
          <cell r="C4512" t="str">
            <v>v3_030201V01F02</v>
          </cell>
        </row>
        <row r="4513">
          <cell r="B4513" t="str">
            <v>v3_030201V01F03</v>
          </cell>
          <cell r="C4513" t="str">
            <v>v3_030201V01F03</v>
          </cell>
        </row>
        <row r="4514">
          <cell r="B4514" t="str">
            <v>v3_030201V02F01</v>
          </cell>
          <cell r="C4514" t="str">
            <v>v3_030201V02F01</v>
          </cell>
        </row>
        <row r="4515">
          <cell r="B4515" t="str">
            <v>v3_030201V02F02</v>
          </cell>
          <cell r="C4515" t="str">
            <v>v3_030201V02F02</v>
          </cell>
        </row>
        <row r="4516">
          <cell r="B4516" t="str">
            <v>v3_030201V02F03</v>
          </cell>
          <cell r="C4516" t="str">
            <v>v3_030201V02F03</v>
          </cell>
        </row>
        <row r="4517">
          <cell r="B4517" t="str">
            <v>v3_030201V02F04</v>
          </cell>
          <cell r="C4517" t="str">
            <v>v3_030201V02F04</v>
          </cell>
        </row>
        <row r="4518">
          <cell r="B4518" t="str">
            <v>v3_030201V03F01</v>
          </cell>
          <cell r="C4518" t="str">
            <v>v3_030201V03F01</v>
          </cell>
        </row>
        <row r="4519">
          <cell r="B4519" t="str">
            <v>v3_030201V03F02</v>
          </cell>
          <cell r="C4519" t="str">
            <v>v3_030201V03F02</v>
          </cell>
        </row>
        <row r="4520">
          <cell r="B4520" t="str">
            <v>v3_030201V03F03</v>
          </cell>
          <cell r="C4520" t="str">
            <v>v3_030201V03F03</v>
          </cell>
        </row>
        <row r="4521">
          <cell r="B4521" t="str">
            <v>v3_030201V04F01</v>
          </cell>
          <cell r="C4521" t="str">
            <v>v3_030201V04F01</v>
          </cell>
        </row>
        <row r="4522">
          <cell r="B4522" t="str">
            <v>v3_030201V04F02</v>
          </cell>
          <cell r="C4522" t="str">
            <v>v3_030201V04F02</v>
          </cell>
        </row>
        <row r="4523">
          <cell r="B4523" t="str">
            <v>v3_030201V04F03</v>
          </cell>
          <cell r="C4523" t="str">
            <v>v3_030201V04F03</v>
          </cell>
        </row>
        <row r="4524">
          <cell r="B4524" t="str">
            <v>v3_030201V04F04</v>
          </cell>
          <cell r="C4524" t="str">
            <v>v3_030201V04F04</v>
          </cell>
        </row>
        <row r="4525">
          <cell r="B4525" t="str">
            <v>v3_030201V04F05</v>
          </cell>
          <cell r="C4525" t="str">
            <v>v3_030201V04F05</v>
          </cell>
        </row>
        <row r="4526">
          <cell r="B4526" t="str">
            <v>v3_030201V05F01</v>
          </cell>
          <cell r="C4526" t="str">
            <v>v3_030201V05F01</v>
          </cell>
        </row>
        <row r="4527">
          <cell r="B4527" t="str">
            <v>v3_030201V05F02</v>
          </cell>
          <cell r="C4527" t="str">
            <v>v3_030201V05F02</v>
          </cell>
        </row>
        <row r="4528">
          <cell r="B4528" t="str">
            <v>v3_030201V05F03</v>
          </cell>
          <cell r="C4528" t="str">
            <v>v3_030201V05F03</v>
          </cell>
        </row>
        <row r="4529">
          <cell r="B4529" t="str">
            <v>v3_030201V05F04</v>
          </cell>
          <cell r="C4529" t="str">
            <v>v3_030201V05F04</v>
          </cell>
        </row>
        <row r="4530">
          <cell r="B4530" t="str">
            <v>v3_030201V05F05</v>
          </cell>
          <cell r="C4530" t="str">
            <v>v3_030201V05F05</v>
          </cell>
        </row>
        <row r="4531">
          <cell r="B4531" t="str">
            <v>v3_030201V05F06</v>
          </cell>
          <cell r="C4531" t="str">
            <v>v3_030201V05F06</v>
          </cell>
        </row>
        <row r="4532">
          <cell r="B4532" t="str">
            <v>v3_030201V05F07</v>
          </cell>
          <cell r="C4532" t="str">
            <v>v3_030201V05F07</v>
          </cell>
        </row>
        <row r="4533">
          <cell r="B4533" t="str">
            <v>v3_030202V01F01</v>
          </cell>
          <cell r="C4533" t="str">
            <v>v3_030202V01F01</v>
          </cell>
        </row>
        <row r="4534">
          <cell r="B4534" t="str">
            <v>v3_030202V01F02</v>
          </cell>
          <cell r="C4534" t="str">
            <v>v3_030202V01F02</v>
          </cell>
        </row>
        <row r="4535">
          <cell r="B4535" t="str">
            <v>v3_030202V01F03</v>
          </cell>
          <cell r="C4535" t="str">
            <v>v3_030202V01F03</v>
          </cell>
        </row>
        <row r="4536">
          <cell r="B4536" t="str">
            <v>v3_030202V01F04</v>
          </cell>
          <cell r="C4536" t="str">
            <v>v3_030202V01F04</v>
          </cell>
        </row>
        <row r="4537">
          <cell r="B4537" t="str">
            <v>v3_030202V02F01</v>
          </cell>
          <cell r="C4537" t="str">
            <v>v3_030202V02F01</v>
          </cell>
        </row>
        <row r="4538">
          <cell r="B4538" t="str">
            <v>v3_030202V02F02</v>
          </cell>
          <cell r="C4538" t="str">
            <v>v3_030202V02F02</v>
          </cell>
        </row>
        <row r="4539">
          <cell r="B4539" t="str">
            <v>v3_030202V02F03</v>
          </cell>
          <cell r="C4539" t="str">
            <v>v3_030202V02F03</v>
          </cell>
        </row>
        <row r="4540">
          <cell r="B4540" t="str">
            <v>v3_030202V03F01</v>
          </cell>
          <cell r="C4540" t="str">
            <v>v3_030202V03F01</v>
          </cell>
        </row>
        <row r="4541">
          <cell r="B4541" t="str">
            <v>v3_030202V03F02</v>
          </cell>
          <cell r="C4541" t="str">
            <v>v3_030202V03F02</v>
          </cell>
        </row>
        <row r="4542">
          <cell r="B4542" t="str">
            <v>v3_030202V04F01</v>
          </cell>
          <cell r="C4542" t="str">
            <v>v3_030202V04F01</v>
          </cell>
        </row>
        <row r="4543">
          <cell r="B4543" t="str">
            <v>v3_030202V04F02</v>
          </cell>
          <cell r="C4543" t="str">
            <v>v3_030202V04F02</v>
          </cell>
        </row>
        <row r="4544">
          <cell r="B4544" t="str">
            <v>v3_030202V04F03</v>
          </cell>
          <cell r="C4544" t="str">
            <v>v3_030202V04F03</v>
          </cell>
        </row>
        <row r="4545">
          <cell r="B4545" t="str">
            <v>v3_030202V04F04</v>
          </cell>
          <cell r="C4545" t="str">
            <v>v3_030202V04F04</v>
          </cell>
        </row>
        <row r="4546">
          <cell r="B4546" t="str">
            <v>v3_030202V04F05</v>
          </cell>
          <cell r="C4546" t="str">
            <v>v3_030202V04F05</v>
          </cell>
        </row>
        <row r="4547">
          <cell r="B4547" t="str">
            <v>v3_030202V04F06</v>
          </cell>
          <cell r="C4547" t="str">
            <v>v3_030202V04F06</v>
          </cell>
        </row>
        <row r="4548">
          <cell r="B4548" t="str">
            <v>v3_030202V04F07</v>
          </cell>
          <cell r="C4548" t="str">
            <v>v3_030202V04F07</v>
          </cell>
        </row>
        <row r="4549">
          <cell r="B4549" t="str">
            <v>v3_030301V01F01</v>
          </cell>
          <cell r="C4549" t="str">
            <v>v3_030301V01F01</v>
          </cell>
        </row>
        <row r="4550">
          <cell r="B4550" t="str">
            <v>v3_030301V01F02</v>
          </cell>
          <cell r="C4550" t="str">
            <v>v3_030301V01F02</v>
          </cell>
        </row>
        <row r="4551">
          <cell r="B4551" t="str">
            <v>v3_030301V01F03</v>
          </cell>
          <cell r="C4551" t="str">
            <v>v3_030301V01F03</v>
          </cell>
        </row>
        <row r="4552">
          <cell r="B4552" t="str">
            <v>v3_030301V01F04</v>
          </cell>
          <cell r="C4552" t="str">
            <v>v3_030301V01F04</v>
          </cell>
        </row>
        <row r="4553">
          <cell r="B4553" t="str">
            <v>v3_030301V02F01</v>
          </cell>
          <cell r="C4553" t="str">
            <v>v3_030301V02F01</v>
          </cell>
        </row>
        <row r="4554">
          <cell r="B4554" t="str">
            <v>v3_030301V02F02</v>
          </cell>
          <cell r="C4554" t="str">
            <v>v3_030301V02F02</v>
          </cell>
        </row>
        <row r="4555">
          <cell r="B4555" t="str">
            <v>v3_030301V02F03</v>
          </cell>
          <cell r="C4555" t="str">
            <v>v3_030301V02F03</v>
          </cell>
        </row>
        <row r="4556">
          <cell r="B4556" t="str">
            <v>v3_030301V02F04</v>
          </cell>
          <cell r="C4556" t="str">
            <v>v3_030301V02F04</v>
          </cell>
        </row>
        <row r="4557">
          <cell r="B4557" t="str">
            <v>v3_030301V02F05</v>
          </cell>
          <cell r="C4557" t="str">
            <v>v3_030301V02F05</v>
          </cell>
        </row>
        <row r="4558">
          <cell r="B4558" t="str">
            <v>v3_030301V02F06</v>
          </cell>
          <cell r="C4558" t="str">
            <v>v3_030301V02F06</v>
          </cell>
        </row>
        <row r="4559">
          <cell r="B4559" t="str">
            <v>v3_030301V02F07</v>
          </cell>
          <cell r="C4559" t="str">
            <v>v3_030301V02F07</v>
          </cell>
        </row>
        <row r="4560">
          <cell r="B4560" t="str">
            <v>v3_030301V03F01</v>
          </cell>
          <cell r="C4560" t="str">
            <v>v3_030301V03F01</v>
          </cell>
        </row>
        <row r="4561">
          <cell r="B4561" t="str">
            <v>v3_030301V03F02</v>
          </cell>
          <cell r="C4561" t="str">
            <v>v3_030301V03F02</v>
          </cell>
        </row>
        <row r="4562">
          <cell r="B4562" t="str">
            <v>v3_030301V04F01</v>
          </cell>
          <cell r="C4562" t="str">
            <v>v3_030301V04F01</v>
          </cell>
        </row>
        <row r="4563">
          <cell r="B4563" t="str">
            <v>v3_030301V04F02</v>
          </cell>
          <cell r="C4563" t="str">
            <v>v3_030301V04F02</v>
          </cell>
        </row>
        <row r="4564">
          <cell r="B4564" t="str">
            <v>v3_030301V04F03</v>
          </cell>
          <cell r="C4564" t="str">
            <v>v3_030301V04F03</v>
          </cell>
        </row>
        <row r="4565">
          <cell r="B4565" t="str">
            <v>v3_030301V04F04</v>
          </cell>
          <cell r="C4565" t="str">
            <v>v3_030301V04F04</v>
          </cell>
        </row>
        <row r="4566">
          <cell r="B4566" t="str">
            <v>v3_030301V04F05</v>
          </cell>
          <cell r="C4566" t="str">
            <v>v3_030301V04F05</v>
          </cell>
        </row>
        <row r="4567">
          <cell r="B4567" t="str">
            <v>v3_030302V01F01</v>
          </cell>
          <cell r="C4567" t="str">
            <v>v3_030302V01F01</v>
          </cell>
        </row>
        <row r="4568">
          <cell r="B4568" t="str">
            <v>v3_030302V01F02</v>
          </cell>
          <cell r="C4568" t="str">
            <v>v3_030302V01F02</v>
          </cell>
        </row>
        <row r="4569">
          <cell r="B4569" t="str">
            <v>v3_030302V02F01</v>
          </cell>
          <cell r="C4569" t="str">
            <v>v3_030302V02F01</v>
          </cell>
        </row>
        <row r="4570">
          <cell r="B4570" t="str">
            <v>v3_030302V02F02</v>
          </cell>
          <cell r="C4570" t="str">
            <v>v3_030302V02F02</v>
          </cell>
        </row>
        <row r="4571">
          <cell r="B4571" t="str">
            <v>v3_030302V02F03</v>
          </cell>
          <cell r="C4571" t="str">
            <v>v3_030302V02F03</v>
          </cell>
        </row>
        <row r="4572">
          <cell r="B4572" t="str">
            <v>v3_030302V02F04</v>
          </cell>
          <cell r="C4572" t="str">
            <v>v3_030302V02F04</v>
          </cell>
        </row>
        <row r="4573">
          <cell r="B4573" t="str">
            <v>v3_030302V02F05</v>
          </cell>
          <cell r="C4573" t="str">
            <v>v3_030302V02F05</v>
          </cell>
        </row>
        <row r="4574">
          <cell r="B4574" t="str">
            <v>v3_030302V03F01</v>
          </cell>
          <cell r="C4574" t="str">
            <v>v3_030302V03F01</v>
          </cell>
        </row>
        <row r="4575">
          <cell r="B4575" t="str">
            <v>v3_030302V03F02</v>
          </cell>
          <cell r="C4575" t="str">
            <v>v3_030302V03F02</v>
          </cell>
        </row>
        <row r="4576">
          <cell r="B4576" t="str">
            <v>v3_030302V03F03</v>
          </cell>
          <cell r="C4576" t="str">
            <v>v3_030302V03F03</v>
          </cell>
        </row>
        <row r="4577">
          <cell r="B4577" t="str">
            <v>v3_030302V03F04</v>
          </cell>
          <cell r="C4577" t="str">
            <v>v3_030302V03F04</v>
          </cell>
        </row>
        <row r="4578">
          <cell r="B4578" t="str">
            <v>v3_030302V03F05</v>
          </cell>
          <cell r="C4578" t="str">
            <v>v3_030302V03F05</v>
          </cell>
        </row>
        <row r="4579">
          <cell r="B4579" t="str">
            <v>v3_030302V03F06</v>
          </cell>
          <cell r="C4579" t="str">
            <v>v3_030302V03F06</v>
          </cell>
        </row>
        <row r="4580">
          <cell r="B4580" t="str">
            <v>v3_030302V04F01</v>
          </cell>
          <cell r="C4580" t="str">
            <v>v3_030302V04F01</v>
          </cell>
        </row>
        <row r="4581">
          <cell r="B4581" t="str">
            <v>v3_030302V04F02</v>
          </cell>
          <cell r="C4581" t="str">
            <v>v3_030302V04F02</v>
          </cell>
        </row>
        <row r="4582">
          <cell r="B4582" t="str">
            <v>v3_030302V04F03</v>
          </cell>
          <cell r="C4582" t="str">
            <v>v3_030302V04F03</v>
          </cell>
        </row>
        <row r="4583">
          <cell r="B4583" t="str">
            <v>v3_030302V04F04</v>
          </cell>
          <cell r="C4583" t="str">
            <v>v3_030302V04F04</v>
          </cell>
        </row>
        <row r="4584">
          <cell r="B4584" t="str">
            <v>v3_030401V01F01</v>
          </cell>
          <cell r="C4584" t="str">
            <v>v3_030401V01F01</v>
          </cell>
        </row>
        <row r="4585">
          <cell r="B4585" t="str">
            <v>v3_030401V01F02</v>
          </cell>
          <cell r="C4585" t="str">
            <v>v3_030401V01F02</v>
          </cell>
        </row>
        <row r="4586">
          <cell r="B4586" t="str">
            <v>v3_030401V02F01</v>
          </cell>
          <cell r="C4586" t="str">
            <v>v3_030401V02F01</v>
          </cell>
        </row>
        <row r="4587">
          <cell r="B4587" t="str">
            <v>v3_030401V02F02</v>
          </cell>
          <cell r="C4587" t="str">
            <v>v3_030401V02F02</v>
          </cell>
        </row>
        <row r="4588">
          <cell r="B4588" t="str">
            <v>v3_030401V02F03</v>
          </cell>
          <cell r="C4588" t="str">
            <v>v3_030401V02F03</v>
          </cell>
        </row>
        <row r="4589">
          <cell r="B4589" t="str">
            <v>v3_030401V02F04</v>
          </cell>
          <cell r="C4589" t="str">
            <v>v3_030401V02F04</v>
          </cell>
        </row>
        <row r="4590">
          <cell r="B4590" t="str">
            <v>v3_030401V02F05</v>
          </cell>
          <cell r="C4590" t="str">
            <v>v3_030401V02F05</v>
          </cell>
        </row>
        <row r="4591">
          <cell r="B4591" t="str">
            <v>v3_030401V02F06</v>
          </cell>
          <cell r="C4591" t="str">
            <v>v3_030401V02F06</v>
          </cell>
        </row>
        <row r="4592">
          <cell r="B4592" t="str">
            <v>v3_030401V02F07</v>
          </cell>
          <cell r="C4592" t="str">
            <v>v3_030401V02F07</v>
          </cell>
        </row>
        <row r="4593">
          <cell r="B4593" t="str">
            <v>v3_030401V03F01</v>
          </cell>
          <cell r="C4593" t="str">
            <v>v3_030401V03F01</v>
          </cell>
        </row>
        <row r="4594">
          <cell r="B4594" t="str">
            <v>v3_030401V03F02</v>
          </cell>
          <cell r="C4594" t="str">
            <v>v3_030401V03F02</v>
          </cell>
        </row>
        <row r="4595">
          <cell r="B4595" t="str">
            <v>v3_030401V03F03</v>
          </cell>
          <cell r="C4595" t="str">
            <v>v3_030401V03F03</v>
          </cell>
        </row>
        <row r="4596">
          <cell r="B4596" t="str">
            <v>v3_030401V03F04</v>
          </cell>
          <cell r="C4596" t="str">
            <v>v3_030401V03F04</v>
          </cell>
        </row>
        <row r="4597">
          <cell r="B4597" t="str">
            <v>v3_030401V04F01</v>
          </cell>
          <cell r="C4597" t="str">
            <v>v3_030401V04F01</v>
          </cell>
        </row>
        <row r="4598">
          <cell r="B4598" t="str">
            <v>v3_030401V04F02</v>
          </cell>
          <cell r="C4598" t="str">
            <v>v3_030401V04F02</v>
          </cell>
        </row>
        <row r="4599">
          <cell r="B4599" t="str">
            <v>v3_030401V04F03</v>
          </cell>
          <cell r="C4599" t="str">
            <v>v3_030401V04F03</v>
          </cell>
        </row>
        <row r="4600">
          <cell r="B4600" t="str">
            <v>v3_030401V04F04</v>
          </cell>
          <cell r="C4600" t="str">
            <v>v3_030401V04F04</v>
          </cell>
        </row>
        <row r="4601">
          <cell r="B4601" t="str">
            <v>v3_030401V04F05</v>
          </cell>
          <cell r="C4601" t="str">
            <v>v3_030401V04F05</v>
          </cell>
        </row>
        <row r="4602">
          <cell r="B4602" t="str">
            <v>v3_030401V04F06</v>
          </cell>
          <cell r="C4602" t="str">
            <v>v3_030401V04F06</v>
          </cell>
        </row>
        <row r="4603">
          <cell r="B4603" t="str">
            <v>v3_030401V04F07</v>
          </cell>
          <cell r="C4603" t="str">
            <v>v3_030401V04F07</v>
          </cell>
        </row>
        <row r="4604">
          <cell r="B4604" t="str">
            <v>v3_030501V01F01</v>
          </cell>
          <cell r="C4604" t="str">
            <v>v3_030501V01F01</v>
          </cell>
        </row>
        <row r="4605">
          <cell r="B4605" t="str">
            <v>v3_030501V01F02</v>
          </cell>
          <cell r="C4605" t="str">
            <v>v3_030501V01F02</v>
          </cell>
        </row>
        <row r="4606">
          <cell r="B4606" t="str">
            <v>v3_030501V02F01</v>
          </cell>
          <cell r="C4606" t="str">
            <v>v3_030501V02F01</v>
          </cell>
        </row>
        <row r="4607">
          <cell r="B4607" t="str">
            <v>v3_030501V02F02</v>
          </cell>
          <cell r="C4607" t="str">
            <v>v3_030501V02F02</v>
          </cell>
        </row>
        <row r="4608">
          <cell r="B4608" t="str">
            <v>v3_030501V02F03</v>
          </cell>
          <cell r="C4608" t="str">
            <v>v3_030501V02F03</v>
          </cell>
        </row>
        <row r="4609">
          <cell r="B4609" t="str">
            <v>v3_030501V02F04</v>
          </cell>
          <cell r="C4609" t="str">
            <v>v3_030501V02F04</v>
          </cell>
        </row>
        <row r="4610">
          <cell r="B4610" t="str">
            <v>v3_030501V02F05</v>
          </cell>
          <cell r="C4610" t="str">
            <v>v3_030501V02F05</v>
          </cell>
        </row>
        <row r="4611">
          <cell r="B4611" t="str">
            <v>v3_030501V03F01</v>
          </cell>
          <cell r="C4611" t="str">
            <v>v3_030501V03F01</v>
          </cell>
        </row>
        <row r="4612">
          <cell r="B4612" t="str">
            <v>v3_030501V03F02</v>
          </cell>
          <cell r="C4612" t="str">
            <v>v3_030501V03F02</v>
          </cell>
        </row>
        <row r="4613">
          <cell r="B4613" t="str">
            <v>v3_030501V04F01</v>
          </cell>
          <cell r="C4613" t="str">
            <v>v3_030501V04F01</v>
          </cell>
        </row>
        <row r="4614">
          <cell r="B4614" t="str">
            <v>v3_030501V04F02</v>
          </cell>
          <cell r="C4614" t="str">
            <v>v3_030501V04F02</v>
          </cell>
        </row>
        <row r="4615">
          <cell r="B4615" t="str">
            <v>v3_030501V04F03</v>
          </cell>
          <cell r="C4615" t="str">
            <v>v3_030501V04F03</v>
          </cell>
        </row>
        <row r="4616">
          <cell r="B4616" t="str">
            <v>v3_030501V04F04</v>
          </cell>
          <cell r="C4616" t="str">
            <v>v3_030501V04F04</v>
          </cell>
        </row>
        <row r="4617">
          <cell r="B4617" t="str">
            <v>v3_030502V01F01</v>
          </cell>
          <cell r="C4617" t="str">
            <v>v3_030502V01F01</v>
          </cell>
        </row>
        <row r="4618">
          <cell r="B4618" t="str">
            <v>v3_030502V01F02</v>
          </cell>
          <cell r="C4618" t="str">
            <v>v3_030502V01F02</v>
          </cell>
        </row>
        <row r="4619">
          <cell r="B4619" t="str">
            <v>v3_030502V01F03</v>
          </cell>
          <cell r="C4619" t="str">
            <v>v3_030502V01F03</v>
          </cell>
        </row>
        <row r="4620">
          <cell r="B4620" t="str">
            <v>v3_030502V02F01</v>
          </cell>
          <cell r="C4620" t="str">
            <v>v3_030502V02F01</v>
          </cell>
        </row>
        <row r="4621">
          <cell r="B4621" t="str">
            <v>v3_030502V02F02</v>
          </cell>
          <cell r="C4621" t="str">
            <v>v3_030502V02F02</v>
          </cell>
        </row>
        <row r="4622">
          <cell r="B4622" t="str">
            <v>v3_030502V02F03</v>
          </cell>
          <cell r="C4622" t="str">
            <v>v3_030502V02F03</v>
          </cell>
        </row>
        <row r="4623">
          <cell r="B4623" t="str">
            <v>v3_030502V03F01</v>
          </cell>
          <cell r="C4623" t="str">
            <v>v3_030502V03F01</v>
          </cell>
        </row>
        <row r="4624">
          <cell r="B4624" t="str">
            <v>v3_030502V03F02</v>
          </cell>
          <cell r="C4624" t="str">
            <v>v3_030502V03F02</v>
          </cell>
        </row>
        <row r="4625">
          <cell r="B4625" t="str">
            <v>v3_030502V03F03</v>
          </cell>
          <cell r="C4625" t="str">
            <v>v3_030502V03F03</v>
          </cell>
        </row>
        <row r="4626">
          <cell r="B4626" t="str">
            <v>v3_030502V03F04</v>
          </cell>
          <cell r="C4626" t="str">
            <v>v3_030502V03F04</v>
          </cell>
        </row>
        <row r="4627">
          <cell r="B4627" t="str">
            <v>v3_030502V03F05</v>
          </cell>
          <cell r="C4627" t="str">
            <v>v3_030502V03F05</v>
          </cell>
        </row>
        <row r="4628">
          <cell r="B4628" t="str">
            <v>v3_030601V01F01</v>
          </cell>
          <cell r="C4628" t="str">
            <v>v3_030601V01F01</v>
          </cell>
        </row>
        <row r="4629">
          <cell r="B4629" t="str">
            <v>v3_030601V01F02</v>
          </cell>
          <cell r="C4629" t="str">
            <v>v3_030601V01F02</v>
          </cell>
        </row>
        <row r="4630">
          <cell r="B4630" t="str">
            <v>v3_030601V01F03</v>
          </cell>
          <cell r="C4630" t="str">
            <v>v3_030601V01F03</v>
          </cell>
        </row>
        <row r="4631">
          <cell r="B4631" t="str">
            <v>v3_030601V02F01</v>
          </cell>
          <cell r="C4631" t="str">
            <v>v3_030601V02F01</v>
          </cell>
        </row>
        <row r="4632">
          <cell r="B4632" t="str">
            <v>v3_030601V02F02</v>
          </cell>
          <cell r="C4632" t="str">
            <v>v3_030601V02F02</v>
          </cell>
        </row>
        <row r="4633">
          <cell r="B4633" t="str">
            <v>v3_030601V02F03</v>
          </cell>
          <cell r="C4633" t="str">
            <v>v3_030601V02F03</v>
          </cell>
        </row>
        <row r="4634">
          <cell r="B4634" t="str">
            <v>v3_030601V02F04</v>
          </cell>
          <cell r="C4634" t="str">
            <v>v3_030601V02F04</v>
          </cell>
        </row>
        <row r="4635">
          <cell r="B4635" t="str">
            <v>v3_030601V02F05</v>
          </cell>
          <cell r="C4635" t="str">
            <v>v3_030601V02F05</v>
          </cell>
        </row>
        <row r="4636">
          <cell r="B4636" t="str">
            <v>v3_030601V02F06</v>
          </cell>
          <cell r="C4636" t="str">
            <v>v3_030601V02F06</v>
          </cell>
        </row>
        <row r="4637">
          <cell r="B4637" t="str">
            <v>v3_030601V03F01</v>
          </cell>
          <cell r="C4637" t="str">
            <v>v3_030601V03F01</v>
          </cell>
        </row>
        <row r="4638">
          <cell r="B4638" t="str">
            <v>v3_030601V03F02</v>
          </cell>
          <cell r="C4638" t="str">
            <v>v3_030601V03F02</v>
          </cell>
        </row>
        <row r="4639">
          <cell r="B4639" t="str">
            <v>v3_030601V04F01</v>
          </cell>
          <cell r="C4639" t="str">
            <v>v3_030601V04F01</v>
          </cell>
        </row>
        <row r="4640">
          <cell r="B4640" t="str">
            <v>v3_030601V04F02</v>
          </cell>
          <cell r="C4640" t="str">
            <v>v3_030601V04F02</v>
          </cell>
        </row>
        <row r="4641">
          <cell r="B4641" t="str">
            <v>v3_030601V04F03</v>
          </cell>
          <cell r="C4641" t="str">
            <v>v3_030601V04F03</v>
          </cell>
        </row>
        <row r="4642">
          <cell r="B4642" t="str">
            <v>v3_030601V04F04</v>
          </cell>
          <cell r="C4642" t="str">
            <v>v3_030601V04F04</v>
          </cell>
        </row>
        <row r="4643">
          <cell r="B4643" t="str">
            <v>v3_030601V04F05</v>
          </cell>
          <cell r="C4643" t="str">
            <v>v3_030601V04F05</v>
          </cell>
        </row>
        <row r="4644">
          <cell r="B4644" t="str">
            <v>v3_030601V04F06</v>
          </cell>
          <cell r="C4644" t="str">
            <v>v3_030601V04F06</v>
          </cell>
        </row>
        <row r="4645">
          <cell r="B4645" t="str">
            <v>v3_030602V01F01</v>
          </cell>
          <cell r="C4645" t="str">
            <v>v3_030602V01F01</v>
          </cell>
        </row>
        <row r="4646">
          <cell r="B4646" t="str">
            <v>v3_030602V01F02</v>
          </cell>
          <cell r="C4646" t="str">
            <v>v3_030602V01F02</v>
          </cell>
        </row>
        <row r="4647">
          <cell r="B4647" t="str">
            <v>v3_030602V01F03</v>
          </cell>
          <cell r="C4647" t="str">
            <v>v3_030602V01F03</v>
          </cell>
        </row>
        <row r="4648">
          <cell r="B4648" t="str">
            <v>v3_030602V02F01</v>
          </cell>
          <cell r="C4648" t="str">
            <v>v3_030602V02F01</v>
          </cell>
        </row>
        <row r="4649">
          <cell r="B4649" t="str">
            <v>v3_030602V02F02</v>
          </cell>
          <cell r="C4649" t="str">
            <v>v3_030602V02F02</v>
          </cell>
        </row>
        <row r="4650">
          <cell r="B4650" t="str">
            <v>v3_030602V02F03</v>
          </cell>
          <cell r="C4650" t="str">
            <v>v3_030602V02F03</v>
          </cell>
        </row>
        <row r="4651">
          <cell r="B4651" t="str">
            <v>v3_030602V02F04</v>
          </cell>
          <cell r="C4651" t="str">
            <v>v3_030602V02F04</v>
          </cell>
        </row>
        <row r="4652">
          <cell r="B4652" t="str">
            <v>v3_030602V02F05</v>
          </cell>
          <cell r="C4652" t="str">
            <v>v3_030602V02F05</v>
          </cell>
        </row>
        <row r="4653">
          <cell r="B4653" t="str">
            <v>v3_030602V02F06</v>
          </cell>
          <cell r="C4653" t="str">
            <v>v3_030602V02F06</v>
          </cell>
        </row>
        <row r="4654">
          <cell r="B4654" t="str">
            <v>v3_030602V03F01</v>
          </cell>
          <cell r="C4654" t="str">
            <v>v3_030602V03F01</v>
          </cell>
        </row>
        <row r="4655">
          <cell r="B4655" t="str">
            <v>v3_030602V03F02</v>
          </cell>
          <cell r="C4655" t="str">
            <v>v3_030602V03F02</v>
          </cell>
        </row>
        <row r="4656">
          <cell r="B4656" t="str">
            <v>v3_030602V04F01</v>
          </cell>
          <cell r="C4656" t="str">
            <v>v3_030602V04F01</v>
          </cell>
        </row>
        <row r="4657">
          <cell r="B4657" t="str">
            <v>v3_030602V04F02</v>
          </cell>
          <cell r="C4657" t="str">
            <v>v3_030602V04F02</v>
          </cell>
        </row>
        <row r="4658">
          <cell r="B4658" t="str">
            <v>v3_030602V04F03</v>
          </cell>
          <cell r="C4658" t="str">
            <v>v3_030602V04F03</v>
          </cell>
        </row>
        <row r="4659">
          <cell r="B4659" t="str">
            <v>v3_040101V01F01</v>
          </cell>
          <cell r="C4659" t="str">
            <v>v3_040101V01F01</v>
          </cell>
        </row>
        <row r="4660">
          <cell r="B4660" t="str">
            <v>v3_040101V01F02</v>
          </cell>
          <cell r="C4660" t="str">
            <v>v3_040101V01F02</v>
          </cell>
        </row>
        <row r="4661">
          <cell r="B4661" t="str">
            <v>v3_040101V01F03</v>
          </cell>
          <cell r="C4661" t="str">
            <v>v3_040101V01F03</v>
          </cell>
        </row>
        <row r="4662">
          <cell r="B4662" t="str">
            <v>v3_040101V02F01</v>
          </cell>
          <cell r="C4662" t="str">
            <v>v3_040101V02F01</v>
          </cell>
        </row>
        <row r="4663">
          <cell r="B4663" t="str">
            <v>v3_040101V02F02</v>
          </cell>
          <cell r="C4663" t="str">
            <v>v3_040101V02F02</v>
          </cell>
        </row>
        <row r="4664">
          <cell r="B4664" t="str">
            <v>v3_040101V02F03</v>
          </cell>
          <cell r="C4664" t="str">
            <v>v3_040101V02F03</v>
          </cell>
        </row>
        <row r="4665">
          <cell r="B4665" t="str">
            <v>v3_040101V02F04</v>
          </cell>
          <cell r="C4665" t="str">
            <v>v3_040101V02F04</v>
          </cell>
        </row>
        <row r="4666">
          <cell r="B4666" t="str">
            <v>v3_040101V02F05</v>
          </cell>
          <cell r="C4666" t="str">
            <v>v3_040101V02F05</v>
          </cell>
        </row>
        <row r="4667">
          <cell r="B4667" t="str">
            <v>v3_040101V03F01</v>
          </cell>
          <cell r="C4667" t="str">
            <v>v3_040101V03F01</v>
          </cell>
        </row>
        <row r="4668">
          <cell r="B4668" t="str">
            <v>v3_040101V03F02</v>
          </cell>
          <cell r="C4668" t="str">
            <v>v3_040101V03F02</v>
          </cell>
        </row>
        <row r="4669">
          <cell r="B4669" t="str">
            <v>v3_040101V04F01</v>
          </cell>
          <cell r="C4669" t="str">
            <v>v3_040101V04F01</v>
          </cell>
        </row>
        <row r="4670">
          <cell r="B4670" t="str">
            <v>v3_040101V04F02</v>
          </cell>
          <cell r="C4670" t="str">
            <v>v3_040101V04F02</v>
          </cell>
        </row>
        <row r="4671">
          <cell r="B4671" t="str">
            <v>v3_040101V04F03</v>
          </cell>
          <cell r="C4671" t="str">
            <v>v3_040101V04F03</v>
          </cell>
        </row>
        <row r="4672">
          <cell r="B4672" t="str">
            <v>v3_040101V04F04</v>
          </cell>
          <cell r="C4672" t="str">
            <v>v3_040101V04F04</v>
          </cell>
        </row>
        <row r="4673">
          <cell r="B4673" t="str">
            <v>v3_040101V04F05</v>
          </cell>
          <cell r="C4673" t="str">
            <v>v3_040101V04F05</v>
          </cell>
        </row>
        <row r="4674">
          <cell r="B4674" t="str">
            <v>v3_040101V04F06</v>
          </cell>
          <cell r="C4674" t="str">
            <v>v3_040101V04F06</v>
          </cell>
        </row>
        <row r="4675">
          <cell r="B4675" t="str">
            <v>v3_040201V01F01</v>
          </cell>
          <cell r="C4675" t="str">
            <v>v3_040201V01F01</v>
          </cell>
        </row>
        <row r="4676">
          <cell r="B4676" t="str">
            <v>v3_040201V01F02</v>
          </cell>
          <cell r="C4676" t="str">
            <v>v3_040201V01F02</v>
          </cell>
        </row>
        <row r="4677">
          <cell r="B4677" t="str">
            <v>v3_040201V02F01</v>
          </cell>
          <cell r="C4677" t="str">
            <v>v3_040201V02F01</v>
          </cell>
        </row>
        <row r="4678">
          <cell r="B4678" t="str">
            <v>v3_040201V02F02</v>
          </cell>
          <cell r="C4678" t="str">
            <v>v3_040201V02F02</v>
          </cell>
        </row>
        <row r="4679">
          <cell r="B4679" t="str">
            <v>v3_040201V03F01</v>
          </cell>
          <cell r="C4679" t="str">
            <v>v3_040201V03F01</v>
          </cell>
        </row>
        <row r="4680">
          <cell r="B4680" t="str">
            <v>v3_040201V03F02</v>
          </cell>
          <cell r="C4680" t="str">
            <v>v3_040201V03F02</v>
          </cell>
        </row>
        <row r="4681">
          <cell r="B4681" t="str">
            <v>v3_040201V03F03</v>
          </cell>
          <cell r="C4681" t="str">
            <v>v3_040201V03F03</v>
          </cell>
        </row>
        <row r="4682">
          <cell r="B4682" t="str">
            <v>v3_040201V03F04</v>
          </cell>
          <cell r="C4682" t="str">
            <v>v3_040201V03F04</v>
          </cell>
        </row>
        <row r="4683">
          <cell r="B4683" t="str">
            <v>v3_040201V04F01</v>
          </cell>
          <cell r="C4683" t="str">
            <v>v3_040201V04F01</v>
          </cell>
        </row>
        <row r="4684">
          <cell r="B4684" t="str">
            <v>v3_040201V04F02</v>
          </cell>
          <cell r="C4684" t="str">
            <v>v3_040201V04F02</v>
          </cell>
        </row>
        <row r="4685">
          <cell r="B4685" t="str">
            <v>v3_040201V04F03</v>
          </cell>
          <cell r="C4685" t="str">
            <v>v3_040201V04F03</v>
          </cell>
        </row>
        <row r="4686">
          <cell r="B4686" t="str">
            <v>v3_040201V05F01</v>
          </cell>
          <cell r="C4686" t="str">
            <v>v3_040201V05F01</v>
          </cell>
        </row>
        <row r="4687">
          <cell r="B4687" t="str">
            <v>v3_040201V05F02</v>
          </cell>
          <cell r="C4687" t="str">
            <v>v3_040201V05F02</v>
          </cell>
        </row>
        <row r="4688">
          <cell r="B4688" t="str">
            <v>v3_040201V05F03</v>
          </cell>
          <cell r="C4688" t="str">
            <v>v3_040201V05F03</v>
          </cell>
        </row>
        <row r="4689">
          <cell r="B4689" t="str">
            <v>v3_040201V05F04</v>
          </cell>
          <cell r="C4689" t="str">
            <v>v3_040201V05F04</v>
          </cell>
        </row>
        <row r="4690">
          <cell r="B4690" t="str">
            <v>v3_040201V05F05</v>
          </cell>
          <cell r="C4690" t="str">
            <v>v3_040201V05F05</v>
          </cell>
        </row>
        <row r="4691">
          <cell r="B4691" t="str">
            <v>v3_040301V01F01</v>
          </cell>
          <cell r="C4691" t="str">
            <v>v3_040301V01F01</v>
          </cell>
        </row>
        <row r="4692">
          <cell r="B4692" t="str">
            <v>v3_040301V01F02</v>
          </cell>
          <cell r="C4692" t="str">
            <v>v3_040301V01F02</v>
          </cell>
        </row>
        <row r="4693">
          <cell r="B4693" t="str">
            <v>v3_040301V02F01</v>
          </cell>
          <cell r="C4693" t="str">
            <v>v3_040301V02F01</v>
          </cell>
        </row>
        <row r="4694">
          <cell r="B4694" t="str">
            <v>v3_040301V02F02</v>
          </cell>
          <cell r="C4694" t="str">
            <v>v3_040301V02F02</v>
          </cell>
        </row>
        <row r="4695">
          <cell r="B4695" t="str">
            <v>v3_040301V02F03</v>
          </cell>
          <cell r="C4695" t="str">
            <v>v3_040301V02F03</v>
          </cell>
        </row>
        <row r="4696">
          <cell r="B4696" t="str">
            <v>v3_040301V02F04</v>
          </cell>
          <cell r="C4696" t="str">
            <v>v3_040301V02F04</v>
          </cell>
        </row>
        <row r="4697">
          <cell r="B4697" t="str">
            <v>v3_040301V02F05</v>
          </cell>
          <cell r="C4697" t="str">
            <v>v3_040301V02F05</v>
          </cell>
        </row>
        <row r="4698">
          <cell r="B4698" t="str">
            <v>v3_040301V03F01</v>
          </cell>
          <cell r="C4698" t="str">
            <v>v3_040301V03F01</v>
          </cell>
        </row>
        <row r="4699">
          <cell r="B4699" t="str">
            <v>v3_040301V03F02</v>
          </cell>
          <cell r="C4699" t="str">
            <v>v3_040301V03F02</v>
          </cell>
        </row>
        <row r="4700">
          <cell r="B4700" t="str">
            <v>v3_040301V03F03</v>
          </cell>
          <cell r="C4700" t="str">
            <v>v3_040301V03F03</v>
          </cell>
        </row>
        <row r="4701">
          <cell r="B4701" t="str">
            <v>v3_040301V04F01</v>
          </cell>
          <cell r="C4701" t="str">
            <v>v3_040301V04F01</v>
          </cell>
        </row>
        <row r="4702">
          <cell r="B4702" t="str">
            <v>v3_040301V04F02</v>
          </cell>
          <cell r="C4702" t="str">
            <v>v3_040301V04F02</v>
          </cell>
        </row>
        <row r="4703">
          <cell r="B4703" t="str">
            <v>v3_040301V04F03</v>
          </cell>
          <cell r="C4703" t="str">
            <v>v3_040301V04F03</v>
          </cell>
        </row>
        <row r="4704">
          <cell r="B4704" t="str">
            <v>v3_040301V05F01</v>
          </cell>
          <cell r="C4704" t="str">
            <v>v3_040301V05F01</v>
          </cell>
        </row>
        <row r="4705">
          <cell r="B4705" t="str">
            <v>v3_040301V05F02</v>
          </cell>
          <cell r="C4705" t="str">
            <v>v3_040301V05F02</v>
          </cell>
        </row>
        <row r="4706">
          <cell r="B4706" t="str">
            <v>v3_040301V05F03</v>
          </cell>
          <cell r="C4706" t="str">
            <v>v3_040301V05F03</v>
          </cell>
        </row>
        <row r="4707">
          <cell r="B4707" t="str">
            <v>v3_040301V05F04</v>
          </cell>
          <cell r="C4707" t="str">
            <v>v3_040301V05F04</v>
          </cell>
        </row>
        <row r="4708">
          <cell r="B4708" t="str">
            <v>v3_040301V05F05</v>
          </cell>
          <cell r="C4708" t="str">
            <v>v3_040301V05F05</v>
          </cell>
        </row>
        <row r="4709">
          <cell r="B4709" t="str">
            <v>v3_040301V05F06</v>
          </cell>
          <cell r="C4709" t="str">
            <v>v3_040301V05F06</v>
          </cell>
        </row>
        <row r="4710">
          <cell r="B4710" t="str">
            <v>v3_040301V05F07</v>
          </cell>
          <cell r="C4710" t="str">
            <v>v3_040301V05F07</v>
          </cell>
        </row>
        <row r="4711">
          <cell r="B4711" t="str">
            <v>v3_040302V01F01</v>
          </cell>
          <cell r="C4711" t="str">
            <v>v3_040302V01F01</v>
          </cell>
        </row>
        <row r="4712">
          <cell r="B4712" t="str">
            <v>v3_040302V01F02</v>
          </cell>
          <cell r="C4712" t="str">
            <v>v3_040302V01F02</v>
          </cell>
        </row>
        <row r="4713">
          <cell r="B4713" t="str">
            <v>v3_040302V02F01</v>
          </cell>
          <cell r="C4713" t="str">
            <v>v3_040302V02F01</v>
          </cell>
        </row>
        <row r="4714">
          <cell r="B4714" t="str">
            <v>v3_040302V02F02</v>
          </cell>
          <cell r="C4714" t="str">
            <v>v3_040302V02F02</v>
          </cell>
        </row>
        <row r="4715">
          <cell r="B4715" t="str">
            <v>v3_040302V03F01</v>
          </cell>
          <cell r="C4715" t="str">
            <v>v3_040302V03F01</v>
          </cell>
        </row>
        <row r="4716">
          <cell r="B4716" t="str">
            <v>v3_040302V03F02</v>
          </cell>
          <cell r="C4716" t="str">
            <v>v3_040302V03F02</v>
          </cell>
        </row>
        <row r="4717">
          <cell r="B4717" t="str">
            <v>v3_040302V03F03</v>
          </cell>
          <cell r="C4717" t="str">
            <v>v3_040302V03F03</v>
          </cell>
        </row>
        <row r="4718">
          <cell r="B4718" t="str">
            <v>v3_040302V03F04</v>
          </cell>
          <cell r="C4718" t="str">
            <v>v3_040302V03F04</v>
          </cell>
        </row>
        <row r="4719">
          <cell r="B4719" t="str">
            <v>v3_040401V01F01</v>
          </cell>
          <cell r="C4719" t="str">
            <v>v3_040401V01F01</v>
          </cell>
        </row>
        <row r="4720">
          <cell r="B4720" t="str">
            <v>v3_040401V01F02</v>
          </cell>
          <cell r="C4720" t="str">
            <v>v3_040401V01F02</v>
          </cell>
        </row>
        <row r="4721">
          <cell r="B4721" t="str">
            <v>v3_040401V01F03</v>
          </cell>
          <cell r="C4721" t="str">
            <v>v3_040401V01F03</v>
          </cell>
        </row>
        <row r="4722">
          <cell r="B4722" t="str">
            <v>v3_040401V02F01</v>
          </cell>
          <cell r="C4722" t="str">
            <v>v3_040401V02F01</v>
          </cell>
        </row>
        <row r="4723">
          <cell r="B4723" t="str">
            <v>v3_040401V02F02</v>
          </cell>
          <cell r="C4723" t="str">
            <v>v3_040401V02F02</v>
          </cell>
        </row>
        <row r="4724">
          <cell r="B4724" t="str">
            <v>v3_040401V02F03</v>
          </cell>
          <cell r="C4724" t="str">
            <v>v3_040401V02F03</v>
          </cell>
        </row>
        <row r="4725">
          <cell r="B4725" t="str">
            <v>v3_040401V03F01</v>
          </cell>
          <cell r="C4725" t="str">
            <v>v3_040401V03F01</v>
          </cell>
        </row>
        <row r="4726">
          <cell r="B4726" t="str">
            <v>v3_040401V03F02</v>
          </cell>
          <cell r="C4726" t="str">
            <v>v3_040401V03F02</v>
          </cell>
        </row>
        <row r="4727">
          <cell r="B4727" t="str">
            <v>v3_040401V04F01</v>
          </cell>
          <cell r="C4727" t="str">
            <v>v3_040401V04F01</v>
          </cell>
        </row>
        <row r="4728">
          <cell r="B4728" t="str">
            <v>v3_040401V04F02</v>
          </cell>
          <cell r="C4728" t="str">
            <v>v3_040401V04F02</v>
          </cell>
        </row>
        <row r="4729">
          <cell r="B4729" t="str">
            <v>v3_040401V04F03</v>
          </cell>
          <cell r="C4729" t="str">
            <v>v3_040401V04F03</v>
          </cell>
        </row>
        <row r="4730">
          <cell r="B4730" t="str">
            <v>v3_040401V05F01</v>
          </cell>
          <cell r="C4730" t="str">
            <v>v3_040401V05F01</v>
          </cell>
        </row>
        <row r="4731">
          <cell r="B4731" t="str">
            <v>v3_040401V05F02</v>
          </cell>
          <cell r="C4731" t="str">
            <v>v3_040401V05F02</v>
          </cell>
        </row>
        <row r="4732">
          <cell r="B4732" t="str">
            <v>v3_040401V05F03</v>
          </cell>
          <cell r="C4732" t="str">
            <v>v3_040401V05F03</v>
          </cell>
        </row>
        <row r="4733">
          <cell r="B4733" t="str">
            <v>v3_040401V05F04</v>
          </cell>
          <cell r="C4733" t="str">
            <v>v3_040401V05F04</v>
          </cell>
        </row>
        <row r="4734">
          <cell r="B4734" t="str">
            <v>v3_040403V01F01</v>
          </cell>
          <cell r="C4734" t="str">
            <v>v3_040403V01F01</v>
          </cell>
        </row>
        <row r="4735">
          <cell r="B4735" t="str">
            <v>v3_040403V01F02</v>
          </cell>
          <cell r="C4735" t="str">
            <v>v3_040403V01F02</v>
          </cell>
        </row>
        <row r="4736">
          <cell r="B4736" t="str">
            <v>v3_040403V02F01</v>
          </cell>
          <cell r="C4736" t="str">
            <v>v3_040403V02F01</v>
          </cell>
        </row>
        <row r="4737">
          <cell r="B4737" t="str">
            <v>v3_040403V02F02</v>
          </cell>
          <cell r="C4737" t="str">
            <v>v3_040403V02F02</v>
          </cell>
        </row>
        <row r="4738">
          <cell r="B4738" t="str">
            <v>v3_040403V02F03</v>
          </cell>
          <cell r="C4738" t="str">
            <v>v3_040403V02F03</v>
          </cell>
        </row>
        <row r="4739">
          <cell r="B4739" t="str">
            <v>v3_040403V02F04</v>
          </cell>
          <cell r="C4739" t="str">
            <v>v3_040403V02F04</v>
          </cell>
        </row>
        <row r="4740">
          <cell r="B4740" t="str">
            <v>v3_040403V03F01</v>
          </cell>
          <cell r="C4740" t="str">
            <v>v3_040403V03F01</v>
          </cell>
        </row>
        <row r="4741">
          <cell r="B4741" t="str">
            <v>v3_040403V03F02</v>
          </cell>
          <cell r="C4741" t="str">
            <v>v3_040403V03F02</v>
          </cell>
        </row>
        <row r="4742">
          <cell r="B4742" t="str">
            <v>v3_040403V03F03</v>
          </cell>
          <cell r="C4742" t="str">
            <v>v3_040403V03F03</v>
          </cell>
        </row>
        <row r="4743">
          <cell r="B4743" t="str">
            <v>v3_040403V04F01</v>
          </cell>
          <cell r="C4743" t="str">
            <v>v3_040403V04F01</v>
          </cell>
        </row>
        <row r="4744">
          <cell r="B4744" t="str">
            <v>v3_040403V04F02</v>
          </cell>
          <cell r="C4744" t="str">
            <v>v3_040403V04F02</v>
          </cell>
        </row>
        <row r="4745">
          <cell r="B4745" t="str">
            <v>v3_040403V04F03</v>
          </cell>
          <cell r="C4745" t="str">
            <v>v3_040403V04F03</v>
          </cell>
        </row>
        <row r="4746">
          <cell r="B4746" t="str">
            <v>v3_040403V04F04</v>
          </cell>
          <cell r="C4746" t="str">
            <v>v3_040403V04F04</v>
          </cell>
        </row>
        <row r="4747">
          <cell r="B4747" t="str">
            <v>v3_040403V04F05</v>
          </cell>
          <cell r="C4747" t="str">
            <v>v3_040403V04F05</v>
          </cell>
        </row>
        <row r="4748">
          <cell r="B4748" t="str">
            <v>v3_040501V01F01</v>
          </cell>
          <cell r="C4748" t="str">
            <v>v3_040501V01F01</v>
          </cell>
        </row>
        <row r="4749">
          <cell r="B4749" t="str">
            <v>v3_040501V01F02</v>
          </cell>
          <cell r="C4749" t="str">
            <v>v3_040501V01F02</v>
          </cell>
        </row>
        <row r="4750">
          <cell r="B4750" t="str">
            <v>v3_040501V02F01</v>
          </cell>
          <cell r="C4750" t="str">
            <v>v3_040501V02F01</v>
          </cell>
        </row>
        <row r="4751">
          <cell r="B4751" t="str">
            <v>v3_040501V02F02</v>
          </cell>
          <cell r="C4751" t="str">
            <v>v3_040501V02F02</v>
          </cell>
        </row>
        <row r="4752">
          <cell r="B4752" t="str">
            <v>v3_040501V02F03</v>
          </cell>
          <cell r="C4752" t="str">
            <v>v3_040501V02F03</v>
          </cell>
        </row>
        <row r="4753">
          <cell r="B4753" t="str">
            <v>v3_040501V02F04</v>
          </cell>
          <cell r="C4753" t="str">
            <v>v3_040501V02F04</v>
          </cell>
        </row>
        <row r="4754">
          <cell r="B4754" t="str">
            <v>v3_040501V03F01</v>
          </cell>
          <cell r="C4754" t="str">
            <v>v3_040501V03F01</v>
          </cell>
        </row>
        <row r="4755">
          <cell r="B4755" t="str">
            <v>v3_040501V03F02</v>
          </cell>
          <cell r="C4755" t="str">
            <v>v3_040501V03F02</v>
          </cell>
        </row>
        <row r="4756">
          <cell r="B4756" t="str">
            <v>v3_040501V03F03</v>
          </cell>
          <cell r="C4756" t="str">
            <v>v3_040501V03F03</v>
          </cell>
        </row>
        <row r="4757">
          <cell r="B4757" t="str">
            <v>v3_040501V04F01</v>
          </cell>
          <cell r="C4757" t="str">
            <v>v3_040501V04F01</v>
          </cell>
        </row>
        <row r="4758">
          <cell r="B4758" t="str">
            <v>v3_040501V04F02</v>
          </cell>
          <cell r="C4758" t="str">
            <v>v3_040501V04F02</v>
          </cell>
        </row>
        <row r="4759">
          <cell r="B4759" t="str">
            <v>v3_040501V04F03</v>
          </cell>
          <cell r="C4759" t="str">
            <v>v3_040501V04F03</v>
          </cell>
        </row>
        <row r="4760">
          <cell r="B4760" t="str">
            <v>v3_040501V04F04</v>
          </cell>
          <cell r="C4760" t="str">
            <v>v3_040501V04F04</v>
          </cell>
        </row>
        <row r="4761">
          <cell r="B4761" t="str">
            <v>v3_040501V04F05</v>
          </cell>
          <cell r="C4761" t="str">
            <v>v3_040501V04F05</v>
          </cell>
        </row>
        <row r="4762">
          <cell r="B4762" t="str">
            <v>v3_040501V04F06</v>
          </cell>
          <cell r="C4762" t="str">
            <v>v3_040501V04F06</v>
          </cell>
        </row>
        <row r="4763">
          <cell r="B4763" t="str">
            <v>v3_040501V04F07</v>
          </cell>
          <cell r="C4763" t="str">
            <v>v3_040501V04F07</v>
          </cell>
        </row>
        <row r="4764">
          <cell r="B4764" t="str">
            <v>v3_040502V01F01</v>
          </cell>
          <cell r="C4764" t="str">
            <v>v3_040502V01F01</v>
          </cell>
        </row>
        <row r="4765">
          <cell r="B4765" t="str">
            <v>v3_040502V01F02</v>
          </cell>
          <cell r="C4765" t="str">
            <v>v3_040502V01F02</v>
          </cell>
        </row>
        <row r="4766">
          <cell r="B4766" t="str">
            <v>v3_040502V02F01</v>
          </cell>
          <cell r="C4766" t="str">
            <v>v3_040502V02F01</v>
          </cell>
        </row>
        <row r="4767">
          <cell r="B4767" t="str">
            <v>v3_040502V02F02</v>
          </cell>
          <cell r="C4767" t="str">
            <v>v3_040502V02F02</v>
          </cell>
        </row>
        <row r="4768">
          <cell r="B4768" t="str">
            <v>v3_040502V02F03</v>
          </cell>
          <cell r="C4768" t="str">
            <v>v3_040502V02F03</v>
          </cell>
        </row>
        <row r="4769">
          <cell r="B4769" t="str">
            <v>v3_040502V02F04</v>
          </cell>
          <cell r="C4769" t="str">
            <v>v3_040502V02F04</v>
          </cell>
        </row>
        <row r="4770">
          <cell r="B4770" t="str">
            <v>v3_040502V02F05</v>
          </cell>
          <cell r="C4770" t="str">
            <v>v3_040502V02F05</v>
          </cell>
        </row>
        <row r="4771">
          <cell r="B4771" t="str">
            <v>v3_040502V03F01</v>
          </cell>
          <cell r="C4771" t="str">
            <v>v3_040502V03F01</v>
          </cell>
        </row>
        <row r="4772">
          <cell r="B4772" t="str">
            <v>v3_040502V03F02</v>
          </cell>
          <cell r="C4772" t="str">
            <v>v3_040502V03F02</v>
          </cell>
        </row>
        <row r="4773">
          <cell r="B4773" t="str">
            <v>v3_040502V03F03</v>
          </cell>
          <cell r="C4773" t="str">
            <v>v3_040502V03F03</v>
          </cell>
        </row>
        <row r="4774">
          <cell r="B4774" t="str">
            <v>v3_040502V04F01</v>
          </cell>
          <cell r="C4774" t="str">
            <v>v3_040502V04F01</v>
          </cell>
        </row>
        <row r="4775">
          <cell r="B4775" t="str">
            <v>v3_040502V04F02</v>
          </cell>
          <cell r="C4775" t="str">
            <v>v3_040502V04F02</v>
          </cell>
        </row>
        <row r="4776">
          <cell r="B4776" t="str">
            <v>v3_040502V04F03</v>
          </cell>
          <cell r="C4776" t="str">
            <v>v3_040502V04F03</v>
          </cell>
        </row>
        <row r="4777">
          <cell r="B4777" t="str">
            <v>v3_040502V04F04</v>
          </cell>
          <cell r="C4777" t="str">
            <v>v3_040502V04F04</v>
          </cell>
        </row>
        <row r="4778">
          <cell r="B4778" t="str">
            <v>v3_040502V04F05</v>
          </cell>
          <cell r="C4778" t="str">
            <v>v3_040502V04F05</v>
          </cell>
        </row>
        <row r="4779">
          <cell r="B4779" t="str">
            <v>v3_040502V04F06</v>
          </cell>
          <cell r="C4779" t="str">
            <v>v3_040502V04F06</v>
          </cell>
        </row>
        <row r="4780">
          <cell r="B4780" t="str">
            <v>v3_040601V01F01</v>
          </cell>
          <cell r="C4780" t="str">
            <v>v3_040601V01F01</v>
          </cell>
        </row>
        <row r="4781">
          <cell r="B4781" t="str">
            <v>v3_040601V01F02</v>
          </cell>
          <cell r="C4781" t="str">
            <v>v3_040601V01F02</v>
          </cell>
        </row>
        <row r="4782">
          <cell r="B4782" t="str">
            <v>v3_040601V01F03</v>
          </cell>
          <cell r="C4782" t="str">
            <v>v3_040601V01F03</v>
          </cell>
        </row>
        <row r="4783">
          <cell r="B4783" t="str">
            <v>v3_040601V01F04</v>
          </cell>
          <cell r="C4783" t="str">
            <v>v3_040601V01F04</v>
          </cell>
        </row>
        <row r="4784">
          <cell r="B4784" t="str">
            <v>v3_040601V01F05</v>
          </cell>
          <cell r="C4784" t="str">
            <v>v3_040601V01F05</v>
          </cell>
        </row>
        <row r="4785">
          <cell r="B4785" t="str">
            <v>v3_040601V02F01</v>
          </cell>
          <cell r="C4785" t="str">
            <v>v3_040601V02F01</v>
          </cell>
        </row>
        <row r="4786">
          <cell r="B4786" t="str">
            <v>v3_040601V02F02</v>
          </cell>
          <cell r="C4786" t="str">
            <v>v3_040601V02F02</v>
          </cell>
        </row>
        <row r="4787">
          <cell r="B4787" t="str">
            <v>v3_040601V03F01</v>
          </cell>
          <cell r="C4787" t="str">
            <v>v3_040601V03F01</v>
          </cell>
        </row>
        <row r="4788">
          <cell r="B4788" t="str">
            <v>v3_040601V03F02</v>
          </cell>
          <cell r="C4788" t="str">
            <v>v3_040601V03F02</v>
          </cell>
        </row>
        <row r="4789">
          <cell r="B4789" t="str">
            <v>v3_040601V03F03</v>
          </cell>
          <cell r="C4789" t="str">
            <v>v3_040601V03F03</v>
          </cell>
        </row>
        <row r="4790">
          <cell r="B4790" t="str">
            <v>v3_040602V01F01</v>
          </cell>
          <cell r="C4790" t="str">
            <v>v3_040602V01F01</v>
          </cell>
        </row>
        <row r="4791">
          <cell r="B4791" t="str">
            <v>v3_040602V01F02</v>
          </cell>
          <cell r="C4791" t="str">
            <v>v3_040602V01F02</v>
          </cell>
        </row>
        <row r="4792">
          <cell r="B4792" t="str">
            <v>v3_040602V01F03</v>
          </cell>
          <cell r="C4792" t="str">
            <v>v3_040602V01F03</v>
          </cell>
        </row>
        <row r="4793">
          <cell r="B4793" t="str">
            <v>v3_040602V02F01</v>
          </cell>
          <cell r="C4793" t="str">
            <v>v3_040602V02F01</v>
          </cell>
        </row>
        <row r="4794">
          <cell r="B4794" t="str">
            <v>v3_040602V02F02</v>
          </cell>
          <cell r="C4794" t="str">
            <v>v3_040602V02F02</v>
          </cell>
        </row>
        <row r="4795">
          <cell r="B4795" t="str">
            <v>v3_040602V02F03</v>
          </cell>
          <cell r="C4795" t="str">
            <v>v3_040602V02F03</v>
          </cell>
        </row>
        <row r="4796">
          <cell r="B4796" t="str">
            <v>v3_040602V03F01</v>
          </cell>
          <cell r="C4796" t="str">
            <v>v3_040602V03F01</v>
          </cell>
        </row>
        <row r="4797">
          <cell r="B4797" t="str">
            <v>v3_040602V03F02</v>
          </cell>
          <cell r="C4797" t="str">
            <v>v3_040602V03F02</v>
          </cell>
        </row>
        <row r="4798">
          <cell r="B4798" t="str">
            <v>v3_040602V03F03</v>
          </cell>
          <cell r="C4798" t="str">
            <v>v3_040602V03F03</v>
          </cell>
        </row>
        <row r="4799">
          <cell r="B4799" t="str">
            <v>v3_040602V04F01</v>
          </cell>
          <cell r="C4799" t="str">
            <v>v3_040602V04F01</v>
          </cell>
        </row>
        <row r="4800">
          <cell r="B4800" t="str">
            <v>v3_040602V04F02</v>
          </cell>
          <cell r="C4800" t="str">
            <v>v3_040602V04F02</v>
          </cell>
        </row>
        <row r="4801">
          <cell r="B4801" t="str">
            <v>v3_040602V04F03</v>
          </cell>
          <cell r="C4801" t="str">
            <v>v3_040602V04F03</v>
          </cell>
        </row>
        <row r="4802">
          <cell r="B4802" t="str">
            <v>v3_050101V01F01</v>
          </cell>
          <cell r="C4802" t="str">
            <v>v3_050101V01F01</v>
          </cell>
        </row>
        <row r="4803">
          <cell r="B4803" t="str">
            <v>v3_050101V01F02</v>
          </cell>
          <cell r="C4803" t="str">
            <v>v3_050101V01F02</v>
          </cell>
        </row>
        <row r="4804">
          <cell r="B4804" t="str">
            <v>v3_050101V01F03</v>
          </cell>
          <cell r="C4804" t="str">
            <v>v3_050101V01F03</v>
          </cell>
        </row>
        <row r="4805">
          <cell r="B4805" t="str">
            <v>v3_050101V02F01</v>
          </cell>
          <cell r="C4805" t="str">
            <v>v3_050101V02F01</v>
          </cell>
        </row>
        <row r="4806">
          <cell r="B4806" t="str">
            <v>v3_050101V02F02</v>
          </cell>
          <cell r="C4806" t="str">
            <v>v3_050101V02F02</v>
          </cell>
        </row>
        <row r="4807">
          <cell r="B4807" t="str">
            <v>v3_050101V02F03</v>
          </cell>
          <cell r="C4807" t="str">
            <v>v3_050101V02F03</v>
          </cell>
        </row>
        <row r="4808">
          <cell r="B4808" t="str">
            <v>v3_050101V02F04</v>
          </cell>
          <cell r="C4808" t="str">
            <v>v3_050101V02F04</v>
          </cell>
        </row>
        <row r="4809">
          <cell r="B4809" t="str">
            <v>v3_050101V03F01</v>
          </cell>
          <cell r="C4809" t="str">
            <v>v3_050101V03F01</v>
          </cell>
        </row>
        <row r="4810">
          <cell r="B4810" t="str">
            <v>v3_050101V03F02</v>
          </cell>
          <cell r="C4810" t="str">
            <v>v3_050101V03F02</v>
          </cell>
        </row>
        <row r="4811">
          <cell r="B4811" t="str">
            <v>v3_050101V03F03</v>
          </cell>
          <cell r="C4811" t="str">
            <v>v3_050101V03F03</v>
          </cell>
        </row>
        <row r="4812">
          <cell r="B4812" t="str">
            <v>v3_050101V04F01</v>
          </cell>
          <cell r="C4812" t="str">
            <v>v3_050101V04F01</v>
          </cell>
        </row>
        <row r="4813">
          <cell r="B4813" t="str">
            <v>v3_050101V04F02</v>
          </cell>
          <cell r="C4813" t="str">
            <v>v3_050101V04F02</v>
          </cell>
        </row>
        <row r="4814">
          <cell r="B4814" t="str">
            <v>v3_050101V04F03</v>
          </cell>
          <cell r="C4814" t="str">
            <v>v3_050101V04F03</v>
          </cell>
        </row>
        <row r="4815">
          <cell r="B4815" t="str">
            <v>v3_050102V01F01</v>
          </cell>
          <cell r="C4815" t="str">
            <v>v3_050102V01F01</v>
          </cell>
        </row>
        <row r="4816">
          <cell r="B4816" t="str">
            <v>v3_050102V01F02</v>
          </cell>
          <cell r="C4816" t="str">
            <v>v3_050102V01F02</v>
          </cell>
        </row>
        <row r="4817">
          <cell r="B4817" t="str">
            <v>v3_050102V01F03</v>
          </cell>
          <cell r="C4817" t="str">
            <v>v3_050102V01F03</v>
          </cell>
        </row>
        <row r="4818">
          <cell r="B4818" t="str">
            <v>v3_050102V02F01</v>
          </cell>
          <cell r="C4818" t="str">
            <v>v3_050102V02F01</v>
          </cell>
        </row>
        <row r="4819">
          <cell r="B4819" t="str">
            <v>v3_050102V02F02</v>
          </cell>
          <cell r="C4819" t="str">
            <v>v3_050102V02F02</v>
          </cell>
        </row>
        <row r="4820">
          <cell r="B4820" t="str">
            <v>v3_050102V02F03</v>
          </cell>
          <cell r="C4820" t="str">
            <v>v3_050102V02F03</v>
          </cell>
        </row>
        <row r="4821">
          <cell r="B4821" t="str">
            <v>v3_050102V02F04</v>
          </cell>
          <cell r="C4821" t="str">
            <v>v3_050102V02F04</v>
          </cell>
        </row>
        <row r="4822">
          <cell r="B4822" t="str">
            <v>v3_050102V03F01</v>
          </cell>
          <cell r="C4822" t="str">
            <v>v3_050102V03F01</v>
          </cell>
        </row>
        <row r="4823">
          <cell r="B4823" t="str">
            <v>v3_050102V03F02</v>
          </cell>
          <cell r="C4823" t="str">
            <v>v3_050102V03F02</v>
          </cell>
        </row>
        <row r="4824">
          <cell r="B4824" t="str">
            <v>v3_050102V03F03</v>
          </cell>
          <cell r="C4824" t="str">
            <v>v3_050102V03F03</v>
          </cell>
        </row>
        <row r="4825">
          <cell r="B4825" t="str">
            <v>v3_050102V03F04</v>
          </cell>
          <cell r="C4825" t="str">
            <v>v3_050102V03F04</v>
          </cell>
        </row>
        <row r="4826">
          <cell r="B4826" t="str">
            <v>v3_050102V03F05</v>
          </cell>
          <cell r="C4826" t="str">
            <v>v3_050102V03F05</v>
          </cell>
        </row>
        <row r="4827">
          <cell r="B4827" t="str">
            <v>v3_050102V04F01</v>
          </cell>
          <cell r="C4827" t="str">
            <v>v3_050102V04F01</v>
          </cell>
        </row>
        <row r="4828">
          <cell r="B4828" t="str">
            <v>v3_050102V04F02</v>
          </cell>
          <cell r="C4828" t="str">
            <v>v3_050102V04F02</v>
          </cell>
        </row>
        <row r="4829">
          <cell r="B4829" t="str">
            <v>v3_050102V04F03</v>
          </cell>
          <cell r="C4829" t="str">
            <v>v3_050102V04F03</v>
          </cell>
        </row>
        <row r="4830">
          <cell r="B4830" t="str">
            <v>v3_050103V01F01</v>
          </cell>
          <cell r="C4830" t="str">
            <v>v3_050103V01F01</v>
          </cell>
        </row>
        <row r="4831">
          <cell r="B4831" t="str">
            <v>v3_050103V01F02</v>
          </cell>
          <cell r="C4831" t="str">
            <v>v3_050103V01F02</v>
          </cell>
        </row>
        <row r="4832">
          <cell r="B4832" t="str">
            <v>v3_050103V02F01</v>
          </cell>
          <cell r="C4832" t="str">
            <v>v3_050103V02F01</v>
          </cell>
        </row>
        <row r="4833">
          <cell r="B4833" t="str">
            <v>v3_050103V02F02</v>
          </cell>
          <cell r="C4833" t="str">
            <v>v3_050103V02F02</v>
          </cell>
        </row>
        <row r="4834">
          <cell r="B4834" t="str">
            <v>v3_050103V02F03</v>
          </cell>
          <cell r="C4834" t="str">
            <v>v3_050103V02F03</v>
          </cell>
        </row>
        <row r="4835">
          <cell r="B4835" t="str">
            <v>v3_050103V03F01</v>
          </cell>
          <cell r="C4835" t="str">
            <v>v3_050103V03F01</v>
          </cell>
        </row>
        <row r="4836">
          <cell r="B4836" t="str">
            <v>v3_050103V03F02</v>
          </cell>
          <cell r="C4836" t="str">
            <v>v3_050103V03F02</v>
          </cell>
        </row>
        <row r="4837">
          <cell r="B4837" t="str">
            <v>v3_050103V03F03</v>
          </cell>
          <cell r="C4837" t="str">
            <v>v3_050103V03F03</v>
          </cell>
        </row>
        <row r="4838">
          <cell r="B4838" t="str">
            <v>v3_050103V03F04</v>
          </cell>
          <cell r="C4838" t="str">
            <v>v3_050103V03F04</v>
          </cell>
        </row>
        <row r="4839">
          <cell r="B4839" t="str">
            <v>v3_050103V04F01</v>
          </cell>
          <cell r="C4839" t="str">
            <v>v3_050103V04F01</v>
          </cell>
        </row>
        <row r="4840">
          <cell r="B4840" t="str">
            <v>v3_050103V04F02</v>
          </cell>
          <cell r="C4840" t="str">
            <v>v3_050103V04F02</v>
          </cell>
        </row>
        <row r="4841">
          <cell r="B4841" t="str">
            <v>v3_050103V04F03</v>
          </cell>
          <cell r="C4841" t="str">
            <v>v3_050103V04F03</v>
          </cell>
        </row>
        <row r="4842">
          <cell r="B4842" t="str">
            <v>v3_050201V01F01</v>
          </cell>
          <cell r="C4842" t="str">
            <v>v3_050201V01F01</v>
          </cell>
        </row>
        <row r="4843">
          <cell r="B4843" t="str">
            <v>v3_050201V01F02</v>
          </cell>
          <cell r="C4843" t="str">
            <v>v3_050201V01F02</v>
          </cell>
        </row>
        <row r="4844">
          <cell r="B4844" t="str">
            <v>v3_050201V01F03</v>
          </cell>
          <cell r="C4844" t="str">
            <v>v3_050201V01F03</v>
          </cell>
        </row>
        <row r="4845">
          <cell r="B4845" t="str">
            <v>v3_050201V02F01</v>
          </cell>
          <cell r="C4845" t="str">
            <v>v3_050201V02F01</v>
          </cell>
        </row>
        <row r="4846">
          <cell r="B4846" t="str">
            <v>v3_050201V02F02</v>
          </cell>
          <cell r="C4846" t="str">
            <v>v3_050201V02F02</v>
          </cell>
        </row>
        <row r="4847">
          <cell r="B4847" t="str">
            <v>v3_050201V03F01</v>
          </cell>
          <cell r="C4847" t="str">
            <v>v3_050201V03F01</v>
          </cell>
        </row>
        <row r="4848">
          <cell r="B4848" t="str">
            <v>v3_050201V03F02</v>
          </cell>
          <cell r="C4848" t="str">
            <v>v3_050201V03F02</v>
          </cell>
        </row>
        <row r="4849">
          <cell r="B4849" t="str">
            <v>v3_050201V04F01</v>
          </cell>
          <cell r="C4849" t="str">
            <v>v3_050201V04F01</v>
          </cell>
        </row>
        <row r="4850">
          <cell r="B4850" t="str">
            <v>v3_050201V04F02</v>
          </cell>
          <cell r="C4850" t="str">
            <v>v3_050201V04F02</v>
          </cell>
        </row>
        <row r="4851">
          <cell r="B4851" t="str">
            <v>v3_050201V04F03</v>
          </cell>
          <cell r="C4851" t="str">
            <v>v3_050201V04F03</v>
          </cell>
        </row>
        <row r="4852">
          <cell r="B4852" t="str">
            <v>v3_050202V01F01</v>
          </cell>
          <cell r="C4852" t="str">
            <v>v3_050202V01F01</v>
          </cell>
        </row>
        <row r="4853">
          <cell r="B4853" t="str">
            <v>v3_050202V01F02</v>
          </cell>
          <cell r="C4853" t="str">
            <v>v3_050202V01F02</v>
          </cell>
        </row>
        <row r="4854">
          <cell r="B4854" t="str">
            <v>v3_050202V01F03</v>
          </cell>
          <cell r="C4854" t="str">
            <v>v3_050202V01F03</v>
          </cell>
        </row>
        <row r="4855">
          <cell r="B4855" t="str">
            <v>v3_050202V01F04</v>
          </cell>
          <cell r="C4855" t="str">
            <v>v3_050202V01F04</v>
          </cell>
        </row>
        <row r="4856">
          <cell r="B4856" t="str">
            <v>v3_050202V01F05</v>
          </cell>
          <cell r="C4856" t="str">
            <v>v3_050202V01F05</v>
          </cell>
        </row>
        <row r="4857">
          <cell r="B4857" t="str">
            <v>v3_050202V02F01</v>
          </cell>
          <cell r="C4857" t="str">
            <v>v3_050202V02F01</v>
          </cell>
        </row>
        <row r="4858">
          <cell r="B4858" t="str">
            <v>v3_050202V02F02</v>
          </cell>
          <cell r="C4858" t="str">
            <v>v3_050202V02F02</v>
          </cell>
        </row>
        <row r="4859">
          <cell r="B4859" t="str">
            <v>v3_050202V02F03</v>
          </cell>
          <cell r="C4859" t="str">
            <v>v3_050202V02F03</v>
          </cell>
        </row>
        <row r="4860">
          <cell r="B4860" t="str">
            <v>v3_050202V03F01</v>
          </cell>
          <cell r="C4860" t="str">
            <v>v3_050202V03F01</v>
          </cell>
        </row>
        <row r="4861">
          <cell r="B4861" t="str">
            <v>v3_050202V03F02</v>
          </cell>
          <cell r="C4861" t="str">
            <v>v3_050202V03F02</v>
          </cell>
        </row>
        <row r="4862">
          <cell r="B4862" t="str">
            <v>v3_050202V03F03</v>
          </cell>
          <cell r="C4862" t="str">
            <v>v3_050202V03F03</v>
          </cell>
        </row>
        <row r="4863">
          <cell r="B4863" t="str">
            <v>v3_050202V03F04</v>
          </cell>
          <cell r="C4863" t="str">
            <v>v3_050202V03F04</v>
          </cell>
        </row>
        <row r="4864">
          <cell r="B4864" t="str">
            <v>v3_050202V04F01</v>
          </cell>
          <cell r="C4864" t="str">
            <v>v3_050202V04F01</v>
          </cell>
        </row>
        <row r="4865">
          <cell r="B4865" t="str">
            <v>v3_050202V04F02</v>
          </cell>
          <cell r="C4865" t="str">
            <v>v3_050202V04F02</v>
          </cell>
        </row>
        <row r="4866">
          <cell r="B4866" t="str">
            <v>v3_050202V04F03</v>
          </cell>
          <cell r="C4866" t="str">
            <v>v3_050202V04F03</v>
          </cell>
        </row>
        <row r="4867">
          <cell r="B4867" t="str">
            <v>v3_050301V01F01</v>
          </cell>
          <cell r="C4867" t="str">
            <v>v3_050301V01F01</v>
          </cell>
        </row>
        <row r="4868">
          <cell r="B4868" t="str">
            <v>v3_050301V01F02</v>
          </cell>
          <cell r="C4868" t="str">
            <v>v3_050301V01F02</v>
          </cell>
        </row>
        <row r="4869">
          <cell r="B4869" t="str">
            <v>v3_050301V01F03</v>
          </cell>
          <cell r="C4869" t="str">
            <v>v3_050301V01F03</v>
          </cell>
        </row>
        <row r="4870">
          <cell r="B4870" t="str">
            <v>v3_050301V02F01</v>
          </cell>
          <cell r="C4870" t="str">
            <v>v3_050301V02F01</v>
          </cell>
        </row>
        <row r="4871">
          <cell r="B4871" t="str">
            <v>v3_050301V02F02</v>
          </cell>
          <cell r="C4871" t="str">
            <v>v3_050301V02F02</v>
          </cell>
        </row>
        <row r="4872">
          <cell r="B4872" t="str">
            <v>v3_050301V02F03</v>
          </cell>
          <cell r="C4872" t="str">
            <v>v3_050301V02F03</v>
          </cell>
        </row>
        <row r="4873">
          <cell r="B4873" t="str">
            <v>v3_050301V03F01</v>
          </cell>
          <cell r="C4873" t="str">
            <v>v3_050301V03F01</v>
          </cell>
        </row>
        <row r="4874">
          <cell r="B4874" t="str">
            <v>v3_050301V03F02</v>
          </cell>
          <cell r="C4874" t="str">
            <v>v3_050301V03F02</v>
          </cell>
        </row>
        <row r="4875">
          <cell r="B4875" t="str">
            <v>v3_050301V03F03</v>
          </cell>
          <cell r="C4875" t="str">
            <v>v3_050301V03F03</v>
          </cell>
        </row>
        <row r="4876">
          <cell r="B4876" t="str">
            <v>v3_050301V04F01</v>
          </cell>
          <cell r="C4876" t="str">
            <v>v3_050301V04F01</v>
          </cell>
        </row>
        <row r="4877">
          <cell r="B4877" t="str">
            <v>v3_050301V04F02</v>
          </cell>
          <cell r="C4877" t="str">
            <v>v3_050301V04F02</v>
          </cell>
        </row>
        <row r="4878">
          <cell r="B4878" t="str">
            <v>v3_050301V05F01</v>
          </cell>
          <cell r="C4878" t="str">
            <v>v3_050301V05F01</v>
          </cell>
        </row>
        <row r="4879">
          <cell r="B4879" t="str">
            <v>v3_050301V05F02</v>
          </cell>
          <cell r="C4879" t="str">
            <v>v3_050301V05F02</v>
          </cell>
        </row>
        <row r="4880">
          <cell r="B4880" t="str">
            <v>v3_050302V01F01</v>
          </cell>
          <cell r="C4880" t="str">
            <v>v3_050302V01F01</v>
          </cell>
        </row>
        <row r="4881">
          <cell r="B4881" t="str">
            <v>v3_050302V01F02</v>
          </cell>
          <cell r="C4881" t="str">
            <v>v3_050302V01F02</v>
          </cell>
        </row>
        <row r="4882">
          <cell r="B4882" t="str">
            <v>v3_050302V01F03</v>
          </cell>
          <cell r="C4882" t="str">
            <v>v3_050302V01F03</v>
          </cell>
        </row>
        <row r="4883">
          <cell r="B4883" t="str">
            <v>v3_050302V02F01</v>
          </cell>
          <cell r="C4883" t="str">
            <v>v3_050302V02F01</v>
          </cell>
        </row>
        <row r="4884">
          <cell r="B4884" t="str">
            <v>v3_050302V02F02</v>
          </cell>
          <cell r="C4884" t="str">
            <v>v3_050302V02F02</v>
          </cell>
        </row>
        <row r="4885">
          <cell r="B4885" t="str">
            <v>v3_050302V02F03</v>
          </cell>
          <cell r="C4885" t="str">
            <v>v3_050302V02F03</v>
          </cell>
        </row>
        <row r="4886">
          <cell r="B4886" t="str">
            <v>v3_050302V03F01</v>
          </cell>
          <cell r="C4886" t="str">
            <v>v3_050302V03F01</v>
          </cell>
        </row>
        <row r="4887">
          <cell r="B4887" t="str">
            <v>v3_050302V03F02</v>
          </cell>
          <cell r="C4887" t="str">
            <v>v3_050302V03F02</v>
          </cell>
        </row>
        <row r="4888">
          <cell r="B4888" t="str">
            <v>v3_050302V03F03</v>
          </cell>
          <cell r="C4888" t="str">
            <v>v3_050302V03F03</v>
          </cell>
        </row>
        <row r="4889">
          <cell r="B4889" t="str">
            <v>v3_050302V04F01</v>
          </cell>
          <cell r="C4889" t="str">
            <v>v3_050302V04F01</v>
          </cell>
        </row>
        <row r="4890">
          <cell r="B4890" t="str">
            <v>v3_050302V04F02</v>
          </cell>
          <cell r="C4890" t="str">
            <v>v3_050302V04F02</v>
          </cell>
        </row>
        <row r="4891">
          <cell r="B4891" t="str">
            <v>v3_050302V05F01</v>
          </cell>
          <cell r="C4891" t="str">
            <v>v3_050302V05F01</v>
          </cell>
        </row>
        <row r="4892">
          <cell r="B4892" t="str">
            <v>v3_050302V05F02</v>
          </cell>
          <cell r="C4892" t="str">
            <v>v3_050302V05F02</v>
          </cell>
        </row>
        <row r="4893">
          <cell r="B4893" t="str">
            <v>v3_050303V01F01</v>
          </cell>
          <cell r="C4893" t="str">
            <v>v3_050303V01F01</v>
          </cell>
        </row>
        <row r="4894">
          <cell r="B4894" t="str">
            <v>v3_050303V01F02</v>
          </cell>
          <cell r="C4894" t="str">
            <v>v3_050303V01F02</v>
          </cell>
        </row>
        <row r="4895">
          <cell r="B4895" t="str">
            <v>v3_050303V02F01</v>
          </cell>
          <cell r="C4895" t="str">
            <v>v3_050303V02F01</v>
          </cell>
        </row>
        <row r="4896">
          <cell r="B4896" t="str">
            <v>v3_050303V02F02</v>
          </cell>
          <cell r="C4896" t="str">
            <v>v3_050303V02F02</v>
          </cell>
        </row>
        <row r="4897">
          <cell r="B4897" t="str">
            <v>v3_050303V02F03</v>
          </cell>
          <cell r="C4897" t="str">
            <v>v3_050303V02F03</v>
          </cell>
        </row>
        <row r="4898">
          <cell r="B4898" t="str">
            <v>v3_050303V03F01</v>
          </cell>
          <cell r="C4898" t="str">
            <v>v3_050303V03F01</v>
          </cell>
        </row>
        <row r="4899">
          <cell r="B4899" t="str">
            <v>v3_050303V03F02</v>
          </cell>
          <cell r="C4899" t="str">
            <v>v3_050303V03F02</v>
          </cell>
        </row>
        <row r="4900">
          <cell r="B4900" t="str">
            <v>v3_050401V01F01</v>
          </cell>
          <cell r="C4900" t="str">
            <v>v3_050401V01F01</v>
          </cell>
        </row>
        <row r="4901">
          <cell r="B4901" t="str">
            <v>v3_050401V01F02</v>
          </cell>
          <cell r="C4901" t="str">
            <v>v3_050401V01F02</v>
          </cell>
        </row>
        <row r="4902">
          <cell r="B4902" t="str">
            <v>v3_050401V01F03</v>
          </cell>
          <cell r="C4902" t="str">
            <v>v3_050401V01F03</v>
          </cell>
        </row>
        <row r="4903">
          <cell r="B4903" t="str">
            <v>v3_050401V02F01</v>
          </cell>
          <cell r="C4903" t="str">
            <v>v3_050401V02F01</v>
          </cell>
        </row>
        <row r="4904">
          <cell r="B4904" t="str">
            <v>v3_050401V02F02</v>
          </cell>
          <cell r="C4904" t="str">
            <v>v3_050401V02F02</v>
          </cell>
        </row>
        <row r="4905">
          <cell r="B4905" t="str">
            <v>v3_050401V02F03</v>
          </cell>
          <cell r="C4905" t="str">
            <v>v3_050401V02F03</v>
          </cell>
        </row>
        <row r="4906">
          <cell r="B4906" t="str">
            <v>v3_050401V02F04</v>
          </cell>
          <cell r="C4906" t="str">
            <v>v3_050401V02F04</v>
          </cell>
        </row>
        <row r="4907">
          <cell r="B4907" t="str">
            <v>v3_050401V03F01</v>
          </cell>
          <cell r="C4907" t="str">
            <v>v3_050401V03F01</v>
          </cell>
        </row>
        <row r="4908">
          <cell r="B4908" t="str">
            <v>v3_050401V03F02</v>
          </cell>
          <cell r="C4908" t="str">
            <v>v3_050401V03F02</v>
          </cell>
        </row>
        <row r="4909">
          <cell r="B4909" t="str">
            <v>v3_050401V03F03</v>
          </cell>
          <cell r="C4909" t="str">
            <v>v3_050401V03F03</v>
          </cell>
        </row>
        <row r="4910">
          <cell r="B4910" t="str">
            <v>v3_050401V03F04</v>
          </cell>
          <cell r="C4910" t="str">
            <v>v3_050401V03F04</v>
          </cell>
        </row>
        <row r="4911">
          <cell r="B4911" t="str">
            <v>v3_050401V04F01</v>
          </cell>
          <cell r="C4911" t="str">
            <v>v3_050401V04F01</v>
          </cell>
        </row>
        <row r="4912">
          <cell r="B4912" t="str">
            <v>v3_050401V04F02</v>
          </cell>
          <cell r="C4912" t="str">
            <v>v3_050401V04F02</v>
          </cell>
        </row>
        <row r="4913">
          <cell r="B4913" t="str">
            <v>v3_050401V04F03</v>
          </cell>
          <cell r="C4913" t="str">
            <v>v3_050401V04F03</v>
          </cell>
        </row>
        <row r="4914">
          <cell r="B4914" t="str">
            <v>v3_050401V04F04</v>
          </cell>
          <cell r="C4914" t="str">
            <v>v3_050401V04F04</v>
          </cell>
        </row>
        <row r="4915">
          <cell r="B4915" t="str">
            <v>v3_050401V04F05</v>
          </cell>
          <cell r="C4915" t="str">
            <v>v3_050401V04F05</v>
          </cell>
        </row>
        <row r="4916">
          <cell r="B4916" t="str">
            <v>v3_050402V01F01</v>
          </cell>
          <cell r="C4916" t="str">
            <v>v3_050402V01F01</v>
          </cell>
        </row>
        <row r="4917">
          <cell r="B4917" t="str">
            <v>v3_050402V01F02</v>
          </cell>
          <cell r="C4917" t="str">
            <v>v3_050402V01F02</v>
          </cell>
        </row>
        <row r="4918">
          <cell r="B4918" t="str">
            <v>v3_050402V02F01</v>
          </cell>
          <cell r="C4918" t="str">
            <v>v3_050402V02F01</v>
          </cell>
        </row>
        <row r="4919">
          <cell r="B4919" t="str">
            <v>v3_050402V02F02</v>
          </cell>
          <cell r="C4919" t="str">
            <v>v3_050402V02F02</v>
          </cell>
        </row>
        <row r="4920">
          <cell r="B4920" t="str">
            <v>v3_050402V03F01</v>
          </cell>
          <cell r="C4920" t="str">
            <v>v3_050402V03F01</v>
          </cell>
        </row>
        <row r="4921">
          <cell r="B4921" t="str">
            <v>v3_050402V03F02</v>
          </cell>
          <cell r="C4921" t="str">
            <v>v3_050402V03F02</v>
          </cell>
        </row>
        <row r="4922">
          <cell r="B4922" t="str">
            <v>v3_050402V03F03</v>
          </cell>
          <cell r="C4922" t="str">
            <v>v3_050402V03F03</v>
          </cell>
        </row>
        <row r="4923">
          <cell r="B4923" t="str">
            <v>v3_050501V01F01</v>
          </cell>
          <cell r="C4923" t="str">
            <v>v3_050501V01F01</v>
          </cell>
        </row>
        <row r="4924">
          <cell r="B4924" t="str">
            <v>v3_050501V01F02</v>
          </cell>
          <cell r="C4924" t="str">
            <v>v3_050501V01F02</v>
          </cell>
        </row>
        <row r="4925">
          <cell r="B4925" t="str">
            <v>v3_050501V01F03</v>
          </cell>
          <cell r="C4925" t="str">
            <v>v3_050501V01F03</v>
          </cell>
        </row>
        <row r="4926">
          <cell r="B4926" t="str">
            <v>v3_050501V02F01</v>
          </cell>
          <cell r="C4926" t="str">
            <v>v3_050501V02F01</v>
          </cell>
        </row>
        <row r="4927">
          <cell r="B4927" t="str">
            <v>v3_050501V02F02</v>
          </cell>
          <cell r="C4927" t="str">
            <v>v3_050501V02F02</v>
          </cell>
        </row>
        <row r="4928">
          <cell r="B4928" t="str">
            <v>v3_050501V02F03</v>
          </cell>
          <cell r="C4928" t="str">
            <v>v3_050501V02F03</v>
          </cell>
        </row>
        <row r="4929">
          <cell r="B4929" t="str">
            <v>v3_050501V03F01</v>
          </cell>
          <cell r="C4929" t="str">
            <v>v3_050501V03F01</v>
          </cell>
        </row>
        <row r="4930">
          <cell r="B4930" t="str">
            <v>v3_050501V03F02</v>
          </cell>
          <cell r="C4930" t="str">
            <v>v3_050501V03F02</v>
          </cell>
        </row>
        <row r="4931">
          <cell r="B4931" t="str">
            <v>v3_050501V03F03</v>
          </cell>
          <cell r="C4931" t="str">
            <v>v3_050501V03F03</v>
          </cell>
        </row>
        <row r="4932">
          <cell r="B4932" t="str">
            <v>v3_050501V04F01</v>
          </cell>
          <cell r="C4932" t="str">
            <v>v3_050501V04F01</v>
          </cell>
        </row>
        <row r="4933">
          <cell r="B4933" t="str">
            <v>v3_050501V04F02</v>
          </cell>
          <cell r="C4933" t="str">
            <v>v3_050501V04F02</v>
          </cell>
        </row>
        <row r="4934">
          <cell r="B4934" t="str">
            <v>v3_050501V04F03</v>
          </cell>
          <cell r="C4934" t="str">
            <v>v3_050501V04F03</v>
          </cell>
        </row>
        <row r="4935">
          <cell r="B4935" t="str">
            <v>v3_050601V01F01</v>
          </cell>
          <cell r="C4935" t="str">
            <v>v3_050601V01F01</v>
          </cell>
        </row>
        <row r="4936">
          <cell r="B4936" t="str">
            <v>v3_050601V01F02</v>
          </cell>
          <cell r="C4936" t="str">
            <v>v3_050601V01F02</v>
          </cell>
        </row>
        <row r="4937">
          <cell r="B4937" t="str">
            <v>v3_050601V01F03</v>
          </cell>
          <cell r="C4937" t="str">
            <v>v3_050601V01F03</v>
          </cell>
        </row>
        <row r="4938">
          <cell r="B4938" t="str">
            <v>v3_050601V01F04</v>
          </cell>
          <cell r="C4938" t="str">
            <v>v3_050601V01F04</v>
          </cell>
        </row>
        <row r="4939">
          <cell r="B4939" t="str">
            <v>v3_050601V01F05</v>
          </cell>
          <cell r="C4939" t="str">
            <v>v3_050601V01F05</v>
          </cell>
        </row>
        <row r="4940">
          <cell r="B4940" t="str">
            <v>v3_050601V02F01</v>
          </cell>
          <cell r="C4940" t="str">
            <v>v3_050601V02F01</v>
          </cell>
        </row>
        <row r="4941">
          <cell r="B4941" t="str">
            <v>v3_050601V02F02</v>
          </cell>
          <cell r="C4941" t="str">
            <v>v3_050601V02F02</v>
          </cell>
        </row>
        <row r="4942">
          <cell r="B4942" t="str">
            <v>v3_050601V02F03</v>
          </cell>
          <cell r="C4942" t="str">
            <v>v3_050601V02F03</v>
          </cell>
        </row>
        <row r="4943">
          <cell r="B4943" t="str">
            <v>v3_050601V03F01</v>
          </cell>
          <cell r="C4943" t="str">
            <v>v3_050601V03F01</v>
          </cell>
        </row>
        <row r="4944">
          <cell r="B4944" t="str">
            <v>v3_050601V03F02</v>
          </cell>
          <cell r="C4944" t="str">
            <v>v3_050601V03F02</v>
          </cell>
        </row>
        <row r="4945">
          <cell r="B4945" t="str">
            <v>v3_050602V01F01</v>
          </cell>
          <cell r="C4945" t="str">
            <v>v3_050602V01F01</v>
          </cell>
        </row>
        <row r="4946">
          <cell r="B4946" t="str">
            <v>v3_050602V01F02</v>
          </cell>
          <cell r="C4946" t="str">
            <v>v3_050602V01F02</v>
          </cell>
        </row>
        <row r="4947">
          <cell r="B4947" t="str">
            <v>v3_050602V02F01</v>
          </cell>
          <cell r="C4947" t="str">
            <v>v3_050602V02F01</v>
          </cell>
        </row>
        <row r="4948">
          <cell r="B4948" t="str">
            <v>v3_050602V02F02</v>
          </cell>
          <cell r="C4948" t="str">
            <v>v3_050602V02F02</v>
          </cell>
        </row>
        <row r="4949">
          <cell r="B4949" t="str">
            <v>v3_050602V02F03</v>
          </cell>
          <cell r="C4949" t="str">
            <v>v3_050602V02F03</v>
          </cell>
        </row>
        <row r="4950">
          <cell r="B4950" t="str">
            <v>v3_050602V02F04</v>
          </cell>
          <cell r="C4950" t="str">
            <v>v3_050602V02F04</v>
          </cell>
        </row>
        <row r="4951">
          <cell r="B4951" t="str">
            <v>v3_050602V03F01</v>
          </cell>
          <cell r="C4951" t="str">
            <v>v3_050602V03F01</v>
          </cell>
        </row>
        <row r="4952">
          <cell r="B4952" t="str">
            <v>v3_050602V03F02</v>
          </cell>
          <cell r="C4952" t="str">
            <v>v3_050602V03F02</v>
          </cell>
        </row>
        <row r="4953">
          <cell r="B4953" t="str">
            <v>v3_050602V03F03</v>
          </cell>
          <cell r="C4953" t="str">
            <v>v3_050602V03F03</v>
          </cell>
        </row>
        <row r="4954">
          <cell r="B4954" t="str">
            <v>v3_050602V03F04</v>
          </cell>
          <cell r="C4954" t="str">
            <v>v3_050602V03F04</v>
          </cell>
        </row>
        <row r="4955">
          <cell r="B4955" t="str">
            <v>v3_050603V01F01</v>
          </cell>
          <cell r="C4955" t="str">
            <v>v3_050603V01F01</v>
          </cell>
        </row>
        <row r="4956">
          <cell r="B4956" t="str">
            <v>v3_050603V01F02</v>
          </cell>
          <cell r="C4956" t="str">
            <v>v3_050603V01F02</v>
          </cell>
        </row>
        <row r="4957">
          <cell r="B4957" t="str">
            <v>v3_050603V01F03</v>
          </cell>
          <cell r="C4957" t="str">
            <v>v3_050603V01F03</v>
          </cell>
        </row>
        <row r="4958">
          <cell r="B4958" t="str">
            <v>v3_050603V02F01</v>
          </cell>
          <cell r="C4958" t="str">
            <v>v3_050603V02F01</v>
          </cell>
        </row>
        <row r="4959">
          <cell r="B4959" t="str">
            <v>v3_050603V02F02</v>
          </cell>
          <cell r="C4959" t="str">
            <v>v3_050603V02F02</v>
          </cell>
        </row>
        <row r="4960">
          <cell r="B4960" t="str">
            <v>v3_050603V02F03</v>
          </cell>
          <cell r="C4960" t="str">
            <v>v3_050603V02F03</v>
          </cell>
        </row>
        <row r="4961">
          <cell r="B4961" t="str">
            <v>v3_050603V03F01</v>
          </cell>
          <cell r="C4961" t="str">
            <v>v3_050603V03F01</v>
          </cell>
        </row>
        <row r="4962">
          <cell r="B4962" t="str">
            <v>v3_050603V03F02</v>
          </cell>
          <cell r="C4962" t="str">
            <v>v3_050603V03F02</v>
          </cell>
        </row>
        <row r="4963">
          <cell r="B4963" t="str">
            <v>v3_050603V04F01</v>
          </cell>
          <cell r="C4963" t="str">
            <v>v3_050603V04F01</v>
          </cell>
        </row>
        <row r="4964">
          <cell r="B4964" t="str">
            <v>v3_050603V04F02</v>
          </cell>
          <cell r="C4964" t="str">
            <v>v3_050603V04F02</v>
          </cell>
        </row>
        <row r="4965">
          <cell r="B4965" t="str">
            <v>v3_050603V04F03</v>
          </cell>
          <cell r="C4965" t="str">
            <v>v3_050603V04F03</v>
          </cell>
        </row>
        <row r="4966">
          <cell r="B4966" t="str">
            <v>v3_050603V04F04</v>
          </cell>
          <cell r="C4966" t="str">
            <v>v3_050603V04F04</v>
          </cell>
        </row>
        <row r="4967">
          <cell r="B4967" t="str">
            <v>v3_050603V04F05</v>
          </cell>
          <cell r="C4967" t="str">
            <v>v3_050603V04F05</v>
          </cell>
        </row>
        <row r="4968">
          <cell r="B4968" t="str">
            <v>v3_060101V01F01</v>
          </cell>
          <cell r="C4968" t="str">
            <v>v3_060101V01F01</v>
          </cell>
        </row>
        <row r="4969">
          <cell r="B4969" t="str">
            <v>v3_060101V01F02</v>
          </cell>
          <cell r="C4969" t="str">
            <v>v3_060101V01F02</v>
          </cell>
        </row>
        <row r="4970">
          <cell r="B4970" t="str">
            <v>v3_060101V01F03</v>
          </cell>
          <cell r="C4970" t="str">
            <v>v3_060101V01F03</v>
          </cell>
        </row>
        <row r="4971">
          <cell r="B4971" t="str">
            <v>v3_060101V02F01</v>
          </cell>
          <cell r="C4971" t="str">
            <v>v3_060101V02F01</v>
          </cell>
        </row>
        <row r="4972">
          <cell r="B4972" t="str">
            <v>v3_060101V02F02</v>
          </cell>
          <cell r="C4972" t="str">
            <v>v3_060101V02F02</v>
          </cell>
        </row>
        <row r="4973">
          <cell r="B4973" t="str">
            <v>v3_060101V02F03</v>
          </cell>
          <cell r="C4973" t="str">
            <v>v3_060101V02F03</v>
          </cell>
        </row>
        <row r="4974">
          <cell r="B4974" t="str">
            <v>v3_060101V02F04</v>
          </cell>
          <cell r="C4974" t="str">
            <v>v3_060101V02F04</v>
          </cell>
        </row>
        <row r="4975">
          <cell r="B4975" t="str">
            <v>v3_060101V03F01</v>
          </cell>
          <cell r="C4975" t="str">
            <v>v3_060101V03F01</v>
          </cell>
        </row>
        <row r="4976">
          <cell r="B4976" t="str">
            <v>v3_060101V03F02</v>
          </cell>
          <cell r="C4976" t="str">
            <v>v3_060101V03F02</v>
          </cell>
        </row>
        <row r="4977">
          <cell r="B4977" t="str">
            <v>v3_060101V03F03</v>
          </cell>
          <cell r="C4977" t="str">
            <v>v3_060101V03F03</v>
          </cell>
        </row>
        <row r="4978">
          <cell r="B4978" t="str">
            <v>v3_060101V04F01</v>
          </cell>
          <cell r="C4978" t="str">
            <v>v3_060101V04F01</v>
          </cell>
        </row>
        <row r="4979">
          <cell r="B4979" t="str">
            <v>v3_060101V04F02</v>
          </cell>
          <cell r="C4979" t="str">
            <v>v3_060101V04F02</v>
          </cell>
        </row>
        <row r="4980">
          <cell r="B4980" t="str">
            <v>v3_060101V04F03</v>
          </cell>
          <cell r="C4980" t="str">
            <v>v3_060101V04F03</v>
          </cell>
        </row>
        <row r="4981">
          <cell r="B4981" t="str">
            <v>v3_060101V04F04</v>
          </cell>
          <cell r="C4981" t="str">
            <v>v3_060101V04F04</v>
          </cell>
        </row>
        <row r="4982">
          <cell r="B4982" t="str">
            <v>v3_060101V05F01</v>
          </cell>
          <cell r="C4982" t="str">
            <v>v3_060101V05F01</v>
          </cell>
        </row>
        <row r="4983">
          <cell r="B4983" t="str">
            <v>v3_060101V05F02</v>
          </cell>
          <cell r="C4983" t="str">
            <v>v3_060101V05F02</v>
          </cell>
        </row>
        <row r="4984">
          <cell r="B4984" t="str">
            <v>v3_060101V05F03</v>
          </cell>
          <cell r="C4984" t="str">
            <v>v3_060101V05F03</v>
          </cell>
        </row>
        <row r="4985">
          <cell r="B4985" t="str">
            <v>v3_060101V06F01</v>
          </cell>
          <cell r="C4985" t="str">
            <v>v3_060101V06F01</v>
          </cell>
        </row>
        <row r="4986">
          <cell r="B4986" t="str">
            <v>v3_060101V06F02</v>
          </cell>
          <cell r="C4986" t="str">
            <v>v3_060101V06F02</v>
          </cell>
        </row>
        <row r="4987">
          <cell r="B4987" t="str">
            <v>v3_060101V06F03</v>
          </cell>
          <cell r="C4987" t="str">
            <v>v3_060101V06F03</v>
          </cell>
        </row>
        <row r="4988">
          <cell r="B4988" t="str">
            <v>v3_060101V06F04</v>
          </cell>
          <cell r="C4988" t="str">
            <v>v3_060101V06F04</v>
          </cell>
        </row>
        <row r="4989">
          <cell r="B4989" t="str">
            <v>v3_060201V01F01</v>
          </cell>
          <cell r="C4989" t="str">
            <v>v3_060201V01F01</v>
          </cell>
        </row>
        <row r="4990">
          <cell r="B4990" t="str">
            <v>v3_060201V01F02</v>
          </cell>
          <cell r="C4990" t="str">
            <v>v3_060201V01F02</v>
          </cell>
        </row>
        <row r="4991">
          <cell r="B4991" t="str">
            <v>v3_060201V01F03</v>
          </cell>
          <cell r="C4991" t="str">
            <v>v3_060201V01F03</v>
          </cell>
        </row>
        <row r="4992">
          <cell r="B4992" t="str">
            <v>v3_060201V02F01</v>
          </cell>
          <cell r="C4992" t="str">
            <v>v3_060201V02F01</v>
          </cell>
        </row>
        <row r="4993">
          <cell r="B4993" t="str">
            <v>v3_060201V02F02</v>
          </cell>
          <cell r="C4993" t="str">
            <v>v3_060201V02F02</v>
          </cell>
        </row>
        <row r="4994">
          <cell r="B4994" t="str">
            <v>v3_060201V02F03</v>
          </cell>
          <cell r="C4994" t="str">
            <v>v3_060201V02F03</v>
          </cell>
        </row>
        <row r="4995">
          <cell r="B4995" t="str">
            <v>v3_060201V03F01</v>
          </cell>
          <cell r="C4995" t="str">
            <v>v3_060201V03F01</v>
          </cell>
        </row>
        <row r="4996">
          <cell r="B4996" t="str">
            <v>v3_060201V03F02</v>
          </cell>
          <cell r="C4996" t="str">
            <v>v3_060201V03F02</v>
          </cell>
        </row>
        <row r="4997">
          <cell r="B4997" t="str">
            <v>v3_060201V03F03</v>
          </cell>
          <cell r="C4997" t="str">
            <v>v3_060201V03F03</v>
          </cell>
        </row>
        <row r="4998">
          <cell r="B4998" t="str">
            <v>v3_060201V04F01</v>
          </cell>
          <cell r="C4998" t="str">
            <v>v3_060201V04F01</v>
          </cell>
        </row>
        <row r="4999">
          <cell r="B4999" t="str">
            <v>v3_060201V04F02</v>
          </cell>
          <cell r="C4999" t="str">
            <v>v3_060201V04F02</v>
          </cell>
        </row>
        <row r="5000">
          <cell r="B5000" t="str">
            <v>v3_060201V04F03</v>
          </cell>
          <cell r="C5000" t="str">
            <v>v3_060201V04F03</v>
          </cell>
        </row>
        <row r="5001">
          <cell r="B5001" t="str">
            <v>v3_060201V04F04</v>
          </cell>
          <cell r="C5001" t="str">
            <v>v3_060201V04F04</v>
          </cell>
        </row>
        <row r="5002">
          <cell r="B5002" t="str">
            <v>v3_060201V04F05</v>
          </cell>
          <cell r="C5002" t="str">
            <v>v3_060201V04F05</v>
          </cell>
        </row>
        <row r="5003">
          <cell r="B5003" t="str">
            <v>v3_060201V04F06</v>
          </cell>
          <cell r="C5003" t="str">
            <v>v3_060201V04F06</v>
          </cell>
        </row>
        <row r="5004">
          <cell r="B5004" t="str">
            <v>v3_060201V04F07</v>
          </cell>
          <cell r="C5004" t="str">
            <v>v3_060201V04F07</v>
          </cell>
        </row>
        <row r="5005">
          <cell r="B5005" t="str">
            <v>v3_060202V01F01</v>
          </cell>
          <cell r="C5005" t="str">
            <v>v3_060202V01F01</v>
          </cell>
        </row>
        <row r="5006">
          <cell r="B5006" t="str">
            <v>v3_060202V01F02</v>
          </cell>
          <cell r="C5006" t="str">
            <v>v3_060202V01F02</v>
          </cell>
        </row>
        <row r="5007">
          <cell r="B5007" t="str">
            <v>v3_060202V01F03</v>
          </cell>
          <cell r="C5007" t="str">
            <v>v3_060202V01F03</v>
          </cell>
        </row>
        <row r="5008">
          <cell r="B5008" t="str">
            <v>v3_060202V01F04</v>
          </cell>
          <cell r="C5008" t="str">
            <v>v3_060202V01F04</v>
          </cell>
        </row>
        <row r="5009">
          <cell r="B5009" t="str">
            <v>v3_060202V02F01</v>
          </cell>
          <cell r="C5009" t="str">
            <v>v3_060202V02F01</v>
          </cell>
        </row>
        <row r="5010">
          <cell r="B5010" t="str">
            <v>v3_060202V02F02</v>
          </cell>
          <cell r="C5010" t="str">
            <v>v3_060202V02F02</v>
          </cell>
        </row>
        <row r="5011">
          <cell r="B5011" t="str">
            <v>v3_060202V02F03</v>
          </cell>
          <cell r="C5011" t="str">
            <v>v3_060202V02F03</v>
          </cell>
        </row>
        <row r="5012">
          <cell r="B5012" t="str">
            <v>v3_060202V03F01</v>
          </cell>
          <cell r="C5012" t="str">
            <v>v3_060202V03F01</v>
          </cell>
        </row>
        <row r="5013">
          <cell r="B5013" t="str">
            <v>v3_060202V03F02</v>
          </cell>
          <cell r="C5013" t="str">
            <v>v3_060202V03F02</v>
          </cell>
        </row>
        <row r="5014">
          <cell r="B5014" t="str">
            <v>v3_060202V03F03</v>
          </cell>
          <cell r="C5014" t="str">
            <v>v3_060202V03F03</v>
          </cell>
        </row>
        <row r="5015">
          <cell r="B5015" t="str">
            <v>v3_060202V03F04</v>
          </cell>
          <cell r="C5015" t="str">
            <v>v3_060202V03F04</v>
          </cell>
        </row>
        <row r="5016">
          <cell r="B5016" t="str">
            <v>v3_060202V03F05</v>
          </cell>
          <cell r="C5016" t="str">
            <v>v3_060202V03F05</v>
          </cell>
        </row>
        <row r="5017">
          <cell r="B5017" t="str">
            <v>v3_060202V03F06</v>
          </cell>
          <cell r="C5017" t="str">
            <v>v3_060202V03F06</v>
          </cell>
        </row>
        <row r="5018">
          <cell r="B5018" t="str">
            <v>v3_070101V01F01</v>
          </cell>
          <cell r="C5018" t="str">
            <v>v3_070101V01F01</v>
          </cell>
        </row>
        <row r="5019">
          <cell r="B5019" t="str">
            <v>v3_070101V01F02</v>
          </cell>
          <cell r="C5019" t="str">
            <v>v3_070101V01F02</v>
          </cell>
        </row>
        <row r="5020">
          <cell r="B5020" t="str">
            <v>v3_070101V01F03</v>
          </cell>
          <cell r="C5020" t="str">
            <v>v3_070101V01F03</v>
          </cell>
        </row>
        <row r="5021">
          <cell r="B5021" t="str">
            <v>v3_070101V01F04</v>
          </cell>
          <cell r="C5021" t="str">
            <v>v3_070101V01F04</v>
          </cell>
        </row>
        <row r="5022">
          <cell r="B5022" t="str">
            <v>v3_070101V02F01</v>
          </cell>
          <cell r="C5022" t="str">
            <v>v3_070101V02F01</v>
          </cell>
        </row>
        <row r="5023">
          <cell r="B5023" t="str">
            <v>v3_070101V02F02</v>
          </cell>
          <cell r="C5023" t="str">
            <v>v3_070101V02F02</v>
          </cell>
        </row>
        <row r="5024">
          <cell r="B5024" t="str">
            <v>v3_070101V02F03</v>
          </cell>
          <cell r="C5024" t="str">
            <v>v3_070101V02F03</v>
          </cell>
        </row>
        <row r="5025">
          <cell r="B5025" t="str">
            <v>v3_070101V02F04</v>
          </cell>
          <cell r="C5025" t="str">
            <v>v3_070101V02F04</v>
          </cell>
        </row>
        <row r="5026">
          <cell r="B5026" t="str">
            <v>v3_070101V02F05</v>
          </cell>
          <cell r="C5026" t="str">
            <v>v3_070101V02F05</v>
          </cell>
        </row>
        <row r="5027">
          <cell r="B5027" t="str">
            <v>v3_070101V02F06</v>
          </cell>
          <cell r="C5027" t="str">
            <v>v3_070101V02F06</v>
          </cell>
        </row>
        <row r="5028">
          <cell r="B5028" t="str">
            <v>v3_070101V03F01</v>
          </cell>
          <cell r="C5028" t="str">
            <v>v3_070101V03F01</v>
          </cell>
        </row>
        <row r="5029">
          <cell r="B5029" t="str">
            <v>v3_070101V03F02</v>
          </cell>
          <cell r="C5029" t="str">
            <v>v3_070101V03F02</v>
          </cell>
        </row>
        <row r="5030">
          <cell r="B5030" t="str">
            <v>v3_070101V04F01</v>
          </cell>
          <cell r="C5030" t="str">
            <v>v3_070101V04F01</v>
          </cell>
        </row>
        <row r="5031">
          <cell r="B5031" t="str">
            <v>v3_070101V04F02</v>
          </cell>
          <cell r="C5031" t="str">
            <v>v3_070101V04F02</v>
          </cell>
        </row>
        <row r="5032">
          <cell r="B5032" t="str">
            <v>v3_070101V04F03</v>
          </cell>
          <cell r="C5032" t="str">
            <v>v3_070101V04F03</v>
          </cell>
        </row>
        <row r="5033">
          <cell r="B5033" t="str">
            <v>v3_070102V01F01</v>
          </cell>
          <cell r="C5033" t="str">
            <v>v3_070102V01F01</v>
          </cell>
        </row>
        <row r="5034">
          <cell r="B5034" t="str">
            <v>v3_070102V01F02</v>
          </cell>
          <cell r="C5034" t="str">
            <v>v3_070102V01F02</v>
          </cell>
        </row>
        <row r="5035">
          <cell r="B5035" t="str">
            <v>v3_070102V01F03</v>
          </cell>
          <cell r="C5035" t="str">
            <v>v3_070102V01F03</v>
          </cell>
        </row>
        <row r="5036">
          <cell r="B5036" t="str">
            <v>v3_070102V01F04</v>
          </cell>
          <cell r="C5036" t="str">
            <v>v3_070102V01F04</v>
          </cell>
        </row>
        <row r="5037">
          <cell r="B5037" t="str">
            <v>v3_070102V01F05</v>
          </cell>
          <cell r="C5037" t="str">
            <v>v3_070102V01F05</v>
          </cell>
        </row>
        <row r="5038">
          <cell r="B5038" t="str">
            <v>v3_070102V01F06</v>
          </cell>
          <cell r="C5038" t="str">
            <v>v3_070102V01F06</v>
          </cell>
        </row>
        <row r="5039">
          <cell r="B5039" t="str">
            <v>v3_070102V02F01</v>
          </cell>
          <cell r="C5039" t="str">
            <v>v3_070102V02F01</v>
          </cell>
        </row>
        <row r="5040">
          <cell r="B5040" t="str">
            <v>v3_070102V02F02</v>
          </cell>
          <cell r="C5040" t="str">
            <v>v3_070102V02F02</v>
          </cell>
        </row>
        <row r="5041">
          <cell r="B5041" t="str">
            <v>v3_070102V03F01</v>
          </cell>
          <cell r="C5041" t="str">
            <v>v3_070102V03F01</v>
          </cell>
        </row>
        <row r="5042">
          <cell r="B5042" t="str">
            <v>v3_070102V03F02</v>
          </cell>
          <cell r="C5042" t="str">
            <v>v3_070102V03F02</v>
          </cell>
        </row>
        <row r="5043">
          <cell r="B5043" t="str">
            <v>v3_070102V03F03</v>
          </cell>
          <cell r="C5043" t="str">
            <v>v3_070102V03F03</v>
          </cell>
        </row>
        <row r="5044">
          <cell r="B5044" t="str">
            <v>v3_070102V04F01</v>
          </cell>
          <cell r="C5044" t="str">
            <v>v3_070102V04F01</v>
          </cell>
        </row>
        <row r="5045">
          <cell r="B5045" t="str">
            <v>v3_070102V04F02</v>
          </cell>
          <cell r="C5045" t="str">
            <v>v3_070102V04F02</v>
          </cell>
        </row>
        <row r="5046">
          <cell r="B5046" t="str">
            <v>v3_070102V04F03</v>
          </cell>
          <cell r="C5046" t="str">
            <v>v3_070102V04F03</v>
          </cell>
        </row>
        <row r="5047">
          <cell r="B5047" t="str">
            <v>v3_070102V04F04</v>
          </cell>
          <cell r="C5047" t="str">
            <v>v3_070102V04F04</v>
          </cell>
        </row>
        <row r="5048">
          <cell r="B5048" t="str">
            <v>v3_070102V04F05</v>
          </cell>
          <cell r="C5048" t="str">
            <v>v3_070102V04F05</v>
          </cell>
        </row>
        <row r="5049">
          <cell r="B5049" t="str">
            <v>v3_070103V01F01</v>
          </cell>
          <cell r="C5049" t="str">
            <v>v3_070103V01F01</v>
          </cell>
        </row>
        <row r="5050">
          <cell r="B5050" t="str">
            <v>v3_070103V01F02</v>
          </cell>
          <cell r="C5050" t="str">
            <v>v3_070103V01F02</v>
          </cell>
        </row>
        <row r="5051">
          <cell r="B5051" t="str">
            <v>v3_070103V01F03</v>
          </cell>
          <cell r="C5051" t="str">
            <v>v3_070103V01F03</v>
          </cell>
        </row>
        <row r="5052">
          <cell r="B5052" t="str">
            <v>v3_070103V01F04</v>
          </cell>
          <cell r="C5052" t="str">
            <v>v3_070103V01F04</v>
          </cell>
        </row>
        <row r="5053">
          <cell r="B5053" t="str">
            <v>v3_070103V02F01</v>
          </cell>
          <cell r="C5053" t="str">
            <v>v3_070103V02F01</v>
          </cell>
        </row>
        <row r="5054">
          <cell r="B5054" t="str">
            <v>v3_070103V02F02</v>
          </cell>
          <cell r="C5054" t="str">
            <v>v3_070103V02F02</v>
          </cell>
        </row>
        <row r="5055">
          <cell r="B5055" t="str">
            <v>v3_070103V02F03</v>
          </cell>
          <cell r="C5055" t="str">
            <v>v3_070103V02F03</v>
          </cell>
        </row>
        <row r="5056">
          <cell r="B5056" t="str">
            <v>v3_070103V02F04</v>
          </cell>
          <cell r="C5056" t="str">
            <v>v3_070103V02F04</v>
          </cell>
        </row>
        <row r="5057">
          <cell r="B5057" t="str">
            <v>v3_070103V02F05</v>
          </cell>
          <cell r="C5057" t="str">
            <v>v3_070103V02F05</v>
          </cell>
        </row>
        <row r="5058">
          <cell r="B5058" t="str">
            <v>v3_070103V02F06</v>
          </cell>
          <cell r="C5058" t="str">
            <v>v3_070103V02F06</v>
          </cell>
        </row>
        <row r="5059">
          <cell r="B5059" t="str">
            <v>v3_070103V03F01</v>
          </cell>
          <cell r="C5059" t="str">
            <v>v3_070103V03F01</v>
          </cell>
        </row>
        <row r="5060">
          <cell r="B5060" t="str">
            <v>v3_070103V03F02</v>
          </cell>
          <cell r="C5060" t="str">
            <v>v3_070103V03F02</v>
          </cell>
        </row>
        <row r="5061">
          <cell r="B5061" t="str">
            <v>v3_070103V03F03</v>
          </cell>
          <cell r="C5061" t="str">
            <v>v3_070103V03F03</v>
          </cell>
        </row>
        <row r="5062">
          <cell r="B5062" t="str">
            <v>v3_070103V03F04</v>
          </cell>
          <cell r="C5062" t="str">
            <v>v3_070103V03F04</v>
          </cell>
        </row>
        <row r="5063">
          <cell r="B5063" t="str">
            <v>v3_070103V04F01</v>
          </cell>
          <cell r="C5063" t="str">
            <v>v3_070103V04F01</v>
          </cell>
        </row>
        <row r="5064">
          <cell r="B5064" t="str">
            <v>v3_070103V04F02</v>
          </cell>
          <cell r="C5064" t="str">
            <v>v3_070103V04F02</v>
          </cell>
        </row>
        <row r="5065">
          <cell r="B5065" t="str">
            <v>v3_070104V01F01</v>
          </cell>
          <cell r="C5065" t="str">
            <v>v3_070104V01F01</v>
          </cell>
        </row>
        <row r="5066">
          <cell r="B5066" t="str">
            <v>v3_070104V01F02</v>
          </cell>
          <cell r="C5066" t="str">
            <v>v3_070104V01F02</v>
          </cell>
        </row>
        <row r="5067">
          <cell r="B5067" t="str">
            <v>v3_070104V01F03</v>
          </cell>
          <cell r="C5067" t="str">
            <v>v3_070104V01F03</v>
          </cell>
        </row>
        <row r="5068">
          <cell r="B5068" t="str">
            <v>v3_070104V01F04</v>
          </cell>
          <cell r="C5068" t="str">
            <v>v3_070104V01F04</v>
          </cell>
        </row>
        <row r="5069">
          <cell r="B5069" t="str">
            <v>v3_070104V01F05</v>
          </cell>
          <cell r="C5069" t="str">
            <v>v3_070104V01F05</v>
          </cell>
        </row>
        <row r="5070">
          <cell r="B5070" t="str">
            <v>v3_070104V02F01</v>
          </cell>
          <cell r="C5070" t="str">
            <v>v3_070104V02F01</v>
          </cell>
        </row>
        <row r="5071">
          <cell r="B5071" t="str">
            <v>v3_070104V02F02</v>
          </cell>
          <cell r="C5071" t="str">
            <v>v3_070104V02F02</v>
          </cell>
        </row>
        <row r="5072">
          <cell r="B5072" t="str">
            <v>v3_070104V02F03</v>
          </cell>
          <cell r="C5072" t="str">
            <v>v3_070104V02F03</v>
          </cell>
        </row>
        <row r="5073">
          <cell r="B5073" t="str">
            <v>v3_070104V03F01</v>
          </cell>
          <cell r="C5073" t="str">
            <v>v3_070104V03F01</v>
          </cell>
        </row>
        <row r="5074">
          <cell r="B5074" t="str">
            <v>v3_070104V03F02</v>
          </cell>
          <cell r="C5074" t="str">
            <v>v3_070104V03F02</v>
          </cell>
        </row>
        <row r="5075">
          <cell r="B5075" t="str">
            <v>v3_070104V03F03</v>
          </cell>
          <cell r="C5075" t="str">
            <v>v3_070104V03F03</v>
          </cell>
        </row>
        <row r="5076">
          <cell r="B5076" t="str">
            <v>v3_070104V03F04</v>
          </cell>
          <cell r="C5076" t="str">
            <v>v3_070104V03F04</v>
          </cell>
        </row>
        <row r="5077">
          <cell r="B5077" t="str">
            <v>v3_070104V03F05</v>
          </cell>
          <cell r="C5077" t="str">
            <v>v3_070104V03F05</v>
          </cell>
        </row>
        <row r="5078">
          <cell r="B5078" t="str">
            <v>v3_070104V04F01</v>
          </cell>
          <cell r="C5078" t="str">
            <v>v3_070104V04F01</v>
          </cell>
        </row>
        <row r="5079">
          <cell r="B5079" t="str">
            <v>v3_070104V04F02</v>
          </cell>
          <cell r="C5079" t="str">
            <v>v3_070104V04F02</v>
          </cell>
        </row>
        <row r="5080">
          <cell r="B5080" t="str">
            <v>v3_070104V04F03</v>
          </cell>
          <cell r="C5080" t="str">
            <v>v3_070104V04F03</v>
          </cell>
        </row>
        <row r="5081">
          <cell r="B5081" t="str">
            <v>v3_070104V05F01</v>
          </cell>
          <cell r="C5081" t="str">
            <v>v3_070104V05F01</v>
          </cell>
        </row>
        <row r="5082">
          <cell r="B5082" t="str">
            <v>v3_070104V05F02</v>
          </cell>
          <cell r="C5082" t="str">
            <v>v3_070104V05F02</v>
          </cell>
        </row>
        <row r="5083">
          <cell r="B5083" t="str">
            <v>v3_070104V05F03</v>
          </cell>
          <cell r="C5083" t="str">
            <v>v3_070104V05F03</v>
          </cell>
        </row>
        <row r="5084">
          <cell r="B5084" t="str">
            <v>v3_070104V05F04</v>
          </cell>
          <cell r="C5084" t="str">
            <v>v3_070104V05F04</v>
          </cell>
        </row>
        <row r="5085">
          <cell r="B5085" t="str">
            <v>v3_070105V01F01</v>
          </cell>
          <cell r="C5085" t="str">
            <v>v3_070105V01F01</v>
          </cell>
        </row>
        <row r="5086">
          <cell r="B5086" t="str">
            <v>v3_070105V01F02</v>
          </cell>
          <cell r="C5086" t="str">
            <v>v3_070105V01F02</v>
          </cell>
        </row>
        <row r="5087">
          <cell r="B5087" t="str">
            <v>v3_070105V01F03</v>
          </cell>
          <cell r="C5087" t="str">
            <v>v3_070105V01F03</v>
          </cell>
        </row>
        <row r="5088">
          <cell r="B5088" t="str">
            <v>v3_070105V02F01</v>
          </cell>
          <cell r="C5088" t="str">
            <v>v3_070105V02F01</v>
          </cell>
        </row>
        <row r="5089">
          <cell r="B5089" t="str">
            <v>v3_070105V02F02</v>
          </cell>
          <cell r="C5089" t="str">
            <v>v3_070105V02F02</v>
          </cell>
        </row>
        <row r="5090">
          <cell r="B5090" t="str">
            <v>v3_070105V02F03</v>
          </cell>
          <cell r="C5090" t="str">
            <v>v3_070105V02F03</v>
          </cell>
        </row>
        <row r="5091">
          <cell r="B5091" t="str">
            <v>v3_070105V02F04</v>
          </cell>
          <cell r="C5091" t="str">
            <v>v3_070105V02F04</v>
          </cell>
        </row>
        <row r="5092">
          <cell r="B5092" t="str">
            <v>v3_070105V02F05</v>
          </cell>
          <cell r="C5092" t="str">
            <v>v3_070105V02F05</v>
          </cell>
        </row>
        <row r="5093">
          <cell r="B5093" t="str">
            <v>v3_070105V03F01</v>
          </cell>
          <cell r="C5093" t="str">
            <v>v3_070105V03F01</v>
          </cell>
        </row>
        <row r="5094">
          <cell r="B5094" t="str">
            <v>v3_070105V03F02</v>
          </cell>
          <cell r="C5094" t="str">
            <v>v3_070105V03F02</v>
          </cell>
        </row>
        <row r="5095">
          <cell r="B5095" t="str">
            <v>v3_070105V04F01</v>
          </cell>
          <cell r="C5095" t="str">
            <v>v3_070105V04F01</v>
          </cell>
        </row>
        <row r="5096">
          <cell r="B5096" t="str">
            <v>v3_070105V04F02</v>
          </cell>
          <cell r="C5096" t="str">
            <v>v3_070105V04F02</v>
          </cell>
        </row>
        <row r="5097">
          <cell r="B5097" t="str">
            <v>v3_070105V04F03</v>
          </cell>
          <cell r="C5097" t="str">
            <v>v3_070105V04F03</v>
          </cell>
        </row>
        <row r="5098">
          <cell r="B5098" t="str">
            <v>v3_070105V05F01</v>
          </cell>
          <cell r="C5098" t="str">
            <v>v3_070105V05F01</v>
          </cell>
        </row>
        <row r="5099">
          <cell r="B5099" t="str">
            <v>v3_070105V05F02</v>
          </cell>
          <cell r="C5099" t="str">
            <v>v3_070105V05F02</v>
          </cell>
        </row>
        <row r="5100">
          <cell r="B5100" t="str">
            <v>v3_070105V05F03</v>
          </cell>
          <cell r="C5100" t="str">
            <v>v3_070105V05F03</v>
          </cell>
        </row>
        <row r="5101">
          <cell r="B5101" t="str">
            <v>v3_070201V01F01</v>
          </cell>
          <cell r="C5101" t="str">
            <v>v3_070201V01F01</v>
          </cell>
        </row>
        <row r="5102">
          <cell r="B5102" t="str">
            <v>v3_070201V01F02</v>
          </cell>
          <cell r="C5102" t="str">
            <v>v3_070201V01F02</v>
          </cell>
        </row>
        <row r="5103">
          <cell r="B5103" t="str">
            <v>v3_070201V02F01</v>
          </cell>
          <cell r="C5103" t="str">
            <v>v3_070201V02F01</v>
          </cell>
        </row>
        <row r="5104">
          <cell r="B5104" t="str">
            <v>v3_070201V02F02</v>
          </cell>
          <cell r="C5104" t="str">
            <v>v3_070201V02F02</v>
          </cell>
        </row>
        <row r="5105">
          <cell r="B5105" t="str">
            <v>v3_070201V02F03</v>
          </cell>
          <cell r="C5105" t="str">
            <v>v3_070201V02F03</v>
          </cell>
        </row>
        <row r="5106">
          <cell r="B5106" t="str">
            <v>v3_070201V03F01</v>
          </cell>
          <cell r="C5106" t="str">
            <v>v3_070201V03F01</v>
          </cell>
        </row>
        <row r="5107">
          <cell r="B5107" t="str">
            <v>v3_070201V03F02</v>
          </cell>
          <cell r="C5107" t="str">
            <v>v3_070201V03F02</v>
          </cell>
        </row>
        <row r="5108">
          <cell r="B5108" t="str">
            <v>v3_070201V03F03</v>
          </cell>
          <cell r="C5108" t="str">
            <v>v3_070201V03F03</v>
          </cell>
        </row>
        <row r="5109">
          <cell r="B5109" t="str">
            <v>v3_070201V03F04</v>
          </cell>
          <cell r="C5109" t="str">
            <v>v3_070201V03F04</v>
          </cell>
        </row>
        <row r="5110">
          <cell r="B5110" t="str">
            <v>v3_070201V04F01</v>
          </cell>
          <cell r="C5110" t="str">
            <v>v3_070201V04F01</v>
          </cell>
        </row>
        <row r="5111">
          <cell r="B5111" t="str">
            <v>v3_070201V04F02</v>
          </cell>
          <cell r="C5111" t="str">
            <v>v3_070201V04F02</v>
          </cell>
        </row>
        <row r="5112">
          <cell r="B5112" t="str">
            <v>v3_070201V04F03</v>
          </cell>
          <cell r="C5112" t="str">
            <v>v3_070201V04F03</v>
          </cell>
        </row>
        <row r="5113">
          <cell r="B5113" t="str">
            <v>v3_070201V04F04</v>
          </cell>
          <cell r="C5113" t="str">
            <v>v3_070201V04F04</v>
          </cell>
        </row>
        <row r="5114">
          <cell r="B5114" t="str">
            <v>v3_070201V04F05</v>
          </cell>
          <cell r="C5114" t="str">
            <v>v3_070201V04F05</v>
          </cell>
        </row>
        <row r="5115">
          <cell r="B5115" t="str">
            <v>v3_070201V04F06</v>
          </cell>
          <cell r="C5115" t="str">
            <v>v3_070201V04F06</v>
          </cell>
        </row>
        <row r="5116">
          <cell r="B5116" t="str">
            <v>v3_070202V01F01</v>
          </cell>
          <cell r="C5116" t="str">
            <v>v3_070202V01F01</v>
          </cell>
        </row>
        <row r="5117">
          <cell r="B5117" t="str">
            <v>v3_070202V01F02</v>
          </cell>
          <cell r="C5117" t="str">
            <v>v3_070202V01F02</v>
          </cell>
        </row>
        <row r="5118">
          <cell r="B5118" t="str">
            <v>v3_070202V01F03</v>
          </cell>
          <cell r="C5118" t="str">
            <v>v3_070202V01F03</v>
          </cell>
        </row>
        <row r="5119">
          <cell r="B5119" t="str">
            <v>v3_070202V02F01</v>
          </cell>
          <cell r="C5119" t="str">
            <v>v3_070202V02F01</v>
          </cell>
        </row>
        <row r="5120">
          <cell r="B5120" t="str">
            <v>v3_070202V02F02</v>
          </cell>
          <cell r="C5120" t="str">
            <v>v3_070202V02F02</v>
          </cell>
        </row>
        <row r="5121">
          <cell r="B5121" t="str">
            <v>v3_070202V02F03</v>
          </cell>
          <cell r="C5121" t="str">
            <v>v3_070202V02F03</v>
          </cell>
        </row>
        <row r="5122">
          <cell r="B5122" t="str">
            <v>v3_070202V02F04</v>
          </cell>
          <cell r="C5122" t="str">
            <v>v3_070202V02F04</v>
          </cell>
        </row>
        <row r="5123">
          <cell r="B5123" t="str">
            <v>v3_070202V03F01</v>
          </cell>
          <cell r="C5123" t="str">
            <v>v3_070202V03F01</v>
          </cell>
        </row>
        <row r="5124">
          <cell r="B5124" t="str">
            <v>v3_070202V03F02</v>
          </cell>
          <cell r="C5124" t="str">
            <v>v3_070202V03F02</v>
          </cell>
        </row>
        <row r="5125">
          <cell r="B5125" t="str">
            <v>v3_070202V03F03</v>
          </cell>
          <cell r="C5125" t="str">
            <v>v3_070202V03F03</v>
          </cell>
        </row>
        <row r="5126">
          <cell r="B5126" t="str">
            <v>v3_070202V03F04</v>
          </cell>
          <cell r="C5126" t="str">
            <v>v3_070202V03F04</v>
          </cell>
        </row>
        <row r="5127">
          <cell r="B5127" t="str">
            <v>v3_070202V03F05</v>
          </cell>
          <cell r="C5127" t="str">
            <v>v3_070202V03F05</v>
          </cell>
        </row>
        <row r="5128">
          <cell r="B5128" t="str">
            <v>v3_070202V04F01</v>
          </cell>
          <cell r="C5128" t="str">
            <v>v3_070202V04F01</v>
          </cell>
        </row>
        <row r="5129">
          <cell r="B5129" t="str">
            <v>v3_070202V04F02</v>
          </cell>
          <cell r="C5129" t="str">
            <v>v3_070202V04F02</v>
          </cell>
        </row>
        <row r="5130">
          <cell r="B5130" t="str">
            <v>v3_070202V04F03</v>
          </cell>
          <cell r="C5130" t="str">
            <v>v3_070202V04F03</v>
          </cell>
        </row>
        <row r="5131">
          <cell r="B5131" t="str">
            <v>v3_070202V05F01</v>
          </cell>
          <cell r="C5131" t="str">
            <v>v3_070202V05F01</v>
          </cell>
        </row>
        <row r="5132">
          <cell r="B5132" t="str">
            <v>v3_070202V05F02</v>
          </cell>
          <cell r="C5132" t="str">
            <v>v3_070202V05F02</v>
          </cell>
        </row>
        <row r="5133">
          <cell r="B5133" t="str">
            <v>v3_070202V05F03</v>
          </cell>
          <cell r="C5133" t="str">
            <v>v3_070202V05F03</v>
          </cell>
        </row>
        <row r="5134">
          <cell r="B5134" t="str">
            <v>v3_070202V05F04</v>
          </cell>
          <cell r="C5134" t="str">
            <v>v3_070202V05F04</v>
          </cell>
        </row>
        <row r="5135">
          <cell r="B5135" t="str">
            <v>v3_070203V01F01</v>
          </cell>
          <cell r="C5135" t="str">
            <v>v3_070203V01F01</v>
          </cell>
        </row>
        <row r="5136">
          <cell r="B5136" t="str">
            <v>v3_070203V01F02</v>
          </cell>
          <cell r="C5136" t="str">
            <v>v3_070203V01F02</v>
          </cell>
        </row>
        <row r="5137">
          <cell r="B5137" t="str">
            <v>v3_070203V02F01</v>
          </cell>
          <cell r="C5137" t="str">
            <v>v3_070203V02F01</v>
          </cell>
        </row>
        <row r="5138">
          <cell r="B5138" t="str">
            <v>v3_070203V02F02</v>
          </cell>
          <cell r="C5138" t="str">
            <v>v3_070203V02F02</v>
          </cell>
        </row>
        <row r="5139">
          <cell r="B5139" t="str">
            <v>v3_070203V02F03</v>
          </cell>
          <cell r="C5139" t="str">
            <v>v3_070203V02F03</v>
          </cell>
        </row>
        <row r="5140">
          <cell r="B5140" t="str">
            <v>v3_070203V03F01</v>
          </cell>
          <cell r="C5140" t="str">
            <v>v3_070203V03F01</v>
          </cell>
        </row>
        <row r="5141">
          <cell r="B5141" t="str">
            <v>v3_070203V03F02</v>
          </cell>
          <cell r="C5141" t="str">
            <v>v3_070203V03F02</v>
          </cell>
        </row>
        <row r="5142">
          <cell r="B5142" t="str">
            <v>v3_070203V03F03</v>
          </cell>
          <cell r="C5142" t="str">
            <v>v3_070203V03F03</v>
          </cell>
        </row>
        <row r="5143">
          <cell r="B5143" t="str">
            <v>v3_070203V03F04</v>
          </cell>
          <cell r="C5143" t="str">
            <v>v3_070203V03F04</v>
          </cell>
        </row>
        <row r="5144">
          <cell r="B5144" t="str">
            <v>v3_070203V03F05</v>
          </cell>
          <cell r="C5144" t="str">
            <v>v3_070203V03F05</v>
          </cell>
        </row>
        <row r="5145">
          <cell r="B5145" t="str">
            <v>v3_070203V03F06</v>
          </cell>
          <cell r="C5145" t="str">
            <v>v3_070203V03F06</v>
          </cell>
        </row>
        <row r="5146">
          <cell r="B5146" t="str">
            <v>v3_070203V04F01</v>
          </cell>
          <cell r="C5146" t="str">
            <v>v3_070203V04F01</v>
          </cell>
        </row>
        <row r="5147">
          <cell r="B5147" t="str">
            <v>v3_070203V04F02</v>
          </cell>
          <cell r="C5147" t="str">
            <v>v3_070203V04F02</v>
          </cell>
        </row>
        <row r="5148">
          <cell r="B5148" t="str">
            <v>v3_070203V04F03</v>
          </cell>
          <cell r="C5148" t="str">
            <v>v3_070203V04F03</v>
          </cell>
        </row>
        <row r="5149">
          <cell r="B5149" t="str">
            <v>v3_070203V04F04</v>
          </cell>
          <cell r="C5149" t="str">
            <v>v3_070203V04F04</v>
          </cell>
        </row>
        <row r="5150">
          <cell r="B5150" t="str">
            <v>v3_070203V05F01</v>
          </cell>
          <cell r="C5150" t="str">
            <v>v3_070203V05F01</v>
          </cell>
        </row>
        <row r="5151">
          <cell r="B5151" t="str">
            <v>v3_070203V05F02</v>
          </cell>
          <cell r="C5151" t="str">
            <v>v3_070203V05F02</v>
          </cell>
        </row>
        <row r="5152">
          <cell r="B5152" t="str">
            <v>v3_070204V01F01</v>
          </cell>
          <cell r="C5152" t="str">
            <v>v3_070204V01F01</v>
          </cell>
        </row>
        <row r="5153">
          <cell r="B5153" t="str">
            <v>v3_070204V01F02</v>
          </cell>
          <cell r="C5153" t="str">
            <v>v3_070204V01F02</v>
          </cell>
        </row>
        <row r="5154">
          <cell r="B5154" t="str">
            <v>v3_070204V01F03</v>
          </cell>
          <cell r="C5154" t="str">
            <v>v3_070204V01F03</v>
          </cell>
        </row>
        <row r="5155">
          <cell r="B5155" t="str">
            <v>v3_070204V01F04</v>
          </cell>
          <cell r="C5155" t="str">
            <v>v3_070204V01F04</v>
          </cell>
        </row>
        <row r="5156">
          <cell r="B5156" t="str">
            <v>v3_070204V01F05</v>
          </cell>
          <cell r="C5156" t="str">
            <v>v3_070204V01F05</v>
          </cell>
        </row>
        <row r="5157">
          <cell r="B5157" t="str">
            <v>v3_070204V02F01</v>
          </cell>
          <cell r="C5157" t="str">
            <v>v3_070204V02F01</v>
          </cell>
        </row>
        <row r="5158">
          <cell r="B5158" t="str">
            <v>v3_070204V02F02</v>
          </cell>
          <cell r="C5158" t="str">
            <v>v3_070204V02F02</v>
          </cell>
        </row>
        <row r="5159">
          <cell r="B5159" t="str">
            <v>v3_070204V03F01</v>
          </cell>
          <cell r="C5159" t="str">
            <v>v3_070204V03F01</v>
          </cell>
        </row>
        <row r="5160">
          <cell r="B5160" t="str">
            <v>v3_070204V03F02</v>
          </cell>
          <cell r="C5160" t="str">
            <v>v3_070204V03F02</v>
          </cell>
        </row>
        <row r="5161">
          <cell r="B5161" t="str">
            <v>v3_070204V03F03</v>
          </cell>
          <cell r="C5161" t="str">
            <v>v3_070204V03F03</v>
          </cell>
        </row>
        <row r="5162">
          <cell r="B5162" t="str">
            <v>v3_070204V03F04</v>
          </cell>
          <cell r="C5162" t="str">
            <v>v3_070204V03F04</v>
          </cell>
        </row>
        <row r="5163">
          <cell r="B5163" t="str">
            <v>v3_070301V01F01</v>
          </cell>
          <cell r="C5163" t="str">
            <v>v3_070301V01F01</v>
          </cell>
        </row>
        <row r="5164">
          <cell r="B5164" t="str">
            <v>v3_070301V01F02</v>
          </cell>
          <cell r="C5164" t="str">
            <v>v3_070301V01F02</v>
          </cell>
        </row>
        <row r="5165">
          <cell r="B5165" t="str">
            <v>v3_070301V01F03</v>
          </cell>
          <cell r="C5165" t="str">
            <v>v3_070301V01F03</v>
          </cell>
        </row>
        <row r="5166">
          <cell r="B5166" t="str">
            <v>v3_070301V01F04</v>
          </cell>
          <cell r="C5166" t="str">
            <v>v3_070301V01F04</v>
          </cell>
        </row>
        <row r="5167">
          <cell r="B5167" t="str">
            <v>v3_070301V01F05</v>
          </cell>
          <cell r="C5167" t="str">
            <v>v3_070301V01F05</v>
          </cell>
        </row>
        <row r="5168">
          <cell r="B5168" t="str">
            <v>v3_070301V02F01</v>
          </cell>
          <cell r="C5168" t="str">
            <v>v3_070301V02F01</v>
          </cell>
        </row>
        <row r="5169">
          <cell r="B5169" t="str">
            <v>v3_070301V02F02</v>
          </cell>
          <cell r="C5169" t="str">
            <v>v3_070301V02F02</v>
          </cell>
        </row>
        <row r="5170">
          <cell r="B5170" t="str">
            <v>v3_070301V02F03</v>
          </cell>
          <cell r="C5170" t="str">
            <v>v3_070301V02F03</v>
          </cell>
        </row>
        <row r="5171">
          <cell r="B5171" t="str">
            <v>v3_070301V03F01</v>
          </cell>
          <cell r="C5171" t="str">
            <v>v3_070301V03F01</v>
          </cell>
        </row>
        <row r="5172">
          <cell r="B5172" t="str">
            <v>v3_070301V03F02</v>
          </cell>
          <cell r="C5172" t="str">
            <v>v3_070301V03F02</v>
          </cell>
        </row>
        <row r="5173">
          <cell r="B5173" t="str">
            <v>v3_070301V03F03</v>
          </cell>
          <cell r="C5173" t="str">
            <v>v3_070301V03F03</v>
          </cell>
        </row>
        <row r="5174">
          <cell r="B5174" t="str">
            <v>v3_070301V03F04</v>
          </cell>
          <cell r="C5174" t="str">
            <v>v3_070301V03F04</v>
          </cell>
        </row>
        <row r="5175">
          <cell r="B5175" t="str">
            <v>v3_070301V04F01</v>
          </cell>
          <cell r="C5175" t="str">
            <v>v3_070301V04F01</v>
          </cell>
        </row>
        <row r="5176">
          <cell r="B5176" t="str">
            <v>v3_070301V04F02</v>
          </cell>
          <cell r="C5176" t="str">
            <v>v3_070301V04F02</v>
          </cell>
        </row>
        <row r="5177">
          <cell r="B5177" t="str">
            <v>v3_070301V05F01</v>
          </cell>
          <cell r="C5177" t="str">
            <v>v3_070301V05F01</v>
          </cell>
        </row>
        <row r="5178">
          <cell r="B5178" t="str">
            <v>v3_070301V05F02</v>
          </cell>
          <cell r="C5178" t="str">
            <v>v3_070301V05F02</v>
          </cell>
        </row>
        <row r="5179">
          <cell r="B5179" t="str">
            <v>v3_070301V05F03</v>
          </cell>
          <cell r="C5179" t="str">
            <v>v3_070301V05F03</v>
          </cell>
        </row>
        <row r="5180">
          <cell r="B5180" t="str">
            <v>v3_080101V01F01</v>
          </cell>
          <cell r="C5180" t="str">
            <v>v3_080101V01F01</v>
          </cell>
        </row>
        <row r="5181">
          <cell r="B5181" t="str">
            <v>v3_080101V01F02</v>
          </cell>
          <cell r="C5181" t="str">
            <v>v3_080101V01F02</v>
          </cell>
        </row>
        <row r="5182">
          <cell r="B5182" t="str">
            <v>v3_080101V01F03</v>
          </cell>
          <cell r="C5182" t="str">
            <v>v3_080101V01F03</v>
          </cell>
        </row>
        <row r="5183">
          <cell r="B5183" t="str">
            <v>v3_080101V02F01</v>
          </cell>
          <cell r="C5183" t="str">
            <v>v3_080101V02F01</v>
          </cell>
        </row>
        <row r="5184">
          <cell r="B5184" t="str">
            <v>v3_080101V02F02</v>
          </cell>
          <cell r="C5184" t="str">
            <v>v3_080101V02F02</v>
          </cell>
        </row>
        <row r="5185">
          <cell r="B5185" t="str">
            <v>v3_080101V03F01</v>
          </cell>
          <cell r="C5185" t="str">
            <v>v3_080101V03F01</v>
          </cell>
        </row>
        <row r="5186">
          <cell r="B5186" t="str">
            <v>v3_080101V03F02</v>
          </cell>
          <cell r="C5186" t="str">
            <v>v3_080101V03F02</v>
          </cell>
        </row>
        <row r="5187">
          <cell r="B5187" t="str">
            <v>v3_080101V04F01</v>
          </cell>
          <cell r="C5187" t="str">
            <v>v3_080101V04F01</v>
          </cell>
        </row>
        <row r="5188">
          <cell r="B5188" t="str">
            <v>v3_080101V04F02</v>
          </cell>
          <cell r="C5188" t="str">
            <v>v3_080101V04F02</v>
          </cell>
        </row>
        <row r="5189">
          <cell r="B5189" t="str">
            <v>v3_080101V04F03</v>
          </cell>
          <cell r="C5189" t="str">
            <v>v3_080101V04F03</v>
          </cell>
        </row>
        <row r="5190">
          <cell r="B5190" t="str">
            <v>v3_080101V04F04</v>
          </cell>
          <cell r="C5190" t="str">
            <v>v3_080101V04F04</v>
          </cell>
        </row>
        <row r="5191">
          <cell r="B5191" t="str">
            <v>v3_080102V01F01</v>
          </cell>
          <cell r="C5191" t="str">
            <v>v3_080102V01F01</v>
          </cell>
        </row>
        <row r="5192">
          <cell r="B5192" t="str">
            <v>v3_080102V01F02</v>
          </cell>
          <cell r="C5192" t="str">
            <v>v3_080102V01F02</v>
          </cell>
        </row>
        <row r="5193">
          <cell r="B5193" t="str">
            <v>v3_080102V01F03</v>
          </cell>
          <cell r="C5193" t="str">
            <v>v3_080102V01F03</v>
          </cell>
        </row>
        <row r="5194">
          <cell r="B5194" t="str">
            <v>v3_080102V02F01</v>
          </cell>
          <cell r="C5194" t="str">
            <v>v3_080102V02F01</v>
          </cell>
        </row>
        <row r="5195">
          <cell r="B5195" t="str">
            <v>v3_080102V02F02</v>
          </cell>
          <cell r="C5195" t="str">
            <v>v3_080102V02F02</v>
          </cell>
        </row>
        <row r="5196">
          <cell r="B5196" t="str">
            <v>v3_080102V03F01</v>
          </cell>
          <cell r="C5196" t="str">
            <v>v3_080102V03F01</v>
          </cell>
        </row>
        <row r="5197">
          <cell r="B5197" t="str">
            <v>v3_080102V03F02</v>
          </cell>
          <cell r="C5197" t="str">
            <v>v3_080102V03F02</v>
          </cell>
        </row>
        <row r="5198">
          <cell r="B5198" t="str">
            <v>v3_080102V04F01</v>
          </cell>
          <cell r="C5198" t="str">
            <v>v3_080102V04F01</v>
          </cell>
        </row>
        <row r="5199">
          <cell r="B5199" t="str">
            <v>v3_080102V04F02</v>
          </cell>
          <cell r="C5199" t="str">
            <v>v3_080102V04F02</v>
          </cell>
        </row>
        <row r="5200">
          <cell r="B5200" t="str">
            <v>v3_080102V04F03</v>
          </cell>
          <cell r="C5200" t="str">
            <v>v3_080102V04F03</v>
          </cell>
        </row>
        <row r="5201">
          <cell r="B5201" t="str">
            <v>v3_080201V01F01</v>
          </cell>
          <cell r="C5201" t="str">
            <v>v3_080201V01F01</v>
          </cell>
        </row>
        <row r="5202">
          <cell r="B5202" t="str">
            <v>v3_080201V01F02</v>
          </cell>
          <cell r="C5202" t="str">
            <v>v3_080201V01F02</v>
          </cell>
        </row>
        <row r="5203">
          <cell r="B5203" t="str">
            <v>v3_080201V01F03</v>
          </cell>
          <cell r="C5203" t="str">
            <v>v3_080201V01F03</v>
          </cell>
        </row>
        <row r="5204">
          <cell r="B5204" t="str">
            <v>v3_080201V02F01</v>
          </cell>
          <cell r="C5204" t="str">
            <v>v3_080201V02F01</v>
          </cell>
        </row>
        <row r="5205">
          <cell r="B5205" t="str">
            <v>v3_080201V02F02</v>
          </cell>
          <cell r="C5205" t="str">
            <v>v3_080201V02F02</v>
          </cell>
        </row>
        <row r="5206">
          <cell r="B5206" t="str">
            <v>v3_080201V02F03</v>
          </cell>
          <cell r="C5206" t="str">
            <v>v3_080201V02F03</v>
          </cell>
        </row>
        <row r="5207">
          <cell r="B5207" t="str">
            <v>v3_080201V03F01</v>
          </cell>
          <cell r="C5207" t="str">
            <v>v3_080201V03F01</v>
          </cell>
        </row>
        <row r="5208">
          <cell r="B5208" t="str">
            <v>v3_080201V03F02</v>
          </cell>
          <cell r="C5208" t="str">
            <v>v3_080201V03F02</v>
          </cell>
        </row>
        <row r="5209">
          <cell r="B5209" t="str">
            <v>v3_080201V03F03</v>
          </cell>
          <cell r="C5209" t="str">
            <v>v3_080201V03F03</v>
          </cell>
        </row>
        <row r="5210">
          <cell r="B5210" t="str">
            <v>v3_080202V01F01</v>
          </cell>
          <cell r="C5210" t="str">
            <v>v3_080202V01F01</v>
          </cell>
        </row>
        <row r="5211">
          <cell r="B5211" t="str">
            <v>v3_080202V01F02</v>
          </cell>
          <cell r="C5211" t="str">
            <v>v3_080202V01F02</v>
          </cell>
        </row>
        <row r="5212">
          <cell r="B5212" t="str">
            <v>v3_080202V02F01</v>
          </cell>
          <cell r="C5212" t="str">
            <v>v3_080202V02F01</v>
          </cell>
        </row>
        <row r="5213">
          <cell r="B5213" t="str">
            <v>v3_080202V02F02</v>
          </cell>
          <cell r="C5213" t="str">
            <v>v3_080202V02F02</v>
          </cell>
        </row>
        <row r="5214">
          <cell r="B5214" t="str">
            <v>v3_080202V03F01</v>
          </cell>
          <cell r="C5214" t="str">
            <v>v3_080202V03F01</v>
          </cell>
        </row>
        <row r="5215">
          <cell r="B5215" t="str">
            <v>v3_080202V03F02</v>
          </cell>
          <cell r="C5215" t="str">
            <v>v3_080202V03F02</v>
          </cell>
        </row>
        <row r="5216">
          <cell r="B5216" t="str">
            <v>v3_080301V01F01</v>
          </cell>
          <cell r="C5216" t="str">
            <v>v3_080301V01F01</v>
          </cell>
        </row>
        <row r="5217">
          <cell r="B5217" t="str">
            <v>v3_080301V01F02</v>
          </cell>
          <cell r="C5217" t="str">
            <v>v3_080301V01F02</v>
          </cell>
        </row>
        <row r="5218">
          <cell r="B5218" t="str">
            <v>v3_080301V01F03</v>
          </cell>
          <cell r="C5218" t="str">
            <v>v3_080301V01F03</v>
          </cell>
        </row>
        <row r="5219">
          <cell r="B5219" t="str">
            <v>v3_080301V02F01</v>
          </cell>
          <cell r="C5219" t="str">
            <v>v3_080301V02F01</v>
          </cell>
        </row>
        <row r="5220">
          <cell r="B5220" t="str">
            <v>v3_080301V02F02</v>
          </cell>
          <cell r="C5220" t="str">
            <v>v3_080301V02F02</v>
          </cell>
        </row>
        <row r="5221">
          <cell r="B5221" t="str">
            <v>v3_080301V02F03</v>
          </cell>
          <cell r="C5221" t="str">
            <v>v3_080301V02F03</v>
          </cell>
        </row>
        <row r="5222">
          <cell r="B5222" t="str">
            <v>v3_080301V03F01</v>
          </cell>
          <cell r="C5222" t="str">
            <v>v3_080301V03F01</v>
          </cell>
        </row>
        <row r="5223">
          <cell r="B5223" t="str">
            <v>v3_080301V03F02</v>
          </cell>
          <cell r="C5223" t="str">
            <v>v3_080301V03F02</v>
          </cell>
        </row>
        <row r="5224">
          <cell r="B5224" t="str">
            <v>v3_080301V04F01</v>
          </cell>
          <cell r="C5224" t="str">
            <v>v3_080301V04F01</v>
          </cell>
        </row>
        <row r="5225">
          <cell r="B5225" t="str">
            <v>v3_080301V04F02</v>
          </cell>
          <cell r="C5225" t="str">
            <v>v3_080301V04F02</v>
          </cell>
        </row>
        <row r="5226">
          <cell r="B5226" t="str">
            <v>v3_080301V04F03</v>
          </cell>
          <cell r="C5226" t="str">
            <v>v3_080301V04F03</v>
          </cell>
        </row>
        <row r="5227">
          <cell r="B5227" t="str">
            <v>v3_080302V01F01</v>
          </cell>
          <cell r="C5227" t="str">
            <v>v3_080302V01F01</v>
          </cell>
        </row>
        <row r="5228">
          <cell r="B5228" t="str">
            <v>v3_080302V01F02</v>
          </cell>
          <cell r="C5228" t="str">
            <v>v3_080302V01F02</v>
          </cell>
        </row>
        <row r="5229">
          <cell r="B5229" t="str">
            <v>v3_080302V02F01</v>
          </cell>
          <cell r="C5229" t="str">
            <v>v3_080302V02F01</v>
          </cell>
        </row>
        <row r="5230">
          <cell r="B5230" t="str">
            <v>v3_080302V02F02</v>
          </cell>
          <cell r="C5230" t="str">
            <v>v3_080302V02F02</v>
          </cell>
        </row>
        <row r="5231">
          <cell r="B5231" t="str">
            <v>v3_080302V02F03</v>
          </cell>
          <cell r="C5231" t="str">
            <v>v3_080302V02F03</v>
          </cell>
        </row>
        <row r="5232">
          <cell r="B5232" t="str">
            <v>v3_080302V03F01</v>
          </cell>
          <cell r="C5232" t="str">
            <v>v3_080302V03F01</v>
          </cell>
        </row>
        <row r="5233">
          <cell r="B5233" t="str">
            <v>v3_080302V03F02</v>
          </cell>
          <cell r="C5233" t="str">
            <v>v3_080302V03F02</v>
          </cell>
        </row>
        <row r="5234">
          <cell r="B5234" t="str">
            <v>v3_080302V04F01</v>
          </cell>
          <cell r="C5234" t="str">
            <v>v3_080302V04F01</v>
          </cell>
        </row>
        <row r="5235">
          <cell r="B5235" t="str">
            <v>v3_080302V04F02</v>
          </cell>
          <cell r="C5235" t="str">
            <v>v3_080302V04F02</v>
          </cell>
        </row>
        <row r="5236">
          <cell r="B5236" t="str">
            <v>v3_080302V04F03</v>
          </cell>
          <cell r="C5236" t="str">
            <v>v3_080302V04F03</v>
          </cell>
        </row>
        <row r="5237">
          <cell r="B5237" t="str">
            <v>v3_080302V04F04</v>
          </cell>
          <cell r="C5237" t="str">
            <v>v3_080302V04F04</v>
          </cell>
        </row>
        <row r="5238">
          <cell r="B5238" t="str">
            <v>v3_080302V05F01</v>
          </cell>
          <cell r="C5238" t="str">
            <v>v3_080302V05F01</v>
          </cell>
        </row>
        <row r="5239">
          <cell r="B5239" t="str">
            <v>v3_080302V05F02</v>
          </cell>
          <cell r="C5239" t="str">
            <v>v3_080302V05F02</v>
          </cell>
        </row>
        <row r="5240">
          <cell r="B5240" t="str">
            <v>v3_080302V05F03</v>
          </cell>
          <cell r="C5240" t="str">
            <v>v3_080302V05F03</v>
          </cell>
        </row>
        <row r="5241">
          <cell r="B5241" t="str">
            <v>v3_080303V01F01</v>
          </cell>
          <cell r="C5241" t="str">
            <v>v3_080303V01F01</v>
          </cell>
        </row>
        <row r="5242">
          <cell r="B5242" t="str">
            <v>v3_080303V01F02</v>
          </cell>
          <cell r="C5242" t="str">
            <v>v3_080303V01F02</v>
          </cell>
        </row>
        <row r="5243">
          <cell r="B5243" t="str">
            <v>v3_080303V02F01</v>
          </cell>
          <cell r="C5243" t="str">
            <v>v3_080303V02F01</v>
          </cell>
        </row>
        <row r="5244">
          <cell r="B5244" t="str">
            <v>v3_080303V02F02</v>
          </cell>
          <cell r="C5244" t="str">
            <v>v3_080303V02F02</v>
          </cell>
        </row>
        <row r="5245">
          <cell r="B5245" t="str">
            <v>v3_080303V02F03</v>
          </cell>
          <cell r="C5245" t="str">
            <v>v3_080303V02F03</v>
          </cell>
        </row>
        <row r="5246">
          <cell r="B5246" t="str">
            <v>v3_080303V03F01</v>
          </cell>
          <cell r="C5246" t="str">
            <v>v3_080303V03F01</v>
          </cell>
        </row>
        <row r="5247">
          <cell r="B5247" t="str">
            <v>v3_080303V03F02</v>
          </cell>
          <cell r="C5247" t="str">
            <v>v3_080303V03F02</v>
          </cell>
        </row>
        <row r="5248">
          <cell r="B5248" t="str">
            <v>v3_080303V04F01</v>
          </cell>
          <cell r="C5248" t="str">
            <v>v3_080303V04F01</v>
          </cell>
        </row>
        <row r="5249">
          <cell r="B5249" t="str">
            <v>v3_080303V04F02</v>
          </cell>
          <cell r="C5249" t="str">
            <v>v3_080303V04F02</v>
          </cell>
        </row>
        <row r="5250">
          <cell r="B5250" t="str">
            <v>v3_080303V04F03</v>
          </cell>
          <cell r="C5250" t="str">
            <v>v3_080303V04F03</v>
          </cell>
        </row>
        <row r="5251">
          <cell r="B5251" t="str">
            <v>v3_080303V05F01</v>
          </cell>
          <cell r="C5251" t="str">
            <v>v3_080303V05F01</v>
          </cell>
        </row>
        <row r="5252">
          <cell r="B5252" t="str">
            <v>v3_080303V05F02</v>
          </cell>
          <cell r="C5252" t="str">
            <v>v3_080303V05F02</v>
          </cell>
        </row>
        <row r="5253">
          <cell r="B5253" t="str">
            <v>v3_080303V05F03</v>
          </cell>
          <cell r="C5253" t="str">
            <v>v3_080303V05F03</v>
          </cell>
        </row>
        <row r="5254">
          <cell r="B5254" t="str">
            <v>v3_080401V01F01</v>
          </cell>
          <cell r="C5254" t="str">
            <v>v3_080401V01F01</v>
          </cell>
        </row>
        <row r="5255">
          <cell r="B5255" t="str">
            <v>v3_080401V01F02</v>
          </cell>
          <cell r="C5255" t="str">
            <v>v3_080401V01F02</v>
          </cell>
        </row>
        <row r="5256">
          <cell r="B5256" t="str">
            <v>v3_080401V01F03</v>
          </cell>
          <cell r="C5256" t="str">
            <v>v3_080401V01F03</v>
          </cell>
        </row>
        <row r="5257">
          <cell r="B5257" t="str">
            <v>v3_080401V02F01</v>
          </cell>
          <cell r="C5257" t="str">
            <v>v3_080401V02F01</v>
          </cell>
        </row>
        <row r="5258">
          <cell r="B5258" t="str">
            <v>v3_080401V02F02</v>
          </cell>
          <cell r="C5258" t="str">
            <v>v3_080401V02F02</v>
          </cell>
        </row>
        <row r="5259">
          <cell r="B5259" t="str">
            <v>v3_080401V02F03</v>
          </cell>
          <cell r="C5259" t="str">
            <v>v3_080401V02F03</v>
          </cell>
        </row>
        <row r="5260">
          <cell r="B5260" t="str">
            <v>v3_080401V03F01</v>
          </cell>
          <cell r="C5260" t="str">
            <v>v3_080401V03F01</v>
          </cell>
        </row>
        <row r="5261">
          <cell r="B5261" t="str">
            <v>v3_080401V03F02</v>
          </cell>
          <cell r="C5261" t="str">
            <v>v3_080401V03F02</v>
          </cell>
        </row>
        <row r="5262">
          <cell r="B5262" t="str">
            <v>v3_080401V03F03</v>
          </cell>
          <cell r="C5262" t="str">
            <v>v3_080401V03F03</v>
          </cell>
        </row>
        <row r="5263">
          <cell r="B5263" t="str">
            <v>v3_090101V01F01</v>
          </cell>
          <cell r="C5263" t="str">
            <v>v3_090101V01F01</v>
          </cell>
        </row>
        <row r="5264">
          <cell r="B5264" t="str">
            <v>v3_090101V01F02</v>
          </cell>
          <cell r="C5264" t="str">
            <v>v3_090101V01F02</v>
          </cell>
        </row>
        <row r="5265">
          <cell r="B5265" t="str">
            <v>v3_090101V02F01</v>
          </cell>
          <cell r="C5265" t="str">
            <v>v3_090101V02F01</v>
          </cell>
        </row>
        <row r="5266">
          <cell r="B5266" t="str">
            <v>v3_090101V02F02</v>
          </cell>
          <cell r="C5266" t="str">
            <v>v3_090101V02F02</v>
          </cell>
        </row>
        <row r="5267">
          <cell r="B5267" t="str">
            <v>v3_090101V02F03</v>
          </cell>
          <cell r="C5267" t="str">
            <v>v3_090101V02F03</v>
          </cell>
        </row>
        <row r="5268">
          <cell r="B5268" t="str">
            <v>v3_090101V03F01</v>
          </cell>
          <cell r="C5268" t="str">
            <v>v3_090101V03F01</v>
          </cell>
        </row>
        <row r="5269">
          <cell r="B5269" t="str">
            <v>v3_090101V03F02</v>
          </cell>
          <cell r="C5269" t="str">
            <v>v3_090101V03F02</v>
          </cell>
        </row>
        <row r="5270">
          <cell r="B5270" t="str">
            <v>v3_090101V03F03</v>
          </cell>
          <cell r="C5270" t="str">
            <v>v3_090101V03F03</v>
          </cell>
        </row>
        <row r="5271">
          <cell r="B5271" t="str">
            <v>v3_090101V03F04</v>
          </cell>
          <cell r="C5271" t="str">
            <v>v3_090101V03F04</v>
          </cell>
        </row>
        <row r="5272">
          <cell r="B5272" t="str">
            <v>v3_090101V03F05</v>
          </cell>
          <cell r="C5272" t="str">
            <v>v3_090101V03F05</v>
          </cell>
        </row>
        <row r="5273">
          <cell r="B5273" t="str">
            <v>v3_090101V04F01</v>
          </cell>
          <cell r="C5273" t="str">
            <v>v3_090101V04F01</v>
          </cell>
        </row>
        <row r="5274">
          <cell r="B5274" t="str">
            <v>v3_090101V04F02</v>
          </cell>
          <cell r="C5274" t="str">
            <v>v3_090101V04F02</v>
          </cell>
        </row>
        <row r="5275">
          <cell r="B5275" t="str">
            <v>v3_090101V04F03</v>
          </cell>
          <cell r="C5275" t="str">
            <v>v3_090101V04F03</v>
          </cell>
        </row>
        <row r="5276">
          <cell r="B5276" t="str">
            <v>v3_090101V04F04</v>
          </cell>
          <cell r="C5276" t="str">
            <v>v3_090101V04F04</v>
          </cell>
        </row>
        <row r="5277">
          <cell r="B5277" t="str">
            <v>v3_090101V04F05</v>
          </cell>
          <cell r="C5277" t="str">
            <v>v3_090101V04F05</v>
          </cell>
        </row>
        <row r="5278">
          <cell r="B5278" t="str">
            <v>v3_090102V01F01</v>
          </cell>
          <cell r="C5278" t="str">
            <v>v3_090102V01F01</v>
          </cell>
        </row>
        <row r="5279">
          <cell r="B5279" t="str">
            <v>v3_090102V01F02</v>
          </cell>
          <cell r="C5279" t="str">
            <v>v3_090102V01F02</v>
          </cell>
        </row>
        <row r="5280">
          <cell r="B5280" t="str">
            <v>v3_090102V02F01</v>
          </cell>
          <cell r="C5280" t="str">
            <v>v3_090102V02F01</v>
          </cell>
        </row>
        <row r="5281">
          <cell r="B5281" t="str">
            <v>v3_090102V02F02</v>
          </cell>
          <cell r="C5281" t="str">
            <v>v3_090102V02F02</v>
          </cell>
        </row>
        <row r="5282">
          <cell r="B5282" t="str">
            <v>v3_090102V03F01</v>
          </cell>
          <cell r="C5282" t="str">
            <v>v3_090102V03F01</v>
          </cell>
        </row>
        <row r="5283">
          <cell r="B5283" t="str">
            <v>v3_090102V03F02</v>
          </cell>
          <cell r="C5283" t="str">
            <v>v3_090102V03F02</v>
          </cell>
        </row>
        <row r="5284">
          <cell r="B5284" t="str">
            <v>v3_090102V03F03</v>
          </cell>
          <cell r="C5284" t="str">
            <v>v3_090102V03F03</v>
          </cell>
        </row>
        <row r="5285">
          <cell r="B5285" t="str">
            <v>v3_090102V04F01</v>
          </cell>
          <cell r="C5285" t="str">
            <v>v3_090102V04F01</v>
          </cell>
        </row>
        <row r="5286">
          <cell r="B5286" t="str">
            <v>v3_090102V04F02</v>
          </cell>
          <cell r="C5286" t="str">
            <v>v3_090102V04F02</v>
          </cell>
        </row>
        <row r="5287">
          <cell r="B5287" t="str">
            <v>v3_090102V04F03</v>
          </cell>
          <cell r="C5287" t="str">
            <v>v3_090102V04F03</v>
          </cell>
        </row>
        <row r="5288">
          <cell r="B5288" t="str">
            <v>v3_090102V04F04</v>
          </cell>
          <cell r="C5288" t="str">
            <v>v3_090102V04F04</v>
          </cell>
        </row>
        <row r="5289">
          <cell r="B5289" t="str">
            <v>v3_090204V01F01</v>
          </cell>
          <cell r="C5289" t="str">
            <v>v3_090204V01F01</v>
          </cell>
        </row>
        <row r="5290">
          <cell r="B5290" t="str">
            <v>v3_090204V01F02</v>
          </cell>
          <cell r="C5290" t="str">
            <v>v3_090204V01F02</v>
          </cell>
        </row>
        <row r="5291">
          <cell r="B5291" t="str">
            <v>v3_090204V02F01</v>
          </cell>
          <cell r="C5291" t="str">
            <v>v3_090204V02F01</v>
          </cell>
        </row>
        <row r="5292">
          <cell r="B5292" t="str">
            <v>v3_090204V02F02</v>
          </cell>
          <cell r="C5292" t="str">
            <v>v3_090204V02F02</v>
          </cell>
        </row>
        <row r="5293">
          <cell r="B5293" t="str">
            <v>v3_090204V02F03</v>
          </cell>
          <cell r="C5293" t="str">
            <v>v3_090204V02F03</v>
          </cell>
        </row>
        <row r="5294">
          <cell r="B5294" t="str">
            <v>v3_090204V02F04</v>
          </cell>
          <cell r="C5294" t="str">
            <v>v3_090204V02F04</v>
          </cell>
        </row>
        <row r="5295">
          <cell r="B5295" t="str">
            <v>v3_090204V02F05</v>
          </cell>
          <cell r="C5295" t="str">
            <v>v3_090204V02F05</v>
          </cell>
        </row>
        <row r="5296">
          <cell r="B5296" t="str">
            <v>v3_090204V03F01</v>
          </cell>
          <cell r="C5296" t="str">
            <v>v3_090204V03F01</v>
          </cell>
        </row>
        <row r="5297">
          <cell r="B5297" t="str">
            <v>v3_090204V03F02</v>
          </cell>
          <cell r="C5297" t="str">
            <v>v3_090204V03F02</v>
          </cell>
        </row>
        <row r="5298">
          <cell r="B5298" t="str">
            <v>v3_090204V04F01</v>
          </cell>
          <cell r="C5298" t="str">
            <v>v3_090204V04F01</v>
          </cell>
        </row>
        <row r="5299">
          <cell r="B5299" t="str">
            <v>v3_090204V04F02</v>
          </cell>
          <cell r="C5299" t="str">
            <v>v3_090204V04F02</v>
          </cell>
        </row>
        <row r="5300">
          <cell r="B5300" t="str">
            <v>v3_090204V04F03</v>
          </cell>
          <cell r="C5300" t="str">
            <v>v3_090204V04F03</v>
          </cell>
        </row>
        <row r="5301">
          <cell r="B5301" t="str">
            <v>v3_090204V05F01</v>
          </cell>
          <cell r="C5301" t="str">
            <v>v3_090204V05F01</v>
          </cell>
        </row>
        <row r="5302">
          <cell r="B5302" t="str">
            <v>v3_090204V05F02</v>
          </cell>
          <cell r="C5302" t="str">
            <v>v3_090204V05F02</v>
          </cell>
        </row>
        <row r="5303">
          <cell r="B5303" t="str">
            <v>v3_090204V06F01</v>
          </cell>
          <cell r="C5303" t="str">
            <v>v3_090204V06F01</v>
          </cell>
        </row>
        <row r="5304">
          <cell r="B5304" t="str">
            <v>v3_090204V06F02</v>
          </cell>
          <cell r="C5304" t="str">
            <v>v3_090204V06F02</v>
          </cell>
        </row>
        <row r="5305">
          <cell r="B5305" t="str">
            <v>v3_090204V06F03</v>
          </cell>
          <cell r="C5305" t="str">
            <v>v3_090204V06F03</v>
          </cell>
        </row>
        <row r="5306">
          <cell r="B5306" t="str">
            <v>v3_090204V06F04</v>
          </cell>
          <cell r="C5306" t="str">
            <v>v3_090204V06F04</v>
          </cell>
        </row>
        <row r="5307">
          <cell r="B5307" t="str">
            <v>v3_090204V06F05</v>
          </cell>
          <cell r="C5307" t="str">
            <v>v3_090204V06F05</v>
          </cell>
        </row>
        <row r="5308">
          <cell r="B5308" t="str">
            <v>v3_090205V01F01</v>
          </cell>
          <cell r="C5308" t="str">
            <v>v3_090205V01F01</v>
          </cell>
        </row>
        <row r="5309">
          <cell r="B5309" t="str">
            <v>v3_090205V01F02</v>
          </cell>
          <cell r="C5309" t="str">
            <v>v3_090205V01F02</v>
          </cell>
        </row>
        <row r="5310">
          <cell r="B5310" t="str">
            <v>v3_090205V01F03</v>
          </cell>
          <cell r="C5310" t="str">
            <v>v3_090205V01F03</v>
          </cell>
        </row>
        <row r="5311">
          <cell r="B5311" t="str">
            <v>v3_090205V01F04</v>
          </cell>
          <cell r="C5311" t="str">
            <v>v3_090205V01F04</v>
          </cell>
        </row>
        <row r="5312">
          <cell r="B5312" t="str">
            <v>v3_090205V01F05</v>
          </cell>
          <cell r="C5312" t="str">
            <v>v3_090205V01F05</v>
          </cell>
        </row>
        <row r="5313">
          <cell r="B5313" t="str">
            <v>v3_090205V02F01</v>
          </cell>
          <cell r="C5313" t="str">
            <v>v3_090205V02F01</v>
          </cell>
        </row>
        <row r="5314">
          <cell r="B5314" t="str">
            <v>v3_090205V02F02</v>
          </cell>
          <cell r="C5314" t="str">
            <v>v3_090205V02F02</v>
          </cell>
        </row>
        <row r="5315">
          <cell r="B5315" t="str">
            <v>v3_090205V02F03</v>
          </cell>
          <cell r="C5315" t="str">
            <v>v3_090205V02F03</v>
          </cell>
        </row>
        <row r="5316">
          <cell r="B5316" t="str">
            <v>v3_090205V03F01</v>
          </cell>
          <cell r="C5316" t="str">
            <v>v3_090205V03F01</v>
          </cell>
        </row>
        <row r="5317">
          <cell r="B5317" t="str">
            <v>v3_090205V03F02</v>
          </cell>
          <cell r="C5317" t="str">
            <v>v3_090205V03F02</v>
          </cell>
        </row>
        <row r="5318">
          <cell r="B5318" t="str">
            <v>v3_090205V03F03</v>
          </cell>
          <cell r="C5318" t="str">
            <v>v3_090205V03F03</v>
          </cell>
        </row>
        <row r="5319">
          <cell r="B5319" t="str">
            <v>v3_090205V03F04</v>
          </cell>
          <cell r="C5319" t="str">
            <v>v3_090205V03F04</v>
          </cell>
        </row>
        <row r="5320">
          <cell r="B5320" t="str">
            <v>v3_090205V03F05</v>
          </cell>
          <cell r="C5320" t="str">
            <v>v3_090205V03F05</v>
          </cell>
        </row>
        <row r="5321">
          <cell r="B5321" t="str">
            <v>v3_090205V03F06</v>
          </cell>
          <cell r="C5321" t="str">
            <v>v3_090205V03F06</v>
          </cell>
        </row>
        <row r="5322">
          <cell r="B5322" t="str">
            <v>v3_090205V04F01</v>
          </cell>
          <cell r="C5322" t="str">
            <v>v3_090205V04F01</v>
          </cell>
        </row>
        <row r="5323">
          <cell r="B5323" t="str">
            <v>v3_090205V04F02</v>
          </cell>
          <cell r="C5323" t="str">
            <v>v3_090205V04F02</v>
          </cell>
        </row>
        <row r="5324">
          <cell r="B5324" t="str">
            <v>v3_090205V04F03</v>
          </cell>
          <cell r="C5324" t="str">
            <v>v3_090205V04F03</v>
          </cell>
        </row>
        <row r="5325">
          <cell r="B5325" t="str">
            <v>v3_090205V05F01</v>
          </cell>
          <cell r="C5325" t="str">
            <v>v3_090205V05F01</v>
          </cell>
        </row>
        <row r="5326">
          <cell r="B5326" t="str">
            <v>v3_090205V05F02</v>
          </cell>
          <cell r="C5326" t="str">
            <v>v3_090205V05F02</v>
          </cell>
        </row>
        <row r="5327">
          <cell r="B5327" t="str">
            <v>v3_090205V05F03</v>
          </cell>
          <cell r="C5327" t="str">
            <v>v3_090205V05F03</v>
          </cell>
        </row>
        <row r="5328">
          <cell r="B5328" t="str">
            <v>v3_090205V06F01</v>
          </cell>
          <cell r="C5328" t="str">
            <v>v3_090205V06F01</v>
          </cell>
        </row>
        <row r="5329">
          <cell r="B5329" t="str">
            <v>v3_090205V06F02</v>
          </cell>
          <cell r="C5329" t="str">
            <v>v3_090205V06F02</v>
          </cell>
        </row>
        <row r="5330">
          <cell r="B5330" t="str">
            <v>v3_090205V06F03</v>
          </cell>
          <cell r="C5330" t="str">
            <v>v3_090205V06F03</v>
          </cell>
        </row>
        <row r="5331">
          <cell r="B5331" t="str">
            <v>v3_090205V06F04</v>
          </cell>
          <cell r="C5331" t="str">
            <v>v3_090205V06F04</v>
          </cell>
        </row>
        <row r="5332">
          <cell r="B5332" t="str">
            <v>v3_090301V01F01</v>
          </cell>
          <cell r="C5332" t="str">
            <v>v3_090301V01F01</v>
          </cell>
        </row>
        <row r="5333">
          <cell r="B5333" t="str">
            <v>v3_090301V01F02</v>
          </cell>
          <cell r="C5333" t="str">
            <v>v3_090301V01F02</v>
          </cell>
        </row>
        <row r="5334">
          <cell r="B5334" t="str">
            <v>v3_090301V02F01</v>
          </cell>
          <cell r="C5334" t="str">
            <v>v3_090301V02F01</v>
          </cell>
        </row>
        <row r="5335">
          <cell r="B5335" t="str">
            <v>v3_090301V02F02</v>
          </cell>
          <cell r="C5335" t="str">
            <v>v3_090301V02F02</v>
          </cell>
        </row>
        <row r="5336">
          <cell r="B5336" t="str">
            <v>v3_090301V02F03</v>
          </cell>
          <cell r="C5336" t="str">
            <v>v3_090301V02F03</v>
          </cell>
        </row>
        <row r="5337">
          <cell r="B5337" t="str">
            <v>v3_090301V02F04</v>
          </cell>
          <cell r="C5337" t="str">
            <v>v3_090301V02F04</v>
          </cell>
        </row>
        <row r="5338">
          <cell r="B5338" t="str">
            <v>v3_090301V03F01</v>
          </cell>
          <cell r="C5338" t="str">
            <v>v3_090301V03F01</v>
          </cell>
        </row>
        <row r="5339">
          <cell r="B5339" t="str">
            <v>v3_090301V03F02</v>
          </cell>
          <cell r="C5339" t="str">
            <v>v3_090301V03F02</v>
          </cell>
        </row>
        <row r="5340">
          <cell r="B5340" t="str">
            <v>v3_090301V03F03</v>
          </cell>
          <cell r="C5340" t="str">
            <v>v3_090301V03F03</v>
          </cell>
        </row>
        <row r="5341">
          <cell r="B5341" t="str">
            <v>v3_090301V03F04</v>
          </cell>
          <cell r="C5341" t="str">
            <v>v3_090301V03F04</v>
          </cell>
        </row>
        <row r="5342">
          <cell r="B5342" t="str">
            <v>v3_090301V04F01</v>
          </cell>
          <cell r="C5342" t="str">
            <v>v3_090301V04F01</v>
          </cell>
        </row>
        <row r="5343">
          <cell r="B5343" t="str">
            <v>v3_090301V04F02</v>
          </cell>
          <cell r="C5343" t="str">
            <v>v3_090301V04F02</v>
          </cell>
        </row>
        <row r="5344">
          <cell r="B5344" t="str">
            <v>v3_090301V05F01</v>
          </cell>
          <cell r="C5344" t="str">
            <v>v3_090301V05F01</v>
          </cell>
        </row>
        <row r="5345">
          <cell r="B5345" t="str">
            <v>v3_090301V05F02</v>
          </cell>
          <cell r="C5345" t="str">
            <v>v3_090301V05F02</v>
          </cell>
        </row>
        <row r="5346">
          <cell r="B5346" t="str">
            <v>v3_090301V05F03</v>
          </cell>
          <cell r="C5346" t="str">
            <v>v3_090301V05F03</v>
          </cell>
        </row>
        <row r="5347">
          <cell r="B5347" t="str">
            <v>v3_090302V01F01</v>
          </cell>
          <cell r="C5347" t="str">
            <v>v3_090302V01F01</v>
          </cell>
        </row>
        <row r="5348">
          <cell r="B5348" t="str">
            <v>v3_090302V01F02</v>
          </cell>
          <cell r="C5348" t="str">
            <v>v3_090302V01F02</v>
          </cell>
        </row>
        <row r="5349">
          <cell r="B5349" t="str">
            <v>v3_090302V01F03</v>
          </cell>
          <cell r="C5349" t="str">
            <v>v3_090302V01F03</v>
          </cell>
        </row>
        <row r="5350">
          <cell r="B5350" t="str">
            <v>v3_090302V01F04</v>
          </cell>
          <cell r="C5350" t="str">
            <v>v3_090302V01F04</v>
          </cell>
        </row>
        <row r="5351">
          <cell r="B5351" t="str">
            <v>v3_090302V02F01</v>
          </cell>
          <cell r="C5351" t="str">
            <v>v3_090302V02F01</v>
          </cell>
        </row>
        <row r="5352">
          <cell r="B5352" t="str">
            <v>v3_090302V02F02</v>
          </cell>
          <cell r="C5352" t="str">
            <v>v3_090302V02F02</v>
          </cell>
        </row>
        <row r="5353">
          <cell r="B5353" t="str">
            <v>v3_090302V02F03</v>
          </cell>
          <cell r="C5353" t="str">
            <v>v3_090302V02F03</v>
          </cell>
        </row>
        <row r="5354">
          <cell r="B5354" t="str">
            <v>v3_090302V03F01</v>
          </cell>
          <cell r="C5354" t="str">
            <v>v3_090302V03F01</v>
          </cell>
        </row>
        <row r="5355">
          <cell r="B5355" t="str">
            <v>v3_090302V03F02</v>
          </cell>
          <cell r="C5355" t="str">
            <v>v3_090302V03F02</v>
          </cell>
        </row>
        <row r="5356">
          <cell r="B5356" t="str">
            <v>v3_090302V04F01</v>
          </cell>
          <cell r="C5356" t="str">
            <v>v3_090302V04F01</v>
          </cell>
        </row>
        <row r="5357">
          <cell r="B5357" t="str">
            <v>v3_090302V04F02</v>
          </cell>
          <cell r="C5357" t="str">
            <v>v3_090302V04F02</v>
          </cell>
        </row>
        <row r="5358">
          <cell r="B5358" t="str">
            <v>v3_090302V04F03</v>
          </cell>
          <cell r="C5358" t="str">
            <v>v3_090302V04F03</v>
          </cell>
        </row>
        <row r="5359">
          <cell r="B5359" t="str">
            <v>v3_090302V04F04</v>
          </cell>
          <cell r="C5359" t="str">
            <v>v3_090302V04F04</v>
          </cell>
        </row>
        <row r="5360">
          <cell r="B5360" t="str">
            <v>v3_100101V01F01</v>
          </cell>
          <cell r="C5360" t="str">
            <v>v3_100101V01F01</v>
          </cell>
        </row>
        <row r="5361">
          <cell r="B5361" t="str">
            <v>v3_100101V01F02</v>
          </cell>
          <cell r="C5361" t="str">
            <v>v3_100101V01F02</v>
          </cell>
        </row>
        <row r="5362">
          <cell r="B5362" t="str">
            <v>v3_100101V02F01</v>
          </cell>
          <cell r="C5362" t="str">
            <v>v3_100101V02F01</v>
          </cell>
        </row>
        <row r="5363">
          <cell r="B5363" t="str">
            <v>v3_100101V02F02</v>
          </cell>
          <cell r="C5363" t="str">
            <v>v3_100101V02F02</v>
          </cell>
        </row>
        <row r="5364">
          <cell r="B5364" t="str">
            <v>v3_100101V02F03</v>
          </cell>
          <cell r="C5364" t="str">
            <v>v3_100101V02F03</v>
          </cell>
        </row>
        <row r="5365">
          <cell r="B5365" t="str">
            <v>v3_100101V03F01</v>
          </cell>
          <cell r="C5365" t="str">
            <v>v3_100101V03F01</v>
          </cell>
        </row>
        <row r="5366">
          <cell r="B5366" t="str">
            <v>v3_100101V03F02</v>
          </cell>
          <cell r="C5366" t="str">
            <v>v3_100101V03F02</v>
          </cell>
        </row>
        <row r="5367">
          <cell r="B5367" t="str">
            <v>v3_100101V03F03</v>
          </cell>
          <cell r="C5367" t="str">
            <v>v3_100101V03F03</v>
          </cell>
        </row>
        <row r="5368">
          <cell r="B5368" t="str">
            <v>v3_100101V04F01</v>
          </cell>
          <cell r="C5368" t="str">
            <v>v3_100101V04F01</v>
          </cell>
        </row>
        <row r="5369">
          <cell r="B5369" t="str">
            <v>v3_100101V04F02</v>
          </cell>
          <cell r="C5369" t="str">
            <v>v3_100101V04F02</v>
          </cell>
        </row>
        <row r="5370">
          <cell r="B5370" t="str">
            <v>v3_100101V05F01</v>
          </cell>
          <cell r="C5370" t="str">
            <v>v3_100101V05F01</v>
          </cell>
        </row>
        <row r="5371">
          <cell r="B5371" t="str">
            <v>v3_100101V05F02</v>
          </cell>
          <cell r="C5371" t="str">
            <v>v3_100101V05F02</v>
          </cell>
        </row>
        <row r="5372">
          <cell r="B5372" t="str">
            <v>v3_100101V05F03</v>
          </cell>
          <cell r="C5372" t="str">
            <v>v3_100101V05F03</v>
          </cell>
        </row>
        <row r="5373">
          <cell r="B5373" t="str">
            <v>v3_100101V05F04</v>
          </cell>
          <cell r="C5373" t="str">
            <v>v3_100101V05F04</v>
          </cell>
        </row>
        <row r="5374">
          <cell r="B5374" t="str">
            <v>v3_100101V05F05</v>
          </cell>
          <cell r="C5374" t="str">
            <v>v3_100101V05F05</v>
          </cell>
        </row>
        <row r="5375">
          <cell r="B5375" t="str">
            <v>v3_100101V05F06</v>
          </cell>
          <cell r="C5375" t="str">
            <v>v3_100101V05F06</v>
          </cell>
        </row>
        <row r="5376">
          <cell r="B5376" t="str">
            <v>v3_100101V05F07</v>
          </cell>
          <cell r="C5376" t="str">
            <v>v3_100101V05F07</v>
          </cell>
        </row>
        <row r="5377">
          <cell r="B5377" t="str">
            <v>v3_100201V01F01</v>
          </cell>
          <cell r="C5377" t="str">
            <v>v3_100201V01F01</v>
          </cell>
        </row>
        <row r="5378">
          <cell r="B5378" t="str">
            <v>v3_100201V01F02</v>
          </cell>
          <cell r="C5378" t="str">
            <v>v3_100201V01F02</v>
          </cell>
        </row>
        <row r="5379">
          <cell r="B5379" t="str">
            <v>v3_100201V01F03</v>
          </cell>
          <cell r="C5379" t="str">
            <v>v3_100201V01F03</v>
          </cell>
        </row>
        <row r="5380">
          <cell r="B5380" t="str">
            <v>v3_100201V02F01</v>
          </cell>
          <cell r="C5380" t="str">
            <v>v3_100201V02F01</v>
          </cell>
        </row>
        <row r="5381">
          <cell r="B5381" t="str">
            <v>v3_100201V02F02</v>
          </cell>
          <cell r="C5381" t="str">
            <v>v3_100201V02F02</v>
          </cell>
        </row>
        <row r="5382">
          <cell r="B5382" t="str">
            <v>v3_100201V02F03</v>
          </cell>
          <cell r="C5382" t="str">
            <v>v3_100201V02F03</v>
          </cell>
        </row>
        <row r="5383">
          <cell r="B5383" t="str">
            <v>v3_100201V03F01</v>
          </cell>
          <cell r="C5383" t="str">
            <v>v3_100201V03F01</v>
          </cell>
        </row>
        <row r="5384">
          <cell r="B5384" t="str">
            <v>v3_100201V03F02</v>
          </cell>
          <cell r="C5384" t="str">
            <v>v3_100201V03F02</v>
          </cell>
        </row>
        <row r="5385">
          <cell r="B5385" t="str">
            <v>v3_100201V03F03</v>
          </cell>
          <cell r="C5385" t="str">
            <v>v3_100201V03F03</v>
          </cell>
        </row>
        <row r="5386">
          <cell r="B5386" t="str">
            <v>v3_100301V01F01</v>
          </cell>
          <cell r="C5386" t="str">
            <v>v3_100301V01F01</v>
          </cell>
        </row>
        <row r="5387">
          <cell r="B5387" t="str">
            <v>v3_100301V01F02</v>
          </cell>
          <cell r="C5387" t="str">
            <v>v3_100301V01F02</v>
          </cell>
        </row>
        <row r="5388">
          <cell r="B5388" t="str">
            <v>v3_100301V01F03</v>
          </cell>
          <cell r="C5388" t="str">
            <v>v3_100301V01F03</v>
          </cell>
        </row>
        <row r="5389">
          <cell r="B5389" t="str">
            <v>v3_100301V02F01</v>
          </cell>
          <cell r="C5389" t="str">
            <v>v3_100301V02F01</v>
          </cell>
        </row>
        <row r="5390">
          <cell r="B5390" t="str">
            <v>v3_100301V02F02</v>
          </cell>
          <cell r="C5390" t="str">
            <v>v3_100301V02F02</v>
          </cell>
        </row>
        <row r="5391">
          <cell r="B5391" t="str">
            <v>v3_100301V03F01</v>
          </cell>
          <cell r="C5391" t="str">
            <v>v3_100301V03F01</v>
          </cell>
        </row>
        <row r="5392">
          <cell r="B5392" t="str">
            <v>v3_100301V03F02</v>
          </cell>
          <cell r="C5392" t="str">
            <v>v3_100301V03F02</v>
          </cell>
        </row>
        <row r="5393">
          <cell r="B5393" t="str">
            <v>v3_100301V03F03</v>
          </cell>
          <cell r="C5393" t="str">
            <v>v3_100301V03F03</v>
          </cell>
        </row>
        <row r="5394">
          <cell r="B5394" t="str">
            <v>v3_100301V04F01</v>
          </cell>
          <cell r="C5394" t="str">
            <v>v3_100301V04F01</v>
          </cell>
        </row>
        <row r="5395">
          <cell r="B5395" t="str">
            <v>v3_100301V04F02</v>
          </cell>
          <cell r="C5395" t="str">
            <v>v3_100301V04F02</v>
          </cell>
        </row>
        <row r="5396">
          <cell r="B5396" t="str">
            <v>v3_100301V05F01</v>
          </cell>
          <cell r="C5396" t="str">
            <v>v3_100301V05F01</v>
          </cell>
        </row>
        <row r="5397">
          <cell r="B5397" t="str">
            <v>v3_100301V05F02</v>
          </cell>
          <cell r="C5397" t="str">
            <v>v3_100301V05F02</v>
          </cell>
        </row>
        <row r="5398">
          <cell r="B5398" t="str">
            <v>v3_100301V05F03</v>
          </cell>
          <cell r="C5398" t="str">
            <v>v3_100301V05F03</v>
          </cell>
        </row>
        <row r="5399">
          <cell r="B5399" t="str">
            <v>v3_100301V06F01</v>
          </cell>
          <cell r="C5399" t="str">
            <v>v3_100301V06F01</v>
          </cell>
        </row>
        <row r="5400">
          <cell r="B5400" t="str">
            <v>v3_100301V06F02</v>
          </cell>
          <cell r="C5400" t="str">
            <v>v3_100301V06F02</v>
          </cell>
        </row>
        <row r="5401">
          <cell r="B5401" t="str">
            <v>v3_110101V01F01</v>
          </cell>
          <cell r="C5401" t="str">
            <v>v3_110101V01F01</v>
          </cell>
        </row>
        <row r="5402">
          <cell r="B5402" t="str">
            <v>v3_110101V01F02</v>
          </cell>
          <cell r="C5402" t="str">
            <v>v3_110101V01F02</v>
          </cell>
        </row>
        <row r="5403">
          <cell r="B5403" t="str">
            <v>v3_110101V02F01</v>
          </cell>
          <cell r="C5403" t="str">
            <v>v3_110101V02F01</v>
          </cell>
        </row>
        <row r="5404">
          <cell r="B5404" t="str">
            <v>v3_110101V02F02</v>
          </cell>
          <cell r="C5404" t="str">
            <v>v3_110101V02F02</v>
          </cell>
        </row>
        <row r="5405">
          <cell r="B5405" t="str">
            <v>v3_110101V03F01</v>
          </cell>
          <cell r="C5405" t="str">
            <v>v3_110101V03F01</v>
          </cell>
        </row>
        <row r="5406">
          <cell r="B5406" t="str">
            <v>v3_110101V03F02</v>
          </cell>
          <cell r="C5406" t="str">
            <v>v3_110101V03F02</v>
          </cell>
        </row>
        <row r="5407">
          <cell r="B5407" t="str">
            <v>v3_110101V04F01</v>
          </cell>
          <cell r="C5407" t="str">
            <v>v3_110101V04F01</v>
          </cell>
        </row>
        <row r="5408">
          <cell r="B5408" t="str">
            <v>v3_110101V04F02</v>
          </cell>
          <cell r="C5408" t="str">
            <v>v3_110101V04F02</v>
          </cell>
        </row>
        <row r="5409">
          <cell r="B5409" t="str">
            <v>v3_110101V04F03</v>
          </cell>
          <cell r="C5409" t="str">
            <v>v3_110101V04F03</v>
          </cell>
        </row>
        <row r="5410">
          <cell r="B5410" t="str">
            <v>v3_110101V04F04</v>
          </cell>
          <cell r="C5410" t="str">
            <v>v3_110101V04F04</v>
          </cell>
        </row>
        <row r="5411">
          <cell r="B5411" t="str">
            <v>v3_110101V04F05</v>
          </cell>
          <cell r="C5411" t="str">
            <v>v3_110101V04F05</v>
          </cell>
        </row>
        <row r="5412">
          <cell r="B5412" t="str">
            <v>v3_110101V04F06</v>
          </cell>
          <cell r="C5412" t="str">
            <v>v3_110101V04F06</v>
          </cell>
        </row>
        <row r="5413">
          <cell r="B5413" t="str">
            <v>v3_110201V01F01</v>
          </cell>
          <cell r="C5413" t="str">
            <v>v3_110201V01F01</v>
          </cell>
        </row>
        <row r="5414">
          <cell r="B5414" t="str">
            <v>v3_110201V01F02</v>
          </cell>
          <cell r="C5414" t="str">
            <v>v3_110201V01F02</v>
          </cell>
        </row>
        <row r="5415">
          <cell r="B5415" t="str">
            <v>v3_110201V02F01</v>
          </cell>
          <cell r="C5415" t="str">
            <v>v3_110201V02F01</v>
          </cell>
        </row>
        <row r="5416">
          <cell r="B5416" t="str">
            <v>v3_110201V02F02</v>
          </cell>
          <cell r="C5416" t="str">
            <v>v3_110201V02F02</v>
          </cell>
        </row>
        <row r="5417">
          <cell r="B5417" t="str">
            <v>v3_110201V02F03</v>
          </cell>
          <cell r="C5417" t="str">
            <v>v3_110201V02F03</v>
          </cell>
        </row>
        <row r="5418">
          <cell r="B5418" t="str">
            <v>v3_110201V03F01</v>
          </cell>
          <cell r="C5418" t="str">
            <v>v3_110201V03F01</v>
          </cell>
        </row>
        <row r="5419">
          <cell r="B5419" t="str">
            <v>v3_110201V03F02</v>
          </cell>
          <cell r="C5419" t="str">
            <v>v3_110201V03F02</v>
          </cell>
        </row>
        <row r="5420">
          <cell r="B5420" t="str">
            <v>v3_110201V03F03</v>
          </cell>
          <cell r="C5420" t="str">
            <v>v3_110201V03F03</v>
          </cell>
        </row>
        <row r="5421">
          <cell r="B5421" t="str">
            <v>v3_110201V04F01</v>
          </cell>
          <cell r="C5421" t="str">
            <v>v3_110201V04F01</v>
          </cell>
        </row>
        <row r="5422">
          <cell r="B5422" t="str">
            <v>v3_110201V04F02</v>
          </cell>
          <cell r="C5422" t="str">
            <v>v3_110201V04F02</v>
          </cell>
        </row>
        <row r="5423">
          <cell r="B5423" t="str">
            <v>v3_110201V05F01</v>
          </cell>
          <cell r="C5423" t="str">
            <v>v3_110201V05F01</v>
          </cell>
        </row>
        <row r="5424">
          <cell r="B5424" t="str">
            <v>v3_110201V05F02</v>
          </cell>
          <cell r="C5424" t="str">
            <v>v3_110201V05F02</v>
          </cell>
        </row>
        <row r="5425">
          <cell r="B5425" t="str">
            <v>v3_110201V05F03</v>
          </cell>
          <cell r="C5425" t="str">
            <v>v3_110201V05F03</v>
          </cell>
        </row>
        <row r="5426">
          <cell r="B5426" t="str">
            <v>v3_110301V01F01</v>
          </cell>
          <cell r="C5426" t="str">
            <v>v3_110301V01F01</v>
          </cell>
        </row>
        <row r="5427">
          <cell r="B5427" t="str">
            <v>v3_110301V01F02</v>
          </cell>
          <cell r="C5427" t="str">
            <v>v3_110301V01F02</v>
          </cell>
        </row>
        <row r="5428">
          <cell r="B5428" t="str">
            <v>v3_110301V01F03</v>
          </cell>
          <cell r="C5428" t="str">
            <v>v3_110301V01F03</v>
          </cell>
        </row>
        <row r="5429">
          <cell r="B5429" t="str">
            <v>v3_110301V02F01</v>
          </cell>
          <cell r="C5429" t="str">
            <v>v3_110301V02F01</v>
          </cell>
        </row>
        <row r="5430">
          <cell r="B5430" t="str">
            <v>v3_110301V02F02</v>
          </cell>
          <cell r="C5430" t="str">
            <v>v3_110301V02F02</v>
          </cell>
        </row>
        <row r="5431">
          <cell r="B5431" t="str">
            <v>v3_110301V02F03</v>
          </cell>
          <cell r="C5431" t="str">
            <v>v3_110301V02F03</v>
          </cell>
        </row>
        <row r="5432">
          <cell r="B5432" t="str">
            <v>v3_110301V03F01</v>
          </cell>
          <cell r="C5432" t="str">
            <v>v3_110301V03F01</v>
          </cell>
        </row>
        <row r="5433">
          <cell r="B5433" t="str">
            <v>v3_110301V03F02</v>
          </cell>
          <cell r="C5433" t="str">
            <v>v3_110301V03F02</v>
          </cell>
        </row>
        <row r="5434">
          <cell r="B5434" t="str">
            <v>v3_110301V03F03</v>
          </cell>
          <cell r="C5434" t="str">
            <v>v3_110301V03F03</v>
          </cell>
        </row>
        <row r="5435">
          <cell r="B5435" t="str">
            <v>v3_110301V03F04</v>
          </cell>
          <cell r="C5435" t="str">
            <v>v3_110301V03F04</v>
          </cell>
        </row>
        <row r="5436">
          <cell r="B5436" t="str">
            <v>v3_110301V04F01</v>
          </cell>
          <cell r="C5436" t="str">
            <v>v3_110301V04F01</v>
          </cell>
        </row>
        <row r="5437">
          <cell r="B5437" t="str">
            <v>v3_110301V04F02</v>
          </cell>
          <cell r="C5437" t="str">
            <v>v3_110301V04F02</v>
          </cell>
        </row>
        <row r="5438">
          <cell r="B5438" t="str">
            <v>v3_110301V04F03</v>
          </cell>
          <cell r="C5438" t="str">
            <v>v3_110301V04F03</v>
          </cell>
        </row>
        <row r="5439">
          <cell r="B5439" t="str">
            <v>v3_110301V05F01</v>
          </cell>
          <cell r="C5439" t="str">
            <v>v3_110301V05F01</v>
          </cell>
        </row>
        <row r="5440">
          <cell r="B5440" t="str">
            <v>v3_110301V05F02</v>
          </cell>
          <cell r="C5440" t="str">
            <v>v3_110301V05F02</v>
          </cell>
        </row>
        <row r="5441">
          <cell r="B5441" t="str">
            <v>v3_110301V05F03</v>
          </cell>
          <cell r="C5441" t="str">
            <v>v3_110301V05F03</v>
          </cell>
        </row>
        <row r="5442">
          <cell r="B5442" t="str">
            <v>v3_110301V05F04</v>
          </cell>
          <cell r="C5442" t="str">
            <v>v3_110301V05F04</v>
          </cell>
        </row>
        <row r="5443">
          <cell r="B5443" t="str">
            <v>v3_110301V05F05</v>
          </cell>
          <cell r="C5443" t="str">
            <v>v3_110301V05F05</v>
          </cell>
        </row>
        <row r="5444">
          <cell r="B5444" t="str">
            <v>v3_110401V01F01</v>
          </cell>
          <cell r="C5444" t="str">
            <v>v3_110401V01F01</v>
          </cell>
        </row>
        <row r="5445">
          <cell r="B5445" t="str">
            <v>v3_110401V01F02</v>
          </cell>
          <cell r="C5445" t="str">
            <v>v3_110401V01F02</v>
          </cell>
        </row>
        <row r="5446">
          <cell r="B5446" t="str">
            <v>v3_110401V01F03</v>
          </cell>
          <cell r="C5446" t="str">
            <v>v3_110401V01F03</v>
          </cell>
        </row>
        <row r="5447">
          <cell r="B5447" t="str">
            <v>v3_110401V01F04</v>
          </cell>
          <cell r="C5447" t="str">
            <v>v3_110401V01F04</v>
          </cell>
        </row>
        <row r="5448">
          <cell r="B5448" t="str">
            <v>v3_110401V02F01</v>
          </cell>
          <cell r="C5448" t="str">
            <v>v3_110401V02F01</v>
          </cell>
        </row>
        <row r="5449">
          <cell r="B5449" t="str">
            <v>v3_110401V02F02</v>
          </cell>
          <cell r="C5449" t="str">
            <v>v3_110401V02F02</v>
          </cell>
        </row>
        <row r="5450">
          <cell r="B5450" t="str">
            <v>v3_110401V03F01</v>
          </cell>
          <cell r="C5450" t="str">
            <v>v3_110401V03F01</v>
          </cell>
        </row>
        <row r="5451">
          <cell r="B5451" t="str">
            <v>v3_110401V03F02</v>
          </cell>
          <cell r="C5451" t="str">
            <v>v3_110401V03F02</v>
          </cell>
        </row>
        <row r="5452">
          <cell r="B5452" t="str">
            <v>v3_110401V03F03</v>
          </cell>
          <cell r="C5452" t="str">
            <v>v3_110401V03F03</v>
          </cell>
        </row>
        <row r="5453">
          <cell r="B5453" t="str">
            <v>v3_110401V03F04</v>
          </cell>
          <cell r="C5453" t="str">
            <v>v3_110401V03F04</v>
          </cell>
        </row>
        <row r="5454">
          <cell r="B5454" t="str">
            <v>v3_110401V03F05</v>
          </cell>
          <cell r="C5454" t="str">
            <v>v3_110401V03F05</v>
          </cell>
        </row>
        <row r="5455">
          <cell r="B5455" t="str">
            <v>v3_110402V01F01</v>
          </cell>
          <cell r="C5455" t="str">
            <v>v3_110402V01F01</v>
          </cell>
        </row>
        <row r="5456">
          <cell r="B5456" t="str">
            <v>v3_110402V01F02</v>
          </cell>
          <cell r="C5456" t="str">
            <v>v3_110402V01F02</v>
          </cell>
        </row>
        <row r="5457">
          <cell r="B5457" t="str">
            <v>v3_110402V02F01</v>
          </cell>
          <cell r="C5457" t="str">
            <v>v3_110402V02F01</v>
          </cell>
        </row>
        <row r="5458">
          <cell r="B5458" t="str">
            <v>v3_110402V02F02</v>
          </cell>
          <cell r="C5458" t="str">
            <v>v3_110402V02F02</v>
          </cell>
        </row>
        <row r="5459">
          <cell r="B5459" t="str">
            <v>v3_110402V03F01</v>
          </cell>
          <cell r="C5459" t="str">
            <v>v3_110402V03F01</v>
          </cell>
        </row>
        <row r="5460">
          <cell r="B5460" t="str">
            <v>v3_110402V03F02</v>
          </cell>
          <cell r="C5460" t="str">
            <v>v3_110402V03F02</v>
          </cell>
        </row>
        <row r="5461">
          <cell r="B5461" t="str">
            <v>v3_110402V03F03</v>
          </cell>
          <cell r="C5461" t="str">
            <v>v3_110402V03F03</v>
          </cell>
        </row>
        <row r="5462">
          <cell r="B5462" t="str">
            <v>v3_110402V03F04</v>
          </cell>
          <cell r="C5462" t="str">
            <v>v3_110402V03F04</v>
          </cell>
        </row>
        <row r="5463">
          <cell r="B5463" t="str">
            <v>v3_110402V03F05</v>
          </cell>
          <cell r="C5463" t="str">
            <v>v3_110402V03F05</v>
          </cell>
        </row>
        <row r="5464">
          <cell r="B5464" t="str">
            <v>v3_110501V01F01</v>
          </cell>
          <cell r="C5464" t="str">
            <v>v3_110501V01F01</v>
          </cell>
        </row>
        <row r="5465">
          <cell r="B5465" t="str">
            <v>v3_110501V01F02</v>
          </cell>
          <cell r="C5465" t="str">
            <v>v3_110501V01F02</v>
          </cell>
        </row>
        <row r="5466">
          <cell r="B5466" t="str">
            <v>v3_110501V01F03</v>
          </cell>
          <cell r="C5466" t="str">
            <v>v3_110501V01F03</v>
          </cell>
        </row>
        <row r="5467">
          <cell r="B5467" t="str">
            <v>v3_110501V02F01</v>
          </cell>
          <cell r="C5467" t="str">
            <v>v3_110501V02F01</v>
          </cell>
        </row>
        <row r="5468">
          <cell r="B5468" t="str">
            <v>v3_110501V02F02</v>
          </cell>
          <cell r="C5468" t="str">
            <v>v3_110501V02F02</v>
          </cell>
        </row>
        <row r="5469">
          <cell r="B5469" t="str">
            <v>v3_110501V02F03</v>
          </cell>
          <cell r="C5469" t="str">
            <v>v3_110501V02F03</v>
          </cell>
        </row>
        <row r="5470">
          <cell r="B5470" t="str">
            <v>v3_110501V03F01</v>
          </cell>
          <cell r="C5470" t="str">
            <v>v3_110501V03F01</v>
          </cell>
        </row>
        <row r="5471">
          <cell r="B5471" t="str">
            <v>v3_110501V03F02</v>
          </cell>
          <cell r="C5471" t="str">
            <v>v3_110501V03F02</v>
          </cell>
        </row>
        <row r="5472">
          <cell r="B5472" t="str">
            <v>v3_110501V04F01</v>
          </cell>
          <cell r="C5472" t="str">
            <v>v3_110501V04F01</v>
          </cell>
        </row>
        <row r="5473">
          <cell r="B5473" t="str">
            <v>v3_110501V04F02</v>
          </cell>
          <cell r="C5473" t="str">
            <v>v3_110501V04F02</v>
          </cell>
        </row>
        <row r="5474">
          <cell r="B5474" t="str">
            <v>v3_110501V05F01</v>
          </cell>
          <cell r="C5474" t="str">
            <v>v3_110501V05F01</v>
          </cell>
        </row>
        <row r="5475">
          <cell r="B5475" t="str">
            <v>v3_110501V05F02</v>
          </cell>
          <cell r="C5475" t="str">
            <v>v3_110501V05F02</v>
          </cell>
        </row>
        <row r="5476">
          <cell r="B5476" t="str">
            <v>v3_110501V05F03</v>
          </cell>
          <cell r="C5476" t="str">
            <v>v3_110501V05F03</v>
          </cell>
        </row>
        <row r="5477">
          <cell r="B5477" t="str">
            <v>v3_110501V05F04</v>
          </cell>
          <cell r="C5477" t="str">
            <v>v3_110501V05F04</v>
          </cell>
        </row>
        <row r="5478">
          <cell r="B5478" t="str">
            <v>v3_120101V01F01</v>
          </cell>
          <cell r="C5478" t="str">
            <v>v3_120101V01F01</v>
          </cell>
        </row>
        <row r="5479">
          <cell r="B5479" t="str">
            <v>v3_120101V01F02</v>
          </cell>
          <cell r="C5479" t="str">
            <v>v3_120101V01F02</v>
          </cell>
        </row>
        <row r="5480">
          <cell r="B5480" t="str">
            <v>v3_120101V02F01</v>
          </cell>
          <cell r="C5480" t="str">
            <v>v3_120101V02F01</v>
          </cell>
        </row>
        <row r="5481">
          <cell r="B5481" t="str">
            <v>v3_120101V02F02</v>
          </cell>
          <cell r="C5481" t="str">
            <v>v3_120101V02F02</v>
          </cell>
        </row>
        <row r="5482">
          <cell r="B5482" t="str">
            <v>v3_120101V02F03</v>
          </cell>
          <cell r="C5482" t="str">
            <v>v3_120101V02F03</v>
          </cell>
        </row>
        <row r="5483">
          <cell r="B5483" t="str">
            <v>v3_120101V03F01</v>
          </cell>
          <cell r="C5483" t="str">
            <v>v3_120101V03F01</v>
          </cell>
        </row>
        <row r="5484">
          <cell r="B5484" t="str">
            <v>v3_120101V03F02</v>
          </cell>
          <cell r="C5484" t="str">
            <v>v3_120101V03F02</v>
          </cell>
        </row>
        <row r="5485">
          <cell r="B5485" t="str">
            <v>v3_120101V04F01</v>
          </cell>
          <cell r="C5485" t="str">
            <v>v3_120101V04F01</v>
          </cell>
        </row>
        <row r="5486">
          <cell r="B5486" t="str">
            <v>v3_120101V04F02</v>
          </cell>
          <cell r="C5486" t="str">
            <v>v3_120101V04F02</v>
          </cell>
        </row>
        <row r="5487">
          <cell r="B5487" t="str">
            <v>v3_120101V04F03</v>
          </cell>
          <cell r="C5487" t="str">
            <v>v3_120101V04F03</v>
          </cell>
        </row>
        <row r="5488">
          <cell r="B5488" t="str">
            <v>v3_120101V04F04</v>
          </cell>
          <cell r="C5488" t="str">
            <v>v3_120101V04F04</v>
          </cell>
        </row>
        <row r="5489">
          <cell r="B5489" t="str">
            <v>v3_120101V05F01</v>
          </cell>
          <cell r="C5489" t="str">
            <v>v3_120101V05F01</v>
          </cell>
        </row>
        <row r="5490">
          <cell r="B5490" t="str">
            <v>v3_120101V05F02</v>
          </cell>
          <cell r="C5490" t="str">
            <v>v3_120101V05F02</v>
          </cell>
        </row>
        <row r="5491">
          <cell r="B5491" t="str">
            <v>v3_120101V05F03</v>
          </cell>
          <cell r="C5491" t="str">
            <v>v3_120101V05F03</v>
          </cell>
        </row>
        <row r="5492">
          <cell r="B5492" t="str">
            <v>v3_120101V05F04</v>
          </cell>
          <cell r="C5492" t="str">
            <v>v3_120101V05F04</v>
          </cell>
        </row>
        <row r="5493">
          <cell r="B5493" t="str">
            <v>v3_120101V05F05</v>
          </cell>
          <cell r="C5493" t="str">
            <v>v3_120101V05F05</v>
          </cell>
        </row>
        <row r="5494">
          <cell r="B5494" t="str">
            <v>v3_120101V05F06</v>
          </cell>
          <cell r="C5494" t="str">
            <v>v3_120101V05F06</v>
          </cell>
        </row>
        <row r="5495">
          <cell r="B5495" t="str">
            <v>v3_120201V01F01</v>
          </cell>
          <cell r="C5495" t="str">
            <v>v3_120201V01F01</v>
          </cell>
        </row>
        <row r="5496">
          <cell r="B5496" t="str">
            <v>v3_120201V01F02</v>
          </cell>
          <cell r="C5496" t="str">
            <v>v3_120201V01F02</v>
          </cell>
        </row>
        <row r="5497">
          <cell r="B5497" t="str">
            <v>v3_120201V01F03</v>
          </cell>
          <cell r="C5497" t="str">
            <v>v3_120201V01F03</v>
          </cell>
        </row>
        <row r="5498">
          <cell r="B5498" t="str">
            <v>v3_120201V02F01</v>
          </cell>
          <cell r="C5498" t="str">
            <v>v3_120201V02F01</v>
          </cell>
        </row>
        <row r="5499">
          <cell r="B5499" t="str">
            <v>v3_120201V02F02</v>
          </cell>
          <cell r="C5499" t="str">
            <v>v3_120201V02F02</v>
          </cell>
        </row>
        <row r="5500">
          <cell r="B5500" t="str">
            <v>v3_120201V03F01</v>
          </cell>
          <cell r="C5500" t="str">
            <v>v3_120201V03F01</v>
          </cell>
        </row>
        <row r="5501">
          <cell r="B5501" t="str">
            <v>v3_120201V03F02</v>
          </cell>
          <cell r="C5501" t="str">
            <v>v3_120201V03F02</v>
          </cell>
        </row>
        <row r="5502">
          <cell r="B5502" t="str">
            <v>v3_120201V03F03</v>
          </cell>
          <cell r="C5502" t="str">
            <v>v3_120201V03F03</v>
          </cell>
        </row>
        <row r="5503">
          <cell r="B5503" t="str">
            <v>v3_120201V04F01</v>
          </cell>
          <cell r="C5503" t="str">
            <v>v3_120201V04F01</v>
          </cell>
        </row>
        <row r="5504">
          <cell r="B5504" t="str">
            <v>v3_120201V04F02</v>
          </cell>
          <cell r="C5504" t="str">
            <v>v3_120201V04F02</v>
          </cell>
        </row>
        <row r="5505">
          <cell r="B5505" t="str">
            <v>v3_120201V04F03</v>
          </cell>
          <cell r="C5505" t="str">
            <v>v3_120201V04F03</v>
          </cell>
        </row>
        <row r="5506">
          <cell r="B5506" t="str">
            <v>v3_130101V01F01</v>
          </cell>
          <cell r="C5506" t="str">
            <v>v3_130101V01F01</v>
          </cell>
        </row>
        <row r="5507">
          <cell r="B5507" t="str">
            <v>v3_130101V01F02</v>
          </cell>
          <cell r="C5507" t="str">
            <v>v3_130101V01F02</v>
          </cell>
        </row>
        <row r="5508">
          <cell r="B5508" t="str">
            <v>v3_130101V02F01</v>
          </cell>
          <cell r="C5508" t="str">
            <v>v3_130101V02F01</v>
          </cell>
        </row>
        <row r="5509">
          <cell r="B5509" t="str">
            <v>v3_130101V02F02</v>
          </cell>
          <cell r="C5509" t="str">
            <v>v3_130101V02F02</v>
          </cell>
        </row>
        <row r="5510">
          <cell r="B5510" t="str">
            <v>v3_130101V02F03</v>
          </cell>
          <cell r="C5510" t="str">
            <v>v3_130101V02F03</v>
          </cell>
        </row>
        <row r="5511">
          <cell r="B5511" t="str">
            <v>v3_130101V03F01</v>
          </cell>
          <cell r="C5511" t="str">
            <v>v3_130101V03F01</v>
          </cell>
        </row>
        <row r="5512">
          <cell r="B5512" t="str">
            <v>v3_130101V03F02</v>
          </cell>
          <cell r="C5512" t="str">
            <v>v3_130101V03F02</v>
          </cell>
        </row>
        <row r="5513">
          <cell r="B5513" t="str">
            <v>v3_130101V04F01</v>
          </cell>
          <cell r="C5513" t="str">
            <v>v3_130101V04F01</v>
          </cell>
        </row>
        <row r="5514">
          <cell r="B5514" t="str">
            <v>v3_130101V04F02</v>
          </cell>
          <cell r="C5514" t="str">
            <v>v3_130101V04F02</v>
          </cell>
        </row>
        <row r="5515">
          <cell r="B5515" t="str">
            <v>v3_130101V05F01</v>
          </cell>
          <cell r="C5515" t="str">
            <v>v3_130101V05F01</v>
          </cell>
        </row>
        <row r="5516">
          <cell r="B5516" t="str">
            <v>v3_130101V05F02</v>
          </cell>
          <cell r="C5516" t="str">
            <v>v3_130101V05F02</v>
          </cell>
        </row>
        <row r="5517">
          <cell r="B5517" t="str">
            <v>v3_130101V05F03</v>
          </cell>
          <cell r="C5517" t="str">
            <v>v3_130101V05F03</v>
          </cell>
        </row>
        <row r="5518">
          <cell r="B5518" t="str">
            <v>v3_130201V01F01</v>
          </cell>
          <cell r="C5518" t="str">
            <v>v3_130201V01F01</v>
          </cell>
        </row>
        <row r="5519">
          <cell r="B5519" t="str">
            <v>v3_130201V01F02</v>
          </cell>
          <cell r="C5519" t="str">
            <v>v3_130201V01F02</v>
          </cell>
        </row>
        <row r="5520">
          <cell r="B5520" t="str">
            <v>v3_130201V01F03</v>
          </cell>
          <cell r="C5520" t="str">
            <v>v3_130201V01F03</v>
          </cell>
        </row>
        <row r="5521">
          <cell r="B5521" t="str">
            <v>v3_130201V02F01</v>
          </cell>
          <cell r="C5521" t="str">
            <v>v3_130201V02F01</v>
          </cell>
        </row>
        <row r="5522">
          <cell r="B5522" t="str">
            <v>v3_130201V02F02</v>
          </cell>
          <cell r="C5522" t="str">
            <v>v3_130201V02F02</v>
          </cell>
        </row>
        <row r="5523">
          <cell r="B5523" t="str">
            <v>v3_130201V02F03</v>
          </cell>
          <cell r="C5523" t="str">
            <v>v3_130201V02F03</v>
          </cell>
        </row>
        <row r="5524">
          <cell r="B5524" t="str">
            <v>v3_130201V03F01</v>
          </cell>
          <cell r="C5524" t="str">
            <v>v3_130201V03F01</v>
          </cell>
        </row>
        <row r="5525">
          <cell r="B5525" t="str">
            <v>v3_130201V03F02</v>
          </cell>
          <cell r="C5525" t="str">
            <v>v3_130201V03F02</v>
          </cell>
        </row>
        <row r="5526">
          <cell r="B5526" t="str">
            <v>v3_130201V04F01</v>
          </cell>
          <cell r="C5526" t="str">
            <v>v3_130201V04F01</v>
          </cell>
        </row>
        <row r="5527">
          <cell r="B5527" t="str">
            <v>v3_130201V04F02</v>
          </cell>
          <cell r="C5527" t="str">
            <v>v3_130201V04F02</v>
          </cell>
        </row>
        <row r="5528">
          <cell r="B5528" t="str">
            <v>v3_130201V05F01</v>
          </cell>
          <cell r="C5528" t="str">
            <v>v3_130201V05F01</v>
          </cell>
        </row>
        <row r="5529">
          <cell r="B5529" t="str">
            <v>v3_130201V05F02</v>
          </cell>
          <cell r="C5529" t="str">
            <v>v3_130201V05F02</v>
          </cell>
        </row>
        <row r="5530">
          <cell r="B5530" t="str">
            <v>v3_130301V01F01</v>
          </cell>
          <cell r="C5530" t="str">
            <v>v3_130301V01F01</v>
          </cell>
        </row>
        <row r="5531">
          <cell r="B5531" t="str">
            <v>v3_130301V01F02</v>
          </cell>
          <cell r="C5531" t="str">
            <v>v3_130301V01F02</v>
          </cell>
        </row>
        <row r="5532">
          <cell r="B5532" t="str">
            <v>v3_130301V01F03</v>
          </cell>
          <cell r="C5532" t="str">
            <v>v3_130301V01F03</v>
          </cell>
        </row>
        <row r="5533">
          <cell r="B5533" t="str">
            <v>v3_130301V01F04</v>
          </cell>
          <cell r="C5533" t="str">
            <v>v3_130301V01F04</v>
          </cell>
        </row>
        <row r="5534">
          <cell r="B5534" t="str">
            <v>v3_130301V02F01</v>
          </cell>
          <cell r="C5534" t="str">
            <v>v3_130301V02F01</v>
          </cell>
        </row>
        <row r="5535">
          <cell r="B5535" t="str">
            <v>v3_130301V02F02</v>
          </cell>
          <cell r="C5535" t="str">
            <v>v3_130301V02F02</v>
          </cell>
        </row>
        <row r="5536">
          <cell r="B5536" t="str">
            <v>v3_130301V02F03</v>
          </cell>
          <cell r="C5536" t="str">
            <v>v3_130301V02F03</v>
          </cell>
        </row>
        <row r="5537">
          <cell r="B5537" t="str">
            <v>v3_130301V02F04</v>
          </cell>
          <cell r="C5537" t="str">
            <v>v3_130301V02F04</v>
          </cell>
        </row>
        <row r="5538">
          <cell r="B5538" t="str">
            <v>v3_130301V03F01</v>
          </cell>
          <cell r="C5538" t="str">
            <v>v3_130301V03F01</v>
          </cell>
        </row>
        <row r="5539">
          <cell r="B5539" t="str">
            <v>v3_130301V03F02</v>
          </cell>
          <cell r="C5539" t="str">
            <v>v3_130301V03F02</v>
          </cell>
        </row>
        <row r="5540">
          <cell r="B5540" t="str">
            <v>v3_130301V03F03</v>
          </cell>
          <cell r="C5540" t="str">
            <v>v3_130301V03F03</v>
          </cell>
        </row>
        <row r="5541">
          <cell r="B5541" t="str">
            <v>v3_130401V01F01</v>
          </cell>
          <cell r="C5541" t="str">
            <v>v3_130401V01F01</v>
          </cell>
        </row>
        <row r="5542">
          <cell r="B5542" t="str">
            <v>v3_130401V01F02</v>
          </cell>
          <cell r="C5542" t="str">
            <v>v3_130401V01F02</v>
          </cell>
        </row>
        <row r="5543">
          <cell r="B5543" t="str">
            <v>v3_130401V01F03</v>
          </cell>
          <cell r="C5543" t="str">
            <v>v3_130401V01F03</v>
          </cell>
        </row>
        <row r="5544">
          <cell r="B5544" t="str">
            <v>v3_130401V01F04</v>
          </cell>
          <cell r="C5544" t="str">
            <v>v3_130401V01F04</v>
          </cell>
        </row>
        <row r="5545">
          <cell r="B5545" t="str">
            <v>v3_130401V01F05</v>
          </cell>
          <cell r="C5545" t="str">
            <v>v3_130401V01F05</v>
          </cell>
        </row>
        <row r="5546">
          <cell r="B5546" t="str">
            <v>v3_130401V02F01</v>
          </cell>
          <cell r="C5546" t="str">
            <v>v3_130401V02F01</v>
          </cell>
        </row>
        <row r="5547">
          <cell r="B5547" t="str">
            <v>v3_130401V02F02</v>
          </cell>
          <cell r="C5547" t="str">
            <v>v3_130401V02F02</v>
          </cell>
        </row>
        <row r="5548">
          <cell r="B5548" t="str">
            <v>v3_130401V02F03</v>
          </cell>
          <cell r="C5548" t="str">
            <v>v3_130401V02F03</v>
          </cell>
        </row>
        <row r="5549">
          <cell r="B5549" t="str">
            <v>v3_130401V03F01</v>
          </cell>
          <cell r="C5549" t="str">
            <v>v3_130401V03F01</v>
          </cell>
        </row>
        <row r="5550">
          <cell r="B5550" t="str">
            <v>v3_130401V03F02</v>
          </cell>
          <cell r="C5550" t="str">
            <v>v3_130401V03F02</v>
          </cell>
        </row>
        <row r="5551">
          <cell r="B5551" t="str">
            <v>v3_130401V04F01</v>
          </cell>
          <cell r="C5551" t="str">
            <v>v3_130401V04F01</v>
          </cell>
        </row>
        <row r="5552">
          <cell r="B5552" t="str">
            <v>v3_130401V04F02</v>
          </cell>
          <cell r="C5552" t="str">
            <v>v3_130401V04F02</v>
          </cell>
        </row>
        <row r="5553">
          <cell r="B5553" t="str">
            <v>v3_130401V04F03</v>
          </cell>
          <cell r="C5553" t="str">
            <v>v3_130401V04F03</v>
          </cell>
        </row>
        <row r="5554">
          <cell r="B5554" t="str">
            <v>v3_130501V01F01</v>
          </cell>
          <cell r="C5554" t="str">
            <v>v3_130501V01F01</v>
          </cell>
        </row>
        <row r="5555">
          <cell r="B5555" t="str">
            <v>v3_130501V01F02</v>
          </cell>
          <cell r="C5555" t="str">
            <v>v3_130501V01F02</v>
          </cell>
        </row>
        <row r="5556">
          <cell r="B5556" t="str">
            <v>v3_130501V01F03</v>
          </cell>
          <cell r="C5556" t="str">
            <v>v3_130501V01F03</v>
          </cell>
        </row>
        <row r="5557">
          <cell r="B5557" t="str">
            <v>v3_130501V02F01</v>
          </cell>
          <cell r="C5557" t="str">
            <v>v3_130501V02F01</v>
          </cell>
        </row>
        <row r="5558">
          <cell r="B5558" t="str">
            <v>v3_130501V02F02</v>
          </cell>
          <cell r="C5558" t="str">
            <v>v3_130501V02F02</v>
          </cell>
        </row>
        <row r="5559">
          <cell r="B5559" t="str">
            <v>v3_130501V03F01</v>
          </cell>
          <cell r="C5559" t="str">
            <v>v3_130501V03F01</v>
          </cell>
        </row>
        <row r="5560">
          <cell r="B5560" t="str">
            <v>v3_130501V03F02</v>
          </cell>
          <cell r="C5560" t="str">
            <v>v3_130501V03F02</v>
          </cell>
        </row>
        <row r="5561">
          <cell r="B5561" t="str">
            <v>v3_130501V04F01</v>
          </cell>
          <cell r="C5561" t="str">
            <v>v3_130501V04F01</v>
          </cell>
        </row>
        <row r="5562">
          <cell r="B5562" t="str">
            <v>v3_130501V04F02</v>
          </cell>
          <cell r="C5562" t="str">
            <v>v3_130501V04F02</v>
          </cell>
        </row>
        <row r="5563">
          <cell r="B5563" t="str">
            <v>v3_130501V04F03</v>
          </cell>
          <cell r="C5563" t="str">
            <v>v3_130501V04F03</v>
          </cell>
        </row>
        <row r="5564">
          <cell r="B5564" t="str">
            <v>v3_130501V05F01</v>
          </cell>
          <cell r="C5564" t="str">
            <v>v3_130501V05F01</v>
          </cell>
        </row>
        <row r="5565">
          <cell r="B5565" t="str">
            <v>v3_130501V05F02</v>
          </cell>
          <cell r="C5565" t="str">
            <v>v3_130501V05F02</v>
          </cell>
        </row>
        <row r="5566">
          <cell r="B5566" t="str">
            <v>v3_140101V01F01</v>
          </cell>
          <cell r="C5566" t="str">
            <v>v3_140101V01F01</v>
          </cell>
        </row>
        <row r="5567">
          <cell r="B5567" t="str">
            <v>v3_140101V01F02</v>
          </cell>
          <cell r="C5567" t="str">
            <v>v3_140101V01F02</v>
          </cell>
        </row>
        <row r="5568">
          <cell r="B5568" t="str">
            <v>v3_140101V02F01</v>
          </cell>
          <cell r="C5568" t="str">
            <v>v3_140101V02F01</v>
          </cell>
        </row>
        <row r="5569">
          <cell r="B5569" t="str">
            <v>v3_140101V02F02</v>
          </cell>
          <cell r="C5569" t="str">
            <v>v3_140101V02F02</v>
          </cell>
        </row>
        <row r="5570">
          <cell r="B5570" t="str">
            <v>v3_140101V02F03</v>
          </cell>
          <cell r="C5570" t="str">
            <v>v3_140101V02F03</v>
          </cell>
        </row>
        <row r="5571">
          <cell r="B5571" t="str">
            <v>v3_140101V02F04</v>
          </cell>
          <cell r="C5571" t="str">
            <v>v3_140101V02F04</v>
          </cell>
        </row>
        <row r="5572">
          <cell r="B5572" t="str">
            <v>v3_140101V03F01</v>
          </cell>
          <cell r="C5572" t="str">
            <v>v3_140101V03F01</v>
          </cell>
        </row>
        <row r="5573">
          <cell r="B5573" t="str">
            <v>v3_140101V03F02</v>
          </cell>
          <cell r="C5573" t="str">
            <v>v3_140101V03F02</v>
          </cell>
        </row>
        <row r="5574">
          <cell r="B5574" t="str">
            <v>v3_140101V04F01</v>
          </cell>
          <cell r="C5574" t="str">
            <v>v3_140101V04F01</v>
          </cell>
        </row>
        <row r="5575">
          <cell r="B5575" t="str">
            <v>v3_140101V04F02</v>
          </cell>
          <cell r="C5575" t="str">
            <v>v3_140101V04F02</v>
          </cell>
        </row>
        <row r="5576">
          <cell r="B5576" t="str">
            <v>v3_140101V04F03</v>
          </cell>
          <cell r="C5576" t="str">
            <v>v3_140101V04F03</v>
          </cell>
        </row>
        <row r="5577">
          <cell r="B5577" t="str">
            <v>v3_140101V04F04</v>
          </cell>
          <cell r="C5577" t="str">
            <v>v3_140101V04F04</v>
          </cell>
        </row>
        <row r="5578">
          <cell r="B5578" t="str">
            <v>v3_140201V01F01</v>
          </cell>
          <cell r="C5578" t="str">
            <v>v3_140201V01F01</v>
          </cell>
        </row>
        <row r="5579">
          <cell r="B5579" t="str">
            <v>v3_140201V01F02</v>
          </cell>
          <cell r="C5579" t="str">
            <v>v3_140201V01F02</v>
          </cell>
        </row>
        <row r="5580">
          <cell r="B5580" t="str">
            <v>v3_140201V01F03</v>
          </cell>
          <cell r="C5580" t="str">
            <v>v3_140201V01F03</v>
          </cell>
        </row>
        <row r="5581">
          <cell r="B5581" t="str">
            <v>v3_140201V02F01</v>
          </cell>
          <cell r="C5581" t="str">
            <v>v3_140201V02F01</v>
          </cell>
        </row>
        <row r="5582">
          <cell r="B5582" t="str">
            <v>v3_140201V02F02</v>
          </cell>
          <cell r="C5582" t="str">
            <v>v3_140201V02F02</v>
          </cell>
        </row>
        <row r="5583">
          <cell r="B5583" t="str">
            <v>v3_140201V02F03</v>
          </cell>
          <cell r="C5583" t="str">
            <v>v3_140201V02F03</v>
          </cell>
        </row>
        <row r="5584">
          <cell r="B5584" t="str">
            <v>v3_140201V03F01</v>
          </cell>
          <cell r="C5584" t="str">
            <v>v3_140201V03F01</v>
          </cell>
        </row>
        <row r="5585">
          <cell r="B5585" t="str">
            <v>v3_140201V03F02</v>
          </cell>
          <cell r="C5585" t="str">
            <v>v3_140201V03F02</v>
          </cell>
        </row>
        <row r="5586">
          <cell r="B5586" t="str">
            <v>v3_140201V03F03</v>
          </cell>
          <cell r="C5586" t="str">
            <v>v3_140201V03F03</v>
          </cell>
        </row>
        <row r="5587">
          <cell r="B5587" t="str">
            <v>v3_140201V03F04</v>
          </cell>
          <cell r="C5587" t="str">
            <v>v3_140201V03F04</v>
          </cell>
        </row>
        <row r="5588">
          <cell r="B5588" t="str">
            <v>v3_140201V04F01</v>
          </cell>
          <cell r="C5588" t="str">
            <v>v3_140201V04F01</v>
          </cell>
        </row>
        <row r="5589">
          <cell r="B5589" t="str">
            <v>v3_140201V04F02</v>
          </cell>
          <cell r="C5589" t="str">
            <v>v3_140201V04F02</v>
          </cell>
        </row>
        <row r="5590">
          <cell r="B5590" t="str">
            <v>v3_140201V04F03</v>
          </cell>
          <cell r="C5590" t="str">
            <v>v3_140201V04F03</v>
          </cell>
        </row>
        <row r="5591">
          <cell r="B5591" t="str">
            <v>v3_140201V04F04</v>
          </cell>
          <cell r="C5591" t="str">
            <v>v3_140201V04F04</v>
          </cell>
        </row>
        <row r="5592">
          <cell r="B5592" t="str">
            <v>v3_140201V04F05</v>
          </cell>
          <cell r="C5592" t="str">
            <v>v3_140201V04F05</v>
          </cell>
        </row>
        <row r="5593">
          <cell r="B5593" t="str">
            <v>v3_140201V04F06</v>
          </cell>
          <cell r="C5593" t="str">
            <v>v3_140201V04F06</v>
          </cell>
        </row>
        <row r="5594">
          <cell r="B5594" t="str">
            <v>v3_140301V01F01</v>
          </cell>
          <cell r="C5594" t="str">
            <v>v3_140301V01F01</v>
          </cell>
        </row>
        <row r="5595">
          <cell r="B5595" t="str">
            <v>v3_140301V01F02</v>
          </cell>
          <cell r="C5595" t="str">
            <v>v3_140301V01F02</v>
          </cell>
        </row>
        <row r="5596">
          <cell r="B5596" t="str">
            <v>v3_140301V02F01</v>
          </cell>
          <cell r="C5596" t="str">
            <v>v3_140301V02F01</v>
          </cell>
        </row>
        <row r="5597">
          <cell r="B5597" t="str">
            <v>v3_140301V02F02</v>
          </cell>
          <cell r="C5597" t="str">
            <v>v3_140301V02F02</v>
          </cell>
        </row>
        <row r="5598">
          <cell r="B5598" t="str">
            <v>v3_140301V02F03</v>
          </cell>
          <cell r="C5598" t="str">
            <v>v3_140301V02F03</v>
          </cell>
        </row>
        <row r="5599">
          <cell r="B5599" t="str">
            <v>v3_140301V03F01</v>
          </cell>
          <cell r="C5599" t="str">
            <v>v3_140301V03F01</v>
          </cell>
        </row>
        <row r="5600">
          <cell r="B5600" t="str">
            <v>v3_140301V03F02</v>
          </cell>
          <cell r="C5600" t="str">
            <v>v3_140301V03F02</v>
          </cell>
        </row>
        <row r="5601">
          <cell r="B5601" t="str">
            <v>v3_140301V03F03</v>
          </cell>
          <cell r="C5601" t="str">
            <v>v3_140301V03F03</v>
          </cell>
        </row>
        <row r="5602">
          <cell r="B5602" t="str">
            <v>v3_140301V04F01</v>
          </cell>
          <cell r="C5602" t="str">
            <v>v3_140301V04F01</v>
          </cell>
        </row>
        <row r="5603">
          <cell r="B5603" t="str">
            <v>v3_140301V04F02</v>
          </cell>
          <cell r="C5603" t="str">
            <v>v3_140301V04F02</v>
          </cell>
        </row>
        <row r="5604">
          <cell r="B5604" t="str">
            <v>v3_140301V04F03</v>
          </cell>
          <cell r="C5604" t="str">
            <v>v3_140301V04F03</v>
          </cell>
        </row>
        <row r="5605">
          <cell r="B5605" t="str">
            <v>v3_150101V01F01</v>
          </cell>
          <cell r="C5605" t="str">
            <v>v3_150101V01F01</v>
          </cell>
        </row>
        <row r="5606">
          <cell r="B5606" t="str">
            <v>v3_150101V01F02</v>
          </cell>
          <cell r="C5606" t="str">
            <v>v3_150101V01F02</v>
          </cell>
        </row>
        <row r="5607">
          <cell r="B5607" t="str">
            <v>v3_150101V01F03</v>
          </cell>
          <cell r="C5607" t="str">
            <v>v3_150101V01F03</v>
          </cell>
        </row>
        <row r="5608">
          <cell r="B5608" t="str">
            <v>v3_150101V02F01</v>
          </cell>
          <cell r="C5608" t="str">
            <v>v3_150101V02F01</v>
          </cell>
        </row>
        <row r="5609">
          <cell r="B5609" t="str">
            <v>v3_150101V02F02</v>
          </cell>
          <cell r="C5609" t="str">
            <v>v3_150101V02F02</v>
          </cell>
        </row>
        <row r="5610">
          <cell r="B5610" t="str">
            <v>v3_150101V02F03</v>
          </cell>
          <cell r="C5610" t="str">
            <v>v3_150101V02F03</v>
          </cell>
        </row>
        <row r="5611">
          <cell r="B5611" t="str">
            <v>v3_150101V02F04</v>
          </cell>
          <cell r="C5611" t="str">
            <v>v3_150101V02F04</v>
          </cell>
        </row>
        <row r="5612">
          <cell r="B5612" t="str">
            <v>v3_150101V03F01</v>
          </cell>
          <cell r="C5612" t="str">
            <v>v3_150101V03F01</v>
          </cell>
        </row>
        <row r="5613">
          <cell r="B5613" t="str">
            <v>v3_150101V03F02</v>
          </cell>
          <cell r="C5613" t="str">
            <v>v3_150101V03F02</v>
          </cell>
        </row>
        <row r="5614">
          <cell r="B5614" t="str">
            <v>v3_150101V03F03</v>
          </cell>
          <cell r="C5614" t="str">
            <v>v3_150101V03F03</v>
          </cell>
        </row>
        <row r="5615">
          <cell r="B5615" t="str">
            <v>v3_150101V03F04</v>
          </cell>
          <cell r="C5615" t="str">
            <v>v3_150101V03F04</v>
          </cell>
        </row>
        <row r="5616">
          <cell r="B5616" t="str">
            <v>v3_150101V04F01</v>
          </cell>
          <cell r="C5616" t="str">
            <v>v3_150101V04F01</v>
          </cell>
        </row>
        <row r="5617">
          <cell r="B5617" t="str">
            <v>v3_150101V04F02</v>
          </cell>
          <cell r="C5617" t="str">
            <v>v3_150101V04F02</v>
          </cell>
        </row>
        <row r="5618">
          <cell r="B5618" t="str">
            <v>v3_150101V04F03</v>
          </cell>
          <cell r="C5618" t="str">
            <v>v3_150101V04F03</v>
          </cell>
        </row>
        <row r="5619">
          <cell r="B5619" t="str">
            <v>v3_150201V01F01</v>
          </cell>
          <cell r="C5619" t="str">
            <v>v3_150201V01F01</v>
          </cell>
        </row>
        <row r="5620">
          <cell r="B5620" t="str">
            <v>v3_150201V01F02</v>
          </cell>
          <cell r="C5620" t="str">
            <v>v3_150201V01F02</v>
          </cell>
        </row>
        <row r="5621">
          <cell r="B5621" t="str">
            <v>v3_150201V02F01</v>
          </cell>
          <cell r="C5621" t="str">
            <v>v3_150201V02F01</v>
          </cell>
        </row>
        <row r="5622">
          <cell r="B5622" t="str">
            <v>v3_150201V02F02</v>
          </cell>
          <cell r="C5622" t="str">
            <v>v3_150201V02F02</v>
          </cell>
        </row>
        <row r="5623">
          <cell r="B5623" t="str">
            <v>v3_150201V02F03</v>
          </cell>
          <cell r="C5623" t="str">
            <v>v3_150201V02F03</v>
          </cell>
        </row>
        <row r="5624">
          <cell r="B5624" t="str">
            <v>v3_150201V03F01</v>
          </cell>
          <cell r="C5624" t="str">
            <v>v3_150201V03F01</v>
          </cell>
        </row>
        <row r="5625">
          <cell r="B5625" t="str">
            <v>v3_150201V03F02</v>
          </cell>
          <cell r="C5625" t="str">
            <v>v3_150201V03F02</v>
          </cell>
        </row>
        <row r="5626">
          <cell r="B5626" t="str">
            <v>v3_150201V03F03</v>
          </cell>
          <cell r="C5626" t="str">
            <v>v3_150201V03F03</v>
          </cell>
        </row>
        <row r="5627">
          <cell r="B5627" t="str">
            <v>v3_150201V04F01</v>
          </cell>
          <cell r="C5627" t="str">
            <v>v3_150201V04F01</v>
          </cell>
        </row>
        <row r="5628">
          <cell r="B5628" t="str">
            <v>v3_150201V04F02</v>
          </cell>
          <cell r="C5628" t="str">
            <v>v3_150201V04F02</v>
          </cell>
        </row>
        <row r="5629">
          <cell r="B5629" t="str">
            <v>v3_150201V05F01</v>
          </cell>
          <cell r="C5629" t="str">
            <v>v3_150201V05F01</v>
          </cell>
        </row>
        <row r="5630">
          <cell r="B5630" t="str">
            <v>v3_150201V05F02</v>
          </cell>
          <cell r="C5630" t="str">
            <v>v3_150201V05F02</v>
          </cell>
        </row>
        <row r="5631">
          <cell r="B5631" t="str">
            <v>v3_150201V05F03</v>
          </cell>
          <cell r="C5631" t="str">
            <v>v3_150201V05F03</v>
          </cell>
        </row>
        <row r="5632">
          <cell r="B5632" t="str">
            <v>v3_150201V05F04</v>
          </cell>
          <cell r="C5632" t="str">
            <v>v3_150201V05F04</v>
          </cell>
        </row>
        <row r="5633">
          <cell r="B5633" t="str">
            <v>v3_150201V05F05</v>
          </cell>
          <cell r="C5633" t="str">
            <v>v3_150201V05F05</v>
          </cell>
        </row>
        <row r="5634">
          <cell r="B5634" t="str">
            <v>v3_150202V01F01</v>
          </cell>
          <cell r="C5634" t="str">
            <v>v3_150202V01F01</v>
          </cell>
        </row>
        <row r="5635">
          <cell r="B5635" t="str">
            <v>v3_150202V01F02</v>
          </cell>
          <cell r="C5635" t="str">
            <v>v3_150202V01F02</v>
          </cell>
        </row>
        <row r="5636">
          <cell r="B5636" t="str">
            <v>v3_150202V02F01</v>
          </cell>
          <cell r="C5636" t="str">
            <v>v3_150202V02F01</v>
          </cell>
        </row>
        <row r="5637">
          <cell r="B5637" t="str">
            <v>v3_150202V02F02</v>
          </cell>
          <cell r="C5637" t="str">
            <v>v3_150202V02F02</v>
          </cell>
        </row>
        <row r="5638">
          <cell r="B5638" t="str">
            <v>v3_150202V03F01</v>
          </cell>
          <cell r="C5638" t="str">
            <v>v3_150202V03F01</v>
          </cell>
        </row>
        <row r="5639">
          <cell r="B5639" t="str">
            <v>v3_150202V03F02</v>
          </cell>
          <cell r="C5639" t="str">
            <v>v3_150202V03F02</v>
          </cell>
        </row>
        <row r="5640">
          <cell r="B5640" t="str">
            <v>v3_150202V04F01</v>
          </cell>
          <cell r="C5640" t="str">
            <v>v3_150202V04F01</v>
          </cell>
        </row>
        <row r="5641">
          <cell r="B5641" t="str">
            <v>v3_150202V04F02</v>
          </cell>
          <cell r="C5641" t="str">
            <v>v3_150202V04F02</v>
          </cell>
        </row>
        <row r="5642">
          <cell r="B5642" t="str">
            <v>v3_150202V04F03</v>
          </cell>
          <cell r="C5642" t="str">
            <v>v3_150202V04F03</v>
          </cell>
        </row>
        <row r="5643">
          <cell r="B5643" t="str">
            <v>v3_150202V05F01</v>
          </cell>
          <cell r="C5643" t="str">
            <v>v3_150202V05F01</v>
          </cell>
        </row>
        <row r="5644">
          <cell r="B5644" t="str">
            <v>v3_150202V05F02</v>
          </cell>
          <cell r="C5644" t="str">
            <v>v3_150202V05F02</v>
          </cell>
        </row>
        <row r="5645">
          <cell r="B5645" t="str">
            <v>v3_150202V05F03</v>
          </cell>
          <cell r="C5645" t="str">
            <v>v3_150202V05F03</v>
          </cell>
        </row>
        <row r="5646">
          <cell r="B5646" t="str">
            <v>v3_150202V05F04</v>
          </cell>
          <cell r="C5646" t="str">
            <v>v3_150202V05F04</v>
          </cell>
        </row>
        <row r="5647">
          <cell r="B5647" t="str">
            <v>v3_150202V05F05</v>
          </cell>
          <cell r="C5647" t="str">
            <v>v3_150202V05F05</v>
          </cell>
        </row>
        <row r="5648">
          <cell r="B5648" t="str">
            <v>v3_150202V05F06</v>
          </cell>
          <cell r="C5648" t="str">
            <v>v3_150202V05F06</v>
          </cell>
        </row>
        <row r="5649">
          <cell r="B5649" t="str">
            <v>v3_150202V05F07</v>
          </cell>
          <cell r="C5649" t="str">
            <v>v3_150202V05F07</v>
          </cell>
        </row>
        <row r="5650">
          <cell r="B5650" t="str">
            <v>v3_160101V01F01</v>
          </cell>
          <cell r="C5650" t="str">
            <v>v3_160101V01F01</v>
          </cell>
        </row>
        <row r="5651">
          <cell r="B5651" t="str">
            <v>v3_160101V01F02</v>
          </cell>
          <cell r="C5651" t="str">
            <v>v3_160101V01F02</v>
          </cell>
        </row>
        <row r="5652">
          <cell r="B5652" t="str">
            <v>v3_160101V01F03</v>
          </cell>
          <cell r="C5652" t="str">
            <v>v3_160101V01F03</v>
          </cell>
        </row>
        <row r="5653">
          <cell r="B5653" t="str">
            <v>v3_160101V01F04</v>
          </cell>
          <cell r="C5653" t="str">
            <v>v3_160101V01F04</v>
          </cell>
        </row>
        <row r="5654">
          <cell r="B5654" t="str">
            <v>v3_160101V01F05</v>
          </cell>
          <cell r="C5654" t="str">
            <v>v3_160101V01F05</v>
          </cell>
        </row>
        <row r="5655">
          <cell r="B5655" t="str">
            <v>v3_160101V02F01</v>
          </cell>
          <cell r="C5655" t="str">
            <v>v3_160101V02F01</v>
          </cell>
        </row>
        <row r="5656">
          <cell r="B5656" t="str">
            <v>v3_160101V02F02</v>
          </cell>
          <cell r="C5656" t="str">
            <v>v3_160101V02F02</v>
          </cell>
        </row>
        <row r="5657">
          <cell r="B5657" t="str">
            <v>v3_160101V02F03</v>
          </cell>
          <cell r="C5657" t="str">
            <v>v3_160101V02F03</v>
          </cell>
        </row>
        <row r="5658">
          <cell r="B5658" t="str">
            <v>v3_160101V02F04</v>
          </cell>
          <cell r="C5658" t="str">
            <v>v3_160101V02F04</v>
          </cell>
        </row>
        <row r="5659">
          <cell r="B5659" t="str">
            <v>v3_160101V03F01</v>
          </cell>
          <cell r="C5659" t="str">
            <v>v3_160101V03F01</v>
          </cell>
        </row>
        <row r="5660">
          <cell r="B5660" t="str">
            <v>v3_160101V03F02</v>
          </cell>
          <cell r="C5660" t="str">
            <v>v3_160101V03F02</v>
          </cell>
        </row>
        <row r="5661">
          <cell r="B5661" t="str">
            <v>v3_160101V04F01</v>
          </cell>
          <cell r="C5661" t="str">
            <v>v3_160101V04F01</v>
          </cell>
        </row>
        <row r="5662">
          <cell r="B5662" t="str">
            <v>v3_160101V04F02</v>
          </cell>
          <cell r="C5662" t="str">
            <v>v3_160101V04F02</v>
          </cell>
        </row>
        <row r="5663">
          <cell r="B5663" t="str">
            <v>v3_160101V04F03</v>
          </cell>
          <cell r="C5663" t="str">
            <v>v3_160101V04F03</v>
          </cell>
        </row>
        <row r="5664">
          <cell r="B5664" t="str">
            <v>v3_160101V05F01</v>
          </cell>
          <cell r="C5664" t="str">
            <v>v3_160101V05F01</v>
          </cell>
        </row>
        <row r="5665">
          <cell r="B5665" t="str">
            <v>v3_160101V05F02</v>
          </cell>
          <cell r="C5665" t="str">
            <v>v3_160101V05F02</v>
          </cell>
        </row>
        <row r="5666">
          <cell r="B5666" t="str">
            <v>v3_160101V05F03</v>
          </cell>
          <cell r="C5666" t="str">
            <v>v3_160101V05F03</v>
          </cell>
        </row>
        <row r="5667">
          <cell r="B5667" t="str">
            <v>v3_160101V05F04</v>
          </cell>
          <cell r="C5667" t="str">
            <v>v3_160101V05F04</v>
          </cell>
        </row>
        <row r="5668">
          <cell r="B5668" t="str">
            <v>v3_160101V05F05</v>
          </cell>
          <cell r="C5668" t="str">
            <v>v3_160101V05F05</v>
          </cell>
        </row>
        <row r="5669">
          <cell r="B5669" t="str">
            <v>v3_160201V01F01</v>
          </cell>
          <cell r="C5669" t="str">
            <v>v3_160201V01F01</v>
          </cell>
        </row>
        <row r="5670">
          <cell r="B5670" t="str">
            <v>v3_160201V01F02</v>
          </cell>
          <cell r="C5670" t="str">
            <v>v3_160201V01F02</v>
          </cell>
        </row>
        <row r="5671">
          <cell r="B5671" t="str">
            <v>v3_160201V01F03</v>
          </cell>
          <cell r="C5671" t="str">
            <v>v3_160201V01F03</v>
          </cell>
        </row>
        <row r="5672">
          <cell r="B5672" t="str">
            <v>v3_160201V01F04</v>
          </cell>
          <cell r="C5672" t="str">
            <v>v3_160201V01F04</v>
          </cell>
        </row>
        <row r="5673">
          <cell r="B5673" t="str">
            <v>v3_160201V02F01</v>
          </cell>
          <cell r="C5673" t="str">
            <v>v3_160201V02F01</v>
          </cell>
        </row>
        <row r="5674">
          <cell r="B5674" t="str">
            <v>v3_160201V02F02</v>
          </cell>
          <cell r="C5674" t="str">
            <v>v3_160201V02F02</v>
          </cell>
        </row>
        <row r="5675">
          <cell r="B5675" t="str">
            <v>v3_160201V03F01</v>
          </cell>
          <cell r="C5675" t="str">
            <v>v3_160201V03F01</v>
          </cell>
        </row>
        <row r="5676">
          <cell r="B5676" t="str">
            <v>v3_160201V03F02</v>
          </cell>
          <cell r="C5676" t="str">
            <v>v3_160201V03F02</v>
          </cell>
        </row>
        <row r="5677">
          <cell r="B5677" t="str">
            <v>v3_160202V01F01</v>
          </cell>
          <cell r="C5677" t="str">
            <v>v3_160202V01F01</v>
          </cell>
        </row>
        <row r="5678">
          <cell r="B5678" t="str">
            <v>v3_160202V01F02</v>
          </cell>
          <cell r="C5678" t="str">
            <v>v3_160202V01F02</v>
          </cell>
        </row>
        <row r="5679">
          <cell r="B5679" t="str">
            <v>v3_160202V02F01</v>
          </cell>
          <cell r="C5679" t="str">
            <v>v3_160202V02F01</v>
          </cell>
        </row>
        <row r="5680">
          <cell r="B5680" t="str">
            <v>v3_160202V02F02</v>
          </cell>
          <cell r="C5680" t="str">
            <v>v3_160202V02F02</v>
          </cell>
        </row>
        <row r="5681">
          <cell r="B5681" t="str">
            <v>v3_160202V02F03</v>
          </cell>
          <cell r="C5681" t="str">
            <v>v3_160202V02F03</v>
          </cell>
        </row>
        <row r="5682">
          <cell r="B5682" t="str">
            <v>v3_160202V03F01</v>
          </cell>
          <cell r="C5682" t="str">
            <v>v3_160202V03F01</v>
          </cell>
        </row>
        <row r="5683">
          <cell r="B5683" t="str">
            <v>v3_160202V03F02</v>
          </cell>
          <cell r="C5683" t="str">
            <v>v3_160202V03F02</v>
          </cell>
        </row>
        <row r="5684">
          <cell r="B5684" t="str">
            <v>v3_160202V04F01</v>
          </cell>
          <cell r="C5684" t="str">
            <v>v3_160202V04F01</v>
          </cell>
        </row>
        <row r="5685">
          <cell r="B5685" t="str">
            <v>v3_160202V04F02</v>
          </cell>
          <cell r="C5685" t="str">
            <v>v3_160202V04F02</v>
          </cell>
        </row>
        <row r="5686">
          <cell r="B5686" t="str">
            <v>v3_170101V01F01</v>
          </cell>
          <cell r="C5686" t="str">
            <v>v3_170101V01F01</v>
          </cell>
        </row>
        <row r="5687">
          <cell r="B5687" t="str">
            <v>v3_170101V01F02</v>
          </cell>
          <cell r="C5687" t="str">
            <v>v3_170101V01F02</v>
          </cell>
        </row>
        <row r="5688">
          <cell r="B5688" t="str">
            <v>v3_170101V01F03</v>
          </cell>
          <cell r="C5688" t="str">
            <v>v3_170101V01F03</v>
          </cell>
        </row>
        <row r="5689">
          <cell r="B5689" t="str">
            <v>v3_170101V02F01</v>
          </cell>
          <cell r="C5689" t="str">
            <v>v3_170101V02F01</v>
          </cell>
        </row>
        <row r="5690">
          <cell r="B5690" t="str">
            <v>v3_170101V02F02</v>
          </cell>
          <cell r="C5690" t="str">
            <v>v3_170101V02F02</v>
          </cell>
        </row>
        <row r="5691">
          <cell r="B5691" t="str">
            <v>v3_170101V02F03</v>
          </cell>
          <cell r="C5691" t="str">
            <v>v3_170101V02F03</v>
          </cell>
        </row>
        <row r="5692">
          <cell r="B5692" t="str">
            <v>v3_170101V03F01</v>
          </cell>
          <cell r="C5692" t="str">
            <v>v3_170101V03F01</v>
          </cell>
        </row>
        <row r="5693">
          <cell r="B5693" t="str">
            <v>v3_170101V03F02</v>
          </cell>
          <cell r="C5693" t="str">
            <v>v3_170101V03F02</v>
          </cell>
        </row>
        <row r="5694">
          <cell r="B5694" t="str">
            <v>v3_170101V03F03</v>
          </cell>
          <cell r="C5694" t="str">
            <v>v3_170101V03F03</v>
          </cell>
        </row>
        <row r="5695">
          <cell r="B5695" t="str">
            <v>v3_170101V03F04</v>
          </cell>
          <cell r="C5695" t="str">
            <v>v3_170101V03F04</v>
          </cell>
        </row>
        <row r="5696">
          <cell r="B5696" t="str">
            <v>v3_170201V01F01</v>
          </cell>
          <cell r="C5696" t="str">
            <v>v3_170201V01F01</v>
          </cell>
        </row>
        <row r="5697">
          <cell r="B5697" t="str">
            <v>v3_170201V01F02</v>
          </cell>
          <cell r="C5697" t="str">
            <v>v3_170201V01F02</v>
          </cell>
        </row>
        <row r="5698">
          <cell r="B5698" t="str">
            <v>v3_170201V02F01</v>
          </cell>
          <cell r="C5698" t="str">
            <v>v3_170201V02F01</v>
          </cell>
        </row>
        <row r="5699">
          <cell r="B5699" t="str">
            <v>v3_170201V02F02</v>
          </cell>
          <cell r="C5699" t="str">
            <v>v3_170201V02F02</v>
          </cell>
        </row>
        <row r="5700">
          <cell r="B5700" t="str">
            <v>v3_170201V03F01</v>
          </cell>
          <cell r="C5700" t="str">
            <v>v3_170201V03F01</v>
          </cell>
        </row>
        <row r="5701">
          <cell r="B5701" t="str">
            <v>v3_170201V03F02</v>
          </cell>
          <cell r="C5701" t="str">
            <v>v3_170201V03F02</v>
          </cell>
        </row>
        <row r="5702">
          <cell r="B5702" t="str">
            <v>v3_170201V03F03</v>
          </cell>
          <cell r="C5702" t="str">
            <v>v3_170201V03F03</v>
          </cell>
        </row>
        <row r="5703">
          <cell r="B5703" t="str">
            <v>v3_170201V04F01</v>
          </cell>
          <cell r="C5703" t="str">
            <v>v3_170201V04F01</v>
          </cell>
        </row>
        <row r="5704">
          <cell r="B5704" t="str">
            <v>v3_170201V04F02</v>
          </cell>
          <cell r="C5704" t="str">
            <v>v3_170201V04F02</v>
          </cell>
        </row>
        <row r="5705">
          <cell r="B5705" t="str">
            <v>v3_170201V04F03</v>
          </cell>
          <cell r="C5705" t="str">
            <v>v3_170201V04F03</v>
          </cell>
        </row>
        <row r="5706">
          <cell r="B5706" t="str">
            <v>v3_180101V01F01</v>
          </cell>
          <cell r="C5706" t="str">
            <v>v3_180101V01F01</v>
          </cell>
        </row>
        <row r="5707">
          <cell r="B5707" t="str">
            <v>v3_180101V01F02</v>
          </cell>
          <cell r="C5707" t="str">
            <v>v3_180101V01F02</v>
          </cell>
        </row>
        <row r="5708">
          <cell r="B5708" t="str">
            <v>v3_180101V01F03</v>
          </cell>
          <cell r="C5708" t="str">
            <v>v3_180101V01F03</v>
          </cell>
        </row>
        <row r="5709">
          <cell r="B5709" t="str">
            <v>v3_180101V01F04</v>
          </cell>
          <cell r="C5709" t="str">
            <v>v3_180101V01F04</v>
          </cell>
        </row>
        <row r="5710">
          <cell r="B5710" t="str">
            <v>v3_180101V01F05</v>
          </cell>
          <cell r="C5710" t="str">
            <v>v3_180101V01F05</v>
          </cell>
        </row>
        <row r="5711">
          <cell r="B5711" t="str">
            <v>v3_180101V02F01</v>
          </cell>
          <cell r="C5711" t="str">
            <v>v3_180101V02F01</v>
          </cell>
        </row>
        <row r="5712">
          <cell r="B5712" t="str">
            <v>v3_180101V02F02</v>
          </cell>
          <cell r="C5712" t="str">
            <v>v3_180101V02F02</v>
          </cell>
        </row>
        <row r="5713">
          <cell r="B5713" t="str">
            <v>v3_180101V02F03</v>
          </cell>
          <cell r="C5713" t="str">
            <v>v3_180101V02F03</v>
          </cell>
        </row>
        <row r="5714">
          <cell r="B5714" t="str">
            <v>v3_180101V02F04</v>
          </cell>
          <cell r="C5714" t="str">
            <v>v3_180101V02F04</v>
          </cell>
        </row>
        <row r="5715">
          <cell r="B5715" t="str">
            <v>v3_180101V02F05</v>
          </cell>
          <cell r="C5715" t="str">
            <v>v3_180101V02F05</v>
          </cell>
        </row>
        <row r="5716">
          <cell r="B5716" t="str">
            <v>v3_180101V02F06</v>
          </cell>
          <cell r="C5716" t="str">
            <v>v3_180101V02F06</v>
          </cell>
        </row>
        <row r="5717">
          <cell r="B5717" t="str">
            <v>v3_180101V02F07</v>
          </cell>
          <cell r="C5717" t="str">
            <v>v3_180101V02F07</v>
          </cell>
        </row>
        <row r="5718">
          <cell r="B5718" t="str">
            <v>v3_180101V02F08</v>
          </cell>
          <cell r="C5718" t="str">
            <v>v3_180101V02F08</v>
          </cell>
        </row>
        <row r="5719">
          <cell r="B5719" t="str">
            <v>v3_180101V03F01</v>
          </cell>
          <cell r="C5719" t="str">
            <v>v3_180101V03F01</v>
          </cell>
        </row>
        <row r="5720">
          <cell r="B5720" t="str">
            <v>v3_180101V03F02</v>
          </cell>
          <cell r="C5720" t="str">
            <v>v3_180101V03F02</v>
          </cell>
        </row>
        <row r="5721">
          <cell r="B5721" t="str">
            <v>v3_180101V03F03</v>
          </cell>
          <cell r="C5721" t="str">
            <v>v3_180101V03F03</v>
          </cell>
        </row>
        <row r="5722">
          <cell r="B5722" t="str">
            <v>v3_180101V03F04</v>
          </cell>
          <cell r="C5722" t="str">
            <v>v3_180101V03F04</v>
          </cell>
        </row>
        <row r="5723">
          <cell r="B5723" t="str">
            <v>v3_180101V04F01</v>
          </cell>
          <cell r="C5723" t="str">
            <v>v3_180101V04F01</v>
          </cell>
        </row>
        <row r="5724">
          <cell r="B5724" t="str">
            <v>v3_180101V04F02</v>
          </cell>
          <cell r="C5724" t="str">
            <v>v3_180101V04F02</v>
          </cell>
        </row>
        <row r="5725">
          <cell r="B5725" t="str">
            <v>v3_180101V04F03</v>
          </cell>
          <cell r="C5725" t="str">
            <v>v3_180101V04F03</v>
          </cell>
        </row>
        <row r="5726">
          <cell r="B5726" t="str">
            <v>v3_180101V04F04</v>
          </cell>
          <cell r="C5726" t="str">
            <v>v3_180101V04F04</v>
          </cell>
        </row>
        <row r="5727">
          <cell r="B5727" t="str">
            <v>v3_180102V01F01</v>
          </cell>
          <cell r="C5727" t="str">
            <v>v3_180102V01F01</v>
          </cell>
        </row>
        <row r="5728">
          <cell r="B5728" t="str">
            <v>v3_180102V01F02</v>
          </cell>
          <cell r="C5728" t="str">
            <v>v3_180102V01F02</v>
          </cell>
        </row>
        <row r="5729">
          <cell r="B5729" t="str">
            <v>v3_180102V01F03</v>
          </cell>
          <cell r="C5729" t="str">
            <v>v3_180102V01F03</v>
          </cell>
        </row>
        <row r="5730">
          <cell r="B5730" t="str">
            <v>v3_180102V01F04</v>
          </cell>
          <cell r="C5730" t="str">
            <v>v3_180102V01F04</v>
          </cell>
        </row>
        <row r="5731">
          <cell r="B5731" t="str">
            <v>v3_180102V02F01</v>
          </cell>
          <cell r="C5731" t="str">
            <v>v3_180102V02F01</v>
          </cell>
        </row>
        <row r="5732">
          <cell r="B5732" t="str">
            <v>v3_180102V02F02</v>
          </cell>
          <cell r="C5732" t="str">
            <v>v3_180102V02F02</v>
          </cell>
        </row>
        <row r="5733">
          <cell r="B5733" t="str">
            <v>v3_180102V02F03</v>
          </cell>
          <cell r="C5733" t="str">
            <v>v3_180102V02F03</v>
          </cell>
        </row>
        <row r="5734">
          <cell r="B5734" t="str">
            <v>v3_180102V02F04</v>
          </cell>
          <cell r="C5734" t="str">
            <v>v3_180102V02F04</v>
          </cell>
        </row>
        <row r="5735">
          <cell r="B5735" t="str">
            <v>v3_180102V03F01</v>
          </cell>
          <cell r="C5735" t="str">
            <v>v3_180102V03F01</v>
          </cell>
        </row>
        <row r="5736">
          <cell r="B5736" t="str">
            <v>v3_180102V03F02</v>
          </cell>
          <cell r="C5736" t="str">
            <v>v3_180102V03F02</v>
          </cell>
        </row>
        <row r="5737">
          <cell r="B5737" t="str">
            <v>v3_180102V03F03</v>
          </cell>
          <cell r="C5737" t="str">
            <v>v3_180102V03F03</v>
          </cell>
        </row>
        <row r="5738">
          <cell r="B5738" t="str">
            <v>v3_180102V03F04</v>
          </cell>
          <cell r="C5738" t="str">
            <v>v3_180102V03F04</v>
          </cell>
        </row>
        <row r="5739">
          <cell r="B5739" t="str">
            <v>v3_180102V03F05</v>
          </cell>
          <cell r="C5739" t="str">
            <v>v3_180102V03F05</v>
          </cell>
        </row>
        <row r="5740">
          <cell r="B5740" t="str">
            <v>v3_180102V03F06</v>
          </cell>
          <cell r="C5740" t="str">
            <v>v3_180102V03F06</v>
          </cell>
        </row>
        <row r="5741">
          <cell r="B5741" t="str">
            <v>v3_180102V04F01</v>
          </cell>
          <cell r="C5741" t="str">
            <v>v3_180102V04F01</v>
          </cell>
        </row>
        <row r="5742">
          <cell r="B5742" t="str">
            <v>v3_180102V04F02</v>
          </cell>
          <cell r="C5742" t="str">
            <v>v3_180102V04F02</v>
          </cell>
        </row>
        <row r="5743">
          <cell r="B5743" t="str">
            <v>v3_180102V05F01</v>
          </cell>
          <cell r="C5743" t="str">
            <v>v3_180102V05F01</v>
          </cell>
        </row>
        <row r="5744">
          <cell r="B5744" t="str">
            <v>v3_180102V05F02</v>
          </cell>
          <cell r="C5744" t="str">
            <v>v3_180102V05F02</v>
          </cell>
        </row>
        <row r="5745">
          <cell r="B5745" t="str">
            <v>v3_180102V05F03</v>
          </cell>
          <cell r="C5745" t="str">
            <v>v3_180102V05F03</v>
          </cell>
        </row>
        <row r="5746">
          <cell r="B5746" t="str">
            <v>v3_180102V05F04</v>
          </cell>
          <cell r="C5746" t="str">
            <v>v3_180102V05F04</v>
          </cell>
        </row>
        <row r="5747">
          <cell r="B5747" t="str">
            <v>v3_180102V05F05</v>
          </cell>
          <cell r="C5747" t="str">
            <v>v3_180102V05F05</v>
          </cell>
        </row>
        <row r="5748">
          <cell r="B5748" t="str">
            <v>v3_180102V05F06</v>
          </cell>
          <cell r="C5748" t="str">
            <v>v3_180102V05F06</v>
          </cell>
        </row>
        <row r="5749">
          <cell r="B5749" t="str">
            <v>v3_180201V01F01</v>
          </cell>
          <cell r="C5749" t="str">
            <v>v3_180201V01F01</v>
          </cell>
        </row>
        <row r="5750">
          <cell r="B5750" t="str">
            <v>v3_180201V01F02</v>
          </cell>
          <cell r="C5750" t="str">
            <v>v3_180201V01F02</v>
          </cell>
        </row>
        <row r="5751">
          <cell r="B5751" t="str">
            <v>v3_180201V01F03</v>
          </cell>
          <cell r="C5751" t="str">
            <v>v3_180201V01F03</v>
          </cell>
        </row>
        <row r="5752">
          <cell r="B5752" t="str">
            <v>v3_180201V01F04</v>
          </cell>
          <cell r="C5752" t="str">
            <v>v3_180201V01F04</v>
          </cell>
        </row>
        <row r="5753">
          <cell r="B5753" t="str">
            <v>v3_180201V02F01</v>
          </cell>
          <cell r="C5753" t="str">
            <v>v3_180201V02F01</v>
          </cell>
        </row>
        <row r="5754">
          <cell r="B5754" t="str">
            <v>v3_180201V02F02</v>
          </cell>
          <cell r="C5754" t="str">
            <v>v3_180201V02F02</v>
          </cell>
        </row>
        <row r="5755">
          <cell r="B5755" t="str">
            <v>v3_180201V02F03</v>
          </cell>
          <cell r="C5755" t="str">
            <v>v3_180201V02F03</v>
          </cell>
        </row>
        <row r="5756">
          <cell r="B5756" t="str">
            <v>v3_180201V03F01</v>
          </cell>
          <cell r="C5756" t="str">
            <v>v3_180201V03F01</v>
          </cell>
        </row>
        <row r="5757">
          <cell r="B5757" t="str">
            <v>v3_180201V03F02</v>
          </cell>
          <cell r="C5757" t="str">
            <v>v3_180201V03F02</v>
          </cell>
        </row>
        <row r="5758">
          <cell r="B5758" t="str">
            <v>v3_180201V03F03</v>
          </cell>
          <cell r="C5758" t="str">
            <v>v3_180201V03F03</v>
          </cell>
        </row>
        <row r="5759">
          <cell r="B5759" t="str">
            <v>v3_180201V03F04</v>
          </cell>
          <cell r="C5759" t="str">
            <v>v3_180201V03F04</v>
          </cell>
        </row>
        <row r="5760">
          <cell r="B5760" t="str">
            <v>v3_180201V04F01</v>
          </cell>
          <cell r="C5760" t="str">
            <v>v3_180201V04F01</v>
          </cell>
        </row>
        <row r="5761">
          <cell r="B5761" t="str">
            <v>v3_180201V04F02</v>
          </cell>
          <cell r="C5761" t="str">
            <v>v3_180201V04F02</v>
          </cell>
        </row>
        <row r="5762">
          <cell r="B5762" t="str">
            <v>v3_180201V04F03</v>
          </cell>
          <cell r="C5762" t="str">
            <v>v3_180201V04F03</v>
          </cell>
        </row>
        <row r="5763">
          <cell r="B5763" t="str">
            <v>v3_180201V04F04</v>
          </cell>
          <cell r="C5763" t="str">
            <v>v3_180201V04F04</v>
          </cell>
        </row>
        <row r="5764">
          <cell r="B5764" t="str">
            <v>v3_180201V04F05</v>
          </cell>
          <cell r="C5764" t="str">
            <v>v3_180201V04F05</v>
          </cell>
        </row>
        <row r="5765">
          <cell r="B5765" t="str">
            <v>v3_180201V04F06</v>
          </cell>
          <cell r="C5765" t="str">
            <v>v3_180201V04F06</v>
          </cell>
        </row>
        <row r="5766">
          <cell r="B5766" t="str">
            <v>v3_180201V04F07</v>
          </cell>
          <cell r="C5766" t="str">
            <v>v3_180201V04F07</v>
          </cell>
        </row>
        <row r="5767">
          <cell r="B5767" t="str">
            <v>v3_180301V01F01</v>
          </cell>
          <cell r="C5767" t="str">
            <v>v3_180301V01F01</v>
          </cell>
        </row>
        <row r="5768">
          <cell r="B5768" t="str">
            <v>v3_180301V01F02</v>
          </cell>
          <cell r="C5768" t="str">
            <v>v3_180301V01F02</v>
          </cell>
        </row>
        <row r="5769">
          <cell r="B5769" t="str">
            <v>v3_180301V01F03</v>
          </cell>
          <cell r="C5769" t="str">
            <v>v3_180301V01F03</v>
          </cell>
        </row>
        <row r="5770">
          <cell r="B5770" t="str">
            <v>v3_180301V02F01</v>
          </cell>
          <cell r="C5770" t="str">
            <v>v3_180301V02F01</v>
          </cell>
        </row>
        <row r="5771">
          <cell r="B5771" t="str">
            <v>v3_180301V02F02</v>
          </cell>
          <cell r="C5771" t="str">
            <v>v3_180301V02F02</v>
          </cell>
        </row>
        <row r="5772">
          <cell r="B5772" t="str">
            <v>v3_180301V02F03</v>
          </cell>
          <cell r="C5772" t="str">
            <v>v3_180301V02F03</v>
          </cell>
        </row>
        <row r="5773">
          <cell r="B5773" t="str">
            <v>v3_180301V03F01</v>
          </cell>
          <cell r="C5773" t="str">
            <v>v3_180301V03F01</v>
          </cell>
        </row>
        <row r="5774">
          <cell r="B5774" t="str">
            <v>v3_180301V03F02</v>
          </cell>
          <cell r="C5774" t="str">
            <v>v3_180301V03F02</v>
          </cell>
        </row>
        <row r="5775">
          <cell r="B5775" t="str">
            <v>v3_180301V03F03</v>
          </cell>
          <cell r="C5775" t="str">
            <v>v3_180301V03F03</v>
          </cell>
        </row>
        <row r="5776">
          <cell r="B5776" t="str">
            <v>v3_180301V03F04</v>
          </cell>
          <cell r="C5776" t="str">
            <v>v3_180301V03F04</v>
          </cell>
        </row>
        <row r="5777">
          <cell r="B5777" t="str">
            <v>v3_180301V03F05</v>
          </cell>
          <cell r="C5777" t="str">
            <v>v3_180301V03F05</v>
          </cell>
        </row>
        <row r="5778">
          <cell r="B5778" t="str">
            <v>v3_180301V03F06</v>
          </cell>
          <cell r="C5778" t="str">
            <v>v3_180301V03F06</v>
          </cell>
        </row>
        <row r="5779">
          <cell r="B5779" t="str">
            <v>v3_180301V03F07</v>
          </cell>
          <cell r="C5779" t="str">
            <v>v3_180301V03F07</v>
          </cell>
        </row>
        <row r="5780">
          <cell r="B5780" t="str">
            <v>v3_180301V03F08</v>
          </cell>
          <cell r="C5780" t="str">
            <v>v3_180301V03F08</v>
          </cell>
        </row>
        <row r="5781">
          <cell r="B5781" t="str">
            <v>v3_180401V01F01</v>
          </cell>
          <cell r="C5781" t="str">
            <v>v3_180401V01F01</v>
          </cell>
        </row>
        <row r="5782">
          <cell r="B5782" t="str">
            <v>v3_180401V01F02</v>
          </cell>
          <cell r="C5782" t="str">
            <v>v3_180401V01F02</v>
          </cell>
        </row>
        <row r="5783">
          <cell r="B5783" t="str">
            <v>v3_180401V02F01</v>
          </cell>
          <cell r="C5783" t="str">
            <v>v3_180401V02F01</v>
          </cell>
        </row>
        <row r="5784">
          <cell r="B5784" t="str">
            <v>v3_180401V02F02</v>
          </cell>
          <cell r="C5784" t="str">
            <v>v3_180401V02F02</v>
          </cell>
        </row>
        <row r="5785">
          <cell r="B5785" t="str">
            <v>v3_180401V02F03</v>
          </cell>
          <cell r="C5785" t="str">
            <v>v3_180401V02F03</v>
          </cell>
        </row>
        <row r="5786">
          <cell r="B5786" t="str">
            <v>v3_180401V03F01</v>
          </cell>
          <cell r="C5786" t="str">
            <v>v3_180401V03F01</v>
          </cell>
        </row>
        <row r="5787">
          <cell r="B5787" t="str">
            <v>v3_180401V03F02</v>
          </cell>
          <cell r="C5787" t="str">
            <v>v3_180401V03F02</v>
          </cell>
        </row>
        <row r="5788">
          <cell r="B5788" t="str">
            <v>v3_180401V03F03</v>
          </cell>
          <cell r="C5788" t="str">
            <v>v3_180401V03F03</v>
          </cell>
        </row>
        <row r="5789">
          <cell r="B5789" t="str">
            <v>v3_180401V03F04</v>
          </cell>
          <cell r="C5789" t="str">
            <v>v3_180401V03F04</v>
          </cell>
        </row>
        <row r="5790">
          <cell r="B5790" t="str">
            <v>v3_180402V01F01</v>
          </cell>
          <cell r="C5790" t="str">
            <v>v3_180402V01F01</v>
          </cell>
        </row>
        <row r="5791">
          <cell r="B5791" t="str">
            <v>v3_180402V01F02</v>
          </cell>
          <cell r="C5791" t="str">
            <v>v3_180402V01F02</v>
          </cell>
        </row>
        <row r="5792">
          <cell r="B5792" t="str">
            <v>v3_180402V01F03</v>
          </cell>
          <cell r="C5792" t="str">
            <v>v3_180402V01F03</v>
          </cell>
        </row>
        <row r="5793">
          <cell r="B5793" t="str">
            <v>v3_180402V02F01</v>
          </cell>
          <cell r="C5793" t="str">
            <v>v3_180402V02F01</v>
          </cell>
        </row>
        <row r="5794">
          <cell r="B5794" t="str">
            <v>v3_180402V02F02</v>
          </cell>
          <cell r="C5794" t="str">
            <v>v3_180402V02F02</v>
          </cell>
        </row>
        <row r="5795">
          <cell r="B5795" t="str">
            <v>v3_180402V02F03</v>
          </cell>
          <cell r="C5795" t="str">
            <v>v3_180402V02F03</v>
          </cell>
        </row>
        <row r="5796">
          <cell r="B5796" t="str">
            <v>v3_180402V03F01</v>
          </cell>
          <cell r="C5796" t="str">
            <v>v3_180402V03F01</v>
          </cell>
        </row>
        <row r="5797">
          <cell r="B5797" t="str">
            <v>v3_180402V03F02</v>
          </cell>
          <cell r="C5797" t="str">
            <v>v3_180402V03F02</v>
          </cell>
        </row>
        <row r="5798">
          <cell r="B5798" t="str">
            <v>v3_180402V03F03</v>
          </cell>
          <cell r="C5798" t="str">
            <v>v3_180402V03F03</v>
          </cell>
        </row>
        <row r="5799">
          <cell r="B5799" t="str">
            <v>v3_180402V03F04</v>
          </cell>
          <cell r="C5799" t="str">
            <v>v3_180402V03F04</v>
          </cell>
        </row>
        <row r="5800">
          <cell r="B5800" t="str">
            <v>v3_180402V03F05</v>
          </cell>
          <cell r="C5800" t="str">
            <v>v3_180402V03F05</v>
          </cell>
        </row>
        <row r="5801">
          <cell r="B5801" t="str">
            <v>v3_180402V03F06</v>
          </cell>
          <cell r="C5801" t="str">
            <v>v3_180402V03F06</v>
          </cell>
        </row>
        <row r="5802">
          <cell r="B5802" t="str">
            <v>v3_180402V03F07</v>
          </cell>
          <cell r="C5802" t="str">
            <v>v3_180402V03F07</v>
          </cell>
        </row>
        <row r="5803">
          <cell r="B5803" t="str">
            <v>v3_180403V01F01</v>
          </cell>
          <cell r="C5803" t="str">
            <v>v3_180403V01F01</v>
          </cell>
        </row>
        <row r="5804">
          <cell r="B5804" t="str">
            <v>v3_180403V01F02</v>
          </cell>
          <cell r="C5804" t="str">
            <v>v3_180403V01F02</v>
          </cell>
        </row>
        <row r="5805">
          <cell r="B5805" t="str">
            <v>v3_180403V01F03</v>
          </cell>
          <cell r="C5805" t="str">
            <v>v3_180403V01F03</v>
          </cell>
        </row>
        <row r="5806">
          <cell r="B5806" t="str">
            <v>v3_180403V01F04</v>
          </cell>
          <cell r="C5806" t="str">
            <v>v3_180403V01F04</v>
          </cell>
        </row>
        <row r="5807">
          <cell r="B5807" t="str">
            <v>v3_180403V01F05</v>
          </cell>
          <cell r="C5807" t="str">
            <v>v3_180403V01F05</v>
          </cell>
        </row>
        <row r="5808">
          <cell r="B5808" t="str">
            <v>v3_180403V02F01</v>
          </cell>
          <cell r="C5808" t="str">
            <v>v3_180403V02F01</v>
          </cell>
        </row>
        <row r="5809">
          <cell r="B5809" t="str">
            <v>v3_180403V02F02</v>
          </cell>
          <cell r="C5809" t="str">
            <v>v3_180403V02F02</v>
          </cell>
        </row>
        <row r="5810">
          <cell r="B5810" t="str">
            <v>v3_180403V03F01</v>
          </cell>
          <cell r="C5810" t="str">
            <v>v3_180403V03F01</v>
          </cell>
        </row>
        <row r="5811">
          <cell r="B5811" t="str">
            <v>v3_180403V03F02</v>
          </cell>
          <cell r="C5811" t="str">
            <v>v3_180403V03F02</v>
          </cell>
        </row>
        <row r="5812">
          <cell r="B5812" t="str">
            <v>v3_180403V03F03</v>
          </cell>
          <cell r="C5812" t="str">
            <v>v3_180403V03F03</v>
          </cell>
        </row>
        <row r="5813">
          <cell r="B5813" t="str">
            <v>v3_180403V04F01</v>
          </cell>
          <cell r="C5813" t="str">
            <v>v3_180403V04F01</v>
          </cell>
        </row>
        <row r="5814">
          <cell r="B5814" t="str">
            <v>v3_180403V04F02</v>
          </cell>
          <cell r="C5814" t="str">
            <v>v3_180403V04F02</v>
          </cell>
        </row>
        <row r="5815">
          <cell r="B5815" t="str">
            <v>v3_180403V04F03</v>
          </cell>
          <cell r="C5815" t="str">
            <v>v3_180403V04F03</v>
          </cell>
        </row>
        <row r="5816">
          <cell r="B5816" t="str">
            <v>v3_180403V04F04</v>
          </cell>
          <cell r="C5816" t="str">
            <v>v3_180403V04F04</v>
          </cell>
        </row>
        <row r="5817">
          <cell r="B5817" t="str">
            <v>v3_180403V04F05</v>
          </cell>
          <cell r="C5817" t="str">
            <v>v3_180403V04F05</v>
          </cell>
        </row>
        <row r="5818">
          <cell r="B5818" t="str">
            <v>v3_180403V04F06</v>
          </cell>
          <cell r="C5818" t="str">
            <v>v3_180403V04F06</v>
          </cell>
        </row>
        <row r="5819">
          <cell r="B5819" t="str">
            <v>v3_180501V01F01</v>
          </cell>
          <cell r="C5819" t="str">
            <v>v3_180501V01F01</v>
          </cell>
        </row>
        <row r="5820">
          <cell r="B5820" t="str">
            <v>v3_180501V01F02</v>
          </cell>
          <cell r="C5820" t="str">
            <v>v3_180501V01F02</v>
          </cell>
        </row>
        <row r="5821">
          <cell r="B5821" t="str">
            <v>v3_180501V02F01</v>
          </cell>
          <cell r="C5821" t="str">
            <v>v3_180501V02F01</v>
          </cell>
        </row>
        <row r="5822">
          <cell r="B5822" t="str">
            <v>v3_180501V02F02</v>
          </cell>
          <cell r="C5822" t="str">
            <v>v3_180501V02F02</v>
          </cell>
        </row>
        <row r="5823">
          <cell r="B5823" t="str">
            <v>v3_180501V02F03</v>
          </cell>
          <cell r="C5823" t="str">
            <v>v3_180501V02F03</v>
          </cell>
        </row>
        <row r="5824">
          <cell r="B5824" t="str">
            <v>v3_180501V03F01</v>
          </cell>
          <cell r="C5824" t="str">
            <v>v3_180501V03F01</v>
          </cell>
        </row>
        <row r="5825">
          <cell r="B5825" t="str">
            <v>v3_180501V03F02</v>
          </cell>
          <cell r="C5825" t="str">
            <v>v3_180501V03F02</v>
          </cell>
        </row>
        <row r="5826">
          <cell r="B5826" t="str">
            <v>v3_180501V03F03</v>
          </cell>
          <cell r="C5826" t="str">
            <v>v3_180501V03F03</v>
          </cell>
        </row>
        <row r="5827">
          <cell r="B5827" t="str">
            <v>v3_180501V04F01</v>
          </cell>
          <cell r="C5827" t="str">
            <v>v3_180501V04F01</v>
          </cell>
        </row>
        <row r="5828">
          <cell r="B5828" t="str">
            <v>v3_180501V04F02</v>
          </cell>
          <cell r="C5828" t="str">
            <v>v3_180501V04F02</v>
          </cell>
        </row>
        <row r="5829">
          <cell r="B5829" t="str">
            <v>v3_180501V04F03</v>
          </cell>
          <cell r="C5829" t="str">
            <v>v3_180501V04F03</v>
          </cell>
        </row>
        <row r="5830">
          <cell r="B5830" t="str">
            <v>v3_180501V04F04</v>
          </cell>
          <cell r="C5830" t="str">
            <v>v3_180501V04F04</v>
          </cell>
        </row>
        <row r="5831">
          <cell r="B5831" t="str">
            <v>v3_180501V04F05</v>
          </cell>
          <cell r="C5831" t="str">
            <v>v3_180501V04F05</v>
          </cell>
        </row>
        <row r="5832">
          <cell r="B5832" t="str">
            <v>v3_180501V04F06</v>
          </cell>
          <cell r="C5832" t="str">
            <v>v3_180501V04F06</v>
          </cell>
        </row>
        <row r="5833">
          <cell r="B5833" t="str">
            <v>v3_190101V01F01</v>
          </cell>
          <cell r="C5833" t="str">
            <v>v3_190101V01F01</v>
          </cell>
        </row>
        <row r="5834">
          <cell r="B5834" t="str">
            <v>v3_190101V01F02</v>
          </cell>
          <cell r="C5834" t="str">
            <v>v3_190101V01F02</v>
          </cell>
        </row>
        <row r="5835">
          <cell r="B5835" t="str">
            <v>v3_190101V01F03</v>
          </cell>
          <cell r="C5835" t="str">
            <v>v3_190101V01F03</v>
          </cell>
        </row>
        <row r="5836">
          <cell r="B5836" t="str">
            <v>v3_190101V02F01</v>
          </cell>
          <cell r="C5836" t="str">
            <v>v3_190101V02F01</v>
          </cell>
        </row>
        <row r="5837">
          <cell r="B5837" t="str">
            <v>v3_190101V02F02</v>
          </cell>
          <cell r="C5837" t="str">
            <v>v3_190101V02F02</v>
          </cell>
        </row>
        <row r="5838">
          <cell r="B5838" t="str">
            <v>v3_190101V02F03</v>
          </cell>
          <cell r="C5838" t="str">
            <v>v3_190101V02F03</v>
          </cell>
        </row>
        <row r="5839">
          <cell r="B5839" t="str">
            <v>v3_190101V02F04</v>
          </cell>
          <cell r="C5839" t="str">
            <v>v3_190101V02F04</v>
          </cell>
        </row>
        <row r="5840">
          <cell r="B5840" t="str">
            <v>v3_190101V03F01</v>
          </cell>
          <cell r="C5840" t="str">
            <v>v3_190101V03F01</v>
          </cell>
        </row>
        <row r="5841">
          <cell r="B5841" t="str">
            <v>v3_190101V03F02</v>
          </cell>
          <cell r="C5841" t="str">
            <v>v3_190101V03F02</v>
          </cell>
        </row>
        <row r="5842">
          <cell r="B5842" t="str">
            <v>v3_190101V03F03</v>
          </cell>
          <cell r="C5842" t="str">
            <v>v3_190101V03F03</v>
          </cell>
        </row>
        <row r="5843">
          <cell r="B5843" t="str">
            <v>v3_190101V03F04</v>
          </cell>
          <cell r="C5843" t="str">
            <v>v3_190101V03F04</v>
          </cell>
        </row>
        <row r="5844">
          <cell r="B5844" t="str">
            <v>v3_190101V03F05</v>
          </cell>
          <cell r="C5844" t="str">
            <v>v3_190101V03F05</v>
          </cell>
        </row>
        <row r="5845">
          <cell r="B5845" t="str">
            <v>v3_190102V01F01</v>
          </cell>
          <cell r="C5845" t="str">
            <v>v3_190102V01F01</v>
          </cell>
        </row>
        <row r="5846">
          <cell r="B5846" t="str">
            <v>v3_190102V01F02</v>
          </cell>
          <cell r="C5846" t="str">
            <v>v3_190102V01F02</v>
          </cell>
        </row>
        <row r="5847">
          <cell r="B5847" t="str">
            <v>v3_190102V01F03</v>
          </cell>
          <cell r="C5847" t="str">
            <v>v3_190102V01F03</v>
          </cell>
        </row>
        <row r="5848">
          <cell r="B5848" t="str">
            <v>v3_190102V01F04</v>
          </cell>
          <cell r="C5848" t="str">
            <v>v3_190102V01F04</v>
          </cell>
        </row>
        <row r="5849">
          <cell r="B5849" t="str">
            <v>v3_190102V02F01</v>
          </cell>
          <cell r="C5849" t="str">
            <v>v3_190102V02F01</v>
          </cell>
        </row>
        <row r="5850">
          <cell r="B5850" t="str">
            <v>v3_190102V02F02</v>
          </cell>
          <cell r="C5850" t="str">
            <v>v3_190102V02F02</v>
          </cell>
        </row>
        <row r="5851">
          <cell r="B5851" t="str">
            <v>v3_190102V02F03</v>
          </cell>
          <cell r="C5851" t="str">
            <v>v3_190102V02F03</v>
          </cell>
        </row>
        <row r="5852">
          <cell r="B5852" t="str">
            <v>v3_190102V02F04</v>
          </cell>
          <cell r="C5852" t="str">
            <v>v3_190102V02F04</v>
          </cell>
        </row>
        <row r="5853">
          <cell r="B5853" t="str">
            <v>v3_190102V03F01</v>
          </cell>
          <cell r="C5853" t="str">
            <v>v3_190102V03F01</v>
          </cell>
        </row>
        <row r="5854">
          <cell r="B5854" t="str">
            <v>v3_190102V03F02</v>
          </cell>
          <cell r="C5854" t="str">
            <v>v3_190102V03F02</v>
          </cell>
        </row>
        <row r="5855">
          <cell r="B5855" t="str">
            <v>v3_190102V03F03</v>
          </cell>
          <cell r="C5855" t="str">
            <v>v3_190102V03F03</v>
          </cell>
        </row>
        <row r="5856">
          <cell r="B5856" t="str">
            <v>v3_190102V03F04</v>
          </cell>
          <cell r="C5856" t="str">
            <v>v3_190102V03F04</v>
          </cell>
        </row>
        <row r="5857">
          <cell r="B5857" t="str">
            <v>v3_190102V03F05</v>
          </cell>
          <cell r="C5857" t="str">
            <v>v3_190102V03F05</v>
          </cell>
        </row>
        <row r="5858">
          <cell r="B5858" t="str">
            <v>v3_190103V01F01</v>
          </cell>
          <cell r="C5858" t="str">
            <v>v3_190103V01F01</v>
          </cell>
        </row>
        <row r="5859">
          <cell r="B5859" t="str">
            <v>v3_190103V01F02</v>
          </cell>
          <cell r="C5859" t="str">
            <v>v3_190103V01F02</v>
          </cell>
        </row>
        <row r="5860">
          <cell r="B5860" t="str">
            <v>v3_190103V01F03</v>
          </cell>
          <cell r="C5860" t="str">
            <v>v3_190103V01F03</v>
          </cell>
        </row>
        <row r="5861">
          <cell r="B5861" t="str">
            <v>v3_190103V01F04</v>
          </cell>
          <cell r="C5861" t="str">
            <v>v3_190103V01F04</v>
          </cell>
        </row>
        <row r="5862">
          <cell r="B5862" t="str">
            <v>v3_190103V01F05</v>
          </cell>
          <cell r="C5862" t="str">
            <v>v3_190103V01F05</v>
          </cell>
        </row>
        <row r="5863">
          <cell r="B5863" t="str">
            <v>v3_190103V02F01</v>
          </cell>
          <cell r="C5863" t="str">
            <v>v3_190103V02F01</v>
          </cell>
        </row>
        <row r="5864">
          <cell r="B5864" t="str">
            <v>v3_190103V02F02</v>
          </cell>
          <cell r="C5864" t="str">
            <v>v3_190103V02F02</v>
          </cell>
        </row>
        <row r="5865">
          <cell r="B5865" t="str">
            <v>v3_190103V02F03</v>
          </cell>
          <cell r="C5865" t="str">
            <v>v3_190103V02F03</v>
          </cell>
        </row>
        <row r="5866">
          <cell r="B5866" t="str">
            <v>v3_190103V02F04</v>
          </cell>
          <cell r="C5866" t="str">
            <v>v3_190103V02F04</v>
          </cell>
        </row>
        <row r="5867">
          <cell r="B5867" t="str">
            <v>v3_190103V02F05</v>
          </cell>
          <cell r="C5867" t="str">
            <v>v3_190103V02F05</v>
          </cell>
        </row>
        <row r="5868">
          <cell r="B5868" t="str">
            <v>v3_190103V02F06</v>
          </cell>
          <cell r="C5868" t="str">
            <v>v3_190103V02F06</v>
          </cell>
        </row>
        <row r="5869">
          <cell r="B5869" t="str">
            <v>v3_190103V02F07</v>
          </cell>
          <cell r="C5869" t="str">
            <v>v3_190103V02F07</v>
          </cell>
        </row>
        <row r="5870">
          <cell r="B5870" t="str">
            <v>v3_190201V01F01</v>
          </cell>
          <cell r="C5870" t="str">
            <v>v3_190201V01F01</v>
          </cell>
        </row>
        <row r="5871">
          <cell r="B5871" t="str">
            <v>v3_190201V01F02</v>
          </cell>
          <cell r="C5871" t="str">
            <v>v3_190201V01F02</v>
          </cell>
        </row>
        <row r="5872">
          <cell r="B5872" t="str">
            <v>v3_190201V01F03</v>
          </cell>
          <cell r="C5872" t="str">
            <v>v3_190201V01F03</v>
          </cell>
        </row>
        <row r="5873">
          <cell r="B5873" t="str">
            <v>v3_190201V01F04</v>
          </cell>
          <cell r="C5873" t="str">
            <v>v3_190201V01F04</v>
          </cell>
        </row>
        <row r="5874">
          <cell r="B5874" t="str">
            <v>v3_190201V02F01</v>
          </cell>
          <cell r="C5874" t="str">
            <v>v3_190201V02F01</v>
          </cell>
        </row>
        <row r="5875">
          <cell r="B5875" t="str">
            <v>v3_190201V02F02</v>
          </cell>
          <cell r="C5875" t="str">
            <v>v3_190201V02F02</v>
          </cell>
        </row>
        <row r="5876">
          <cell r="B5876" t="str">
            <v>v3_190201V02F03</v>
          </cell>
          <cell r="C5876" t="str">
            <v>v3_190201V02F03</v>
          </cell>
        </row>
        <row r="5877">
          <cell r="B5877" t="str">
            <v>v3_190201V03F01</v>
          </cell>
          <cell r="C5877" t="str">
            <v>v3_190201V03F01</v>
          </cell>
        </row>
        <row r="5878">
          <cell r="B5878" t="str">
            <v>v3_190201V03F02</v>
          </cell>
          <cell r="C5878" t="str">
            <v>v3_190201V03F02</v>
          </cell>
        </row>
        <row r="5879">
          <cell r="B5879" t="str">
            <v>v3_190201V03F03</v>
          </cell>
          <cell r="C5879" t="str">
            <v>v3_190201V03F03</v>
          </cell>
        </row>
        <row r="5880">
          <cell r="B5880" t="str">
            <v>v3_190201V04F01</v>
          </cell>
          <cell r="C5880" t="str">
            <v>v3_190201V04F01</v>
          </cell>
        </row>
        <row r="5881">
          <cell r="B5881" t="str">
            <v>v3_190201V04F02</v>
          </cell>
          <cell r="C5881" t="str">
            <v>v3_190201V04F02</v>
          </cell>
        </row>
        <row r="5882">
          <cell r="B5882" t="str">
            <v>v3_190201V04F03</v>
          </cell>
          <cell r="C5882" t="str">
            <v>v3_190201V04F03</v>
          </cell>
        </row>
        <row r="5883">
          <cell r="B5883" t="str">
            <v>v3_190201V04F04</v>
          </cell>
          <cell r="C5883" t="str">
            <v>v3_190201V04F04</v>
          </cell>
        </row>
        <row r="5884">
          <cell r="B5884" t="str">
            <v>v3_190201V04F05</v>
          </cell>
          <cell r="C5884" t="str">
            <v>v3_190201V04F05</v>
          </cell>
        </row>
        <row r="5885">
          <cell r="B5885" t="str">
            <v>v3_190202V01F01</v>
          </cell>
          <cell r="C5885" t="str">
            <v>v3_190202V01F01</v>
          </cell>
        </row>
        <row r="5886">
          <cell r="B5886" t="str">
            <v>v3_190202V01F02</v>
          </cell>
          <cell r="C5886" t="str">
            <v>v3_190202V01F02</v>
          </cell>
        </row>
        <row r="5887">
          <cell r="B5887" t="str">
            <v>v3_190202V01F03</v>
          </cell>
          <cell r="C5887" t="str">
            <v>v3_190202V01F03</v>
          </cell>
        </row>
        <row r="5888">
          <cell r="B5888" t="str">
            <v>v3_190202V01F04</v>
          </cell>
          <cell r="C5888" t="str">
            <v>v3_190202V01F04</v>
          </cell>
        </row>
        <row r="5889">
          <cell r="B5889" t="str">
            <v>v3_190202V02F01</v>
          </cell>
          <cell r="C5889" t="str">
            <v>v3_190202V02F01</v>
          </cell>
        </row>
        <row r="5890">
          <cell r="B5890" t="str">
            <v>v3_190202V02F02</v>
          </cell>
          <cell r="C5890" t="str">
            <v>v3_190202V02F02</v>
          </cell>
        </row>
        <row r="5891">
          <cell r="B5891" t="str">
            <v>v3_190202V02F03</v>
          </cell>
          <cell r="C5891" t="str">
            <v>v3_190202V02F03</v>
          </cell>
        </row>
        <row r="5892">
          <cell r="B5892" t="str">
            <v>v3_190202V02F04</v>
          </cell>
          <cell r="C5892" t="str">
            <v>v3_190202V02F04</v>
          </cell>
        </row>
        <row r="5893">
          <cell r="B5893" t="str">
            <v>v3_190202V03F01</v>
          </cell>
          <cell r="C5893" t="str">
            <v>v3_190202V03F01</v>
          </cell>
        </row>
        <row r="5894">
          <cell r="B5894" t="str">
            <v>v3_190202V03F02</v>
          </cell>
          <cell r="C5894" t="str">
            <v>v3_190202V03F02</v>
          </cell>
        </row>
        <row r="5895">
          <cell r="B5895" t="str">
            <v>v3_190202V03F03</v>
          </cell>
          <cell r="C5895" t="str">
            <v>v3_190202V03F03</v>
          </cell>
        </row>
        <row r="5896">
          <cell r="B5896" t="str">
            <v>v3_190202V03F04</v>
          </cell>
          <cell r="C5896" t="str">
            <v>v3_190202V03F04</v>
          </cell>
        </row>
        <row r="5897">
          <cell r="B5897" t="str">
            <v>v3_190202V03F05</v>
          </cell>
          <cell r="C5897" t="str">
            <v>v3_190202V03F05</v>
          </cell>
        </row>
        <row r="5898">
          <cell r="B5898" t="str">
            <v>v3_190202V03F06</v>
          </cell>
          <cell r="C5898" t="str">
            <v>v3_190202V03F06</v>
          </cell>
        </row>
        <row r="5899">
          <cell r="B5899" t="str">
            <v>v3_190202V03F07</v>
          </cell>
          <cell r="C5899" t="str">
            <v>v3_190202V03F07</v>
          </cell>
        </row>
        <row r="5900">
          <cell r="B5900" t="str">
            <v>v3_190301V01F01</v>
          </cell>
          <cell r="C5900" t="str">
            <v>v3_190301V01F01</v>
          </cell>
        </row>
        <row r="5901">
          <cell r="B5901" t="str">
            <v>v3_190301V01F02</v>
          </cell>
          <cell r="C5901" t="str">
            <v>v3_190301V01F02</v>
          </cell>
        </row>
        <row r="5902">
          <cell r="B5902" t="str">
            <v>v3_190301V01F03</v>
          </cell>
          <cell r="C5902" t="str">
            <v>v3_190301V01F03</v>
          </cell>
        </row>
        <row r="5903">
          <cell r="B5903" t="str">
            <v>v3_190301V01F04</v>
          </cell>
          <cell r="C5903" t="str">
            <v>v3_190301V01F04</v>
          </cell>
        </row>
        <row r="5904">
          <cell r="B5904" t="str">
            <v>v3_190301V02F01</v>
          </cell>
          <cell r="C5904" t="str">
            <v>v3_190301V02F01</v>
          </cell>
        </row>
        <row r="5905">
          <cell r="B5905" t="str">
            <v>v3_190301V02F02</v>
          </cell>
          <cell r="C5905" t="str">
            <v>v3_190301V02F02</v>
          </cell>
        </row>
        <row r="5906">
          <cell r="B5906" t="str">
            <v>v3_190301V02F03</v>
          </cell>
          <cell r="C5906" t="str">
            <v>v3_190301V02F03</v>
          </cell>
        </row>
        <row r="5907">
          <cell r="B5907" t="str">
            <v>v3_190301V03F01</v>
          </cell>
          <cell r="C5907" t="str">
            <v>v3_190301V03F01</v>
          </cell>
        </row>
        <row r="5908">
          <cell r="B5908" t="str">
            <v>v3_190301V03F02</v>
          </cell>
          <cell r="C5908" t="str">
            <v>v3_190301V03F02</v>
          </cell>
        </row>
        <row r="5909">
          <cell r="B5909" t="str">
            <v>v3_190301V03F03</v>
          </cell>
          <cell r="C5909" t="str">
            <v>v3_190301V03F03</v>
          </cell>
        </row>
        <row r="5910">
          <cell r="B5910" t="str">
            <v>v3_200101V01F01</v>
          </cell>
          <cell r="C5910" t="str">
            <v>v3_200101V01F01</v>
          </cell>
        </row>
        <row r="5911">
          <cell r="B5911" t="str">
            <v>v3_200101V01F02</v>
          </cell>
          <cell r="C5911" t="str">
            <v>v3_200101V01F02</v>
          </cell>
        </row>
        <row r="5912">
          <cell r="B5912" t="str">
            <v>v3_200101V01F03</v>
          </cell>
          <cell r="C5912" t="str">
            <v>v3_200101V01F03</v>
          </cell>
        </row>
        <row r="5913">
          <cell r="B5913" t="str">
            <v>v3_200101V01F04</v>
          </cell>
          <cell r="C5913" t="str">
            <v>v3_200101V01F04</v>
          </cell>
        </row>
        <row r="5914">
          <cell r="B5914" t="str">
            <v>v3_200101V01F05</v>
          </cell>
          <cell r="C5914" t="str">
            <v>v3_200101V01F05</v>
          </cell>
        </row>
        <row r="5915">
          <cell r="B5915" t="str">
            <v>v3_200101V02F01</v>
          </cell>
          <cell r="C5915" t="str">
            <v>v3_200101V02F01</v>
          </cell>
        </row>
        <row r="5916">
          <cell r="B5916" t="str">
            <v>v3_200101V02F02</v>
          </cell>
          <cell r="C5916" t="str">
            <v>v3_200101V02F02</v>
          </cell>
        </row>
        <row r="5917">
          <cell r="B5917" t="str">
            <v>v3_200101V03F01</v>
          </cell>
          <cell r="C5917" t="str">
            <v>v3_200101V03F01</v>
          </cell>
        </row>
        <row r="5918">
          <cell r="B5918" t="str">
            <v>v3_200101V03F02</v>
          </cell>
          <cell r="C5918" t="str">
            <v>v3_200101V03F02</v>
          </cell>
        </row>
        <row r="5919">
          <cell r="B5919" t="str">
            <v>v3_200101V04F01</v>
          </cell>
          <cell r="C5919" t="str">
            <v>v3_200101V04F01</v>
          </cell>
        </row>
        <row r="5920">
          <cell r="B5920" t="str">
            <v>v3_200101V04F02</v>
          </cell>
          <cell r="C5920" t="str">
            <v>v3_200101V04F02</v>
          </cell>
        </row>
        <row r="5921">
          <cell r="B5921" t="str">
            <v>v3_200201V01F01</v>
          </cell>
          <cell r="C5921" t="str">
            <v>v3_200201V01F01</v>
          </cell>
        </row>
        <row r="5922">
          <cell r="B5922" t="str">
            <v>v3_200201V01F02</v>
          </cell>
          <cell r="C5922" t="str">
            <v>v3_200201V01F02</v>
          </cell>
        </row>
        <row r="5923">
          <cell r="B5923" t="str">
            <v>v3_200201V01F03</v>
          </cell>
          <cell r="C5923" t="str">
            <v>v3_200201V01F03</v>
          </cell>
        </row>
        <row r="5924">
          <cell r="B5924" t="str">
            <v>v3_200201V02F01</v>
          </cell>
          <cell r="C5924" t="str">
            <v>v3_200201V02F01</v>
          </cell>
        </row>
        <row r="5925">
          <cell r="B5925" t="str">
            <v>v3_200201V02F02</v>
          </cell>
          <cell r="C5925" t="str">
            <v>v3_200201V02F02</v>
          </cell>
        </row>
        <row r="5926">
          <cell r="B5926" t="str">
            <v>v3_200201V02F03</v>
          </cell>
          <cell r="C5926" t="str">
            <v>v3_200201V02F03</v>
          </cell>
        </row>
        <row r="5927">
          <cell r="B5927" t="str">
            <v>v3_200201V03F01</v>
          </cell>
          <cell r="C5927" t="str">
            <v>v3_200201V03F01</v>
          </cell>
        </row>
        <row r="5928">
          <cell r="B5928" t="str">
            <v>v3_200201V03F02</v>
          </cell>
          <cell r="C5928" t="str">
            <v>v3_200201V03F02</v>
          </cell>
        </row>
        <row r="5929">
          <cell r="B5929" t="str">
            <v>v3_200201V03F03</v>
          </cell>
          <cell r="C5929" t="str">
            <v>v3_200201V03F03</v>
          </cell>
        </row>
        <row r="5930">
          <cell r="B5930" t="str">
            <v>v3_200201V04F01</v>
          </cell>
          <cell r="C5930" t="str">
            <v>v3_200201V04F01</v>
          </cell>
        </row>
        <row r="5931">
          <cell r="B5931" t="str">
            <v>v3_200201V04F02</v>
          </cell>
          <cell r="C5931" t="str">
            <v>v3_200201V04F02</v>
          </cell>
        </row>
        <row r="5932">
          <cell r="B5932" t="str">
            <v>v3_200201V04F03</v>
          </cell>
          <cell r="C5932" t="str">
            <v>v3_200201V04F03</v>
          </cell>
        </row>
        <row r="5933">
          <cell r="B5933" t="str">
            <v>v3_200201V04F04</v>
          </cell>
          <cell r="C5933" t="str">
            <v>v3_200201V04F04</v>
          </cell>
        </row>
        <row r="5934">
          <cell r="B5934" t="str">
            <v>v3_200202V01F01</v>
          </cell>
          <cell r="C5934" t="str">
            <v>v3_200202V01F01</v>
          </cell>
        </row>
        <row r="5935">
          <cell r="B5935" t="str">
            <v>v3_200202V01F02</v>
          </cell>
          <cell r="C5935" t="str">
            <v>v3_200202V01F02</v>
          </cell>
        </row>
        <row r="5936">
          <cell r="B5936" t="str">
            <v>v3_200202V01F03</v>
          </cell>
          <cell r="C5936" t="str">
            <v>v3_200202V01F03</v>
          </cell>
        </row>
        <row r="5937">
          <cell r="B5937" t="str">
            <v>v3_200202V01F04</v>
          </cell>
          <cell r="C5937" t="str">
            <v>v3_200202V01F04</v>
          </cell>
        </row>
        <row r="5938">
          <cell r="B5938" t="str">
            <v>v3_200202V02F01</v>
          </cell>
          <cell r="C5938" t="str">
            <v>v3_200202V02F01</v>
          </cell>
        </row>
        <row r="5939">
          <cell r="B5939" t="str">
            <v>v3_200202V02F02</v>
          </cell>
          <cell r="C5939" t="str">
            <v>v3_200202V02F02</v>
          </cell>
        </row>
        <row r="5940">
          <cell r="B5940" t="str">
            <v>v3_200202V02F03</v>
          </cell>
          <cell r="C5940" t="str">
            <v>v3_200202V02F03</v>
          </cell>
        </row>
        <row r="5941">
          <cell r="B5941" t="str">
            <v>v3_200202V03F01</v>
          </cell>
          <cell r="C5941" t="str">
            <v>v3_200202V03F01</v>
          </cell>
        </row>
        <row r="5942">
          <cell r="B5942" t="str">
            <v>v3_200202V03F02</v>
          </cell>
          <cell r="C5942" t="str">
            <v>v3_200202V03F02</v>
          </cell>
        </row>
        <row r="5943">
          <cell r="B5943" t="str">
            <v>v3_200202V03F03</v>
          </cell>
          <cell r="C5943" t="str">
            <v>v3_200202V03F03</v>
          </cell>
        </row>
        <row r="5944">
          <cell r="B5944" t="str">
            <v>v3_200202V03F04</v>
          </cell>
          <cell r="C5944" t="str">
            <v>v3_200202V03F04</v>
          </cell>
        </row>
        <row r="5945">
          <cell r="B5945" t="str">
            <v>v3_200203V01F01</v>
          </cell>
          <cell r="C5945" t="str">
            <v>v3_200203V01F01</v>
          </cell>
        </row>
        <row r="5946">
          <cell r="B5946" t="str">
            <v>v3_200203V01F02</v>
          </cell>
          <cell r="C5946" t="str">
            <v>v3_200203V01F02</v>
          </cell>
        </row>
        <row r="5947">
          <cell r="B5947" t="str">
            <v>v3_200203V01F03</v>
          </cell>
          <cell r="C5947" t="str">
            <v>v3_200203V01F03</v>
          </cell>
        </row>
        <row r="5948">
          <cell r="B5948" t="str">
            <v>v3_200203V02F01</v>
          </cell>
          <cell r="C5948" t="str">
            <v>v3_200203V02F01</v>
          </cell>
        </row>
        <row r="5949">
          <cell r="B5949" t="str">
            <v>v3_200203V02F02</v>
          </cell>
          <cell r="C5949" t="str">
            <v>v3_200203V02F02</v>
          </cell>
        </row>
        <row r="5950">
          <cell r="B5950" t="str">
            <v>v3_200301V01F01</v>
          </cell>
          <cell r="C5950" t="str">
            <v>v3_200301V01F01</v>
          </cell>
        </row>
        <row r="5951">
          <cell r="B5951" t="str">
            <v>v3_200301V01F02</v>
          </cell>
          <cell r="C5951" t="str">
            <v>v3_200301V01F02</v>
          </cell>
        </row>
        <row r="5952">
          <cell r="B5952" t="str">
            <v>v3_200301V02F01</v>
          </cell>
          <cell r="C5952" t="str">
            <v>v3_200301V02F01</v>
          </cell>
        </row>
        <row r="5953">
          <cell r="B5953" t="str">
            <v>v3_200301V02F02</v>
          </cell>
          <cell r="C5953" t="str">
            <v>v3_200301V02F02</v>
          </cell>
        </row>
        <row r="5954">
          <cell r="B5954" t="str">
            <v>v3_200301V02F03</v>
          </cell>
          <cell r="C5954" t="str">
            <v>v3_200301V02F03</v>
          </cell>
        </row>
        <row r="5955">
          <cell r="B5955" t="str">
            <v>v3_200301V03F01</v>
          </cell>
          <cell r="C5955" t="str">
            <v>v3_200301V03F01</v>
          </cell>
        </row>
        <row r="5956">
          <cell r="B5956" t="str">
            <v>v3_200301V03F02</v>
          </cell>
          <cell r="C5956" t="str">
            <v>v3_200301V03F02</v>
          </cell>
        </row>
        <row r="5957">
          <cell r="B5957" t="str">
            <v>v3_200301V03F03</v>
          </cell>
          <cell r="C5957" t="str">
            <v>v3_200301V03F03</v>
          </cell>
        </row>
        <row r="5958">
          <cell r="B5958" t="str">
            <v>v3_200301V04F01</v>
          </cell>
          <cell r="C5958" t="str">
            <v>v3_200301V04F01</v>
          </cell>
        </row>
        <row r="5959">
          <cell r="B5959" t="str">
            <v>v3_200301V04F02</v>
          </cell>
          <cell r="C5959" t="str">
            <v>v3_200301V04F02</v>
          </cell>
        </row>
        <row r="5960">
          <cell r="B5960" t="str">
            <v>v3_200302V01F01</v>
          </cell>
          <cell r="C5960" t="str">
            <v>v3_200302V01F01</v>
          </cell>
        </row>
        <row r="5961">
          <cell r="B5961" t="str">
            <v>v3_200302V01F02</v>
          </cell>
          <cell r="C5961" t="str">
            <v>v3_200302V01F02</v>
          </cell>
        </row>
        <row r="5962">
          <cell r="B5962" t="str">
            <v>v3_200302V01F03</v>
          </cell>
          <cell r="C5962" t="str">
            <v>v3_200302V01F03</v>
          </cell>
        </row>
        <row r="5963">
          <cell r="B5963" t="str">
            <v>v3_200302V02F01</v>
          </cell>
          <cell r="C5963" t="str">
            <v>v3_200302V02F01</v>
          </cell>
        </row>
        <row r="5964">
          <cell r="B5964" t="str">
            <v>v3_200302V02F02</v>
          </cell>
          <cell r="C5964" t="str">
            <v>v3_200302V02F02</v>
          </cell>
        </row>
        <row r="5965">
          <cell r="B5965" t="str">
            <v>v3_200302V03F01</v>
          </cell>
          <cell r="C5965" t="str">
            <v>v3_200302V03F01</v>
          </cell>
        </row>
        <row r="5966">
          <cell r="B5966" t="str">
            <v>v3_200302V03F02</v>
          </cell>
          <cell r="C5966" t="str">
            <v>v3_200302V03F02</v>
          </cell>
        </row>
        <row r="5967">
          <cell r="B5967" t="str">
            <v>v3_200302V04F01</v>
          </cell>
          <cell r="C5967" t="str">
            <v>v3_200302V04F01</v>
          </cell>
        </row>
        <row r="5968">
          <cell r="B5968" t="str">
            <v>v3_200302V04F02</v>
          </cell>
          <cell r="C5968" t="str">
            <v>v3_200302V04F02</v>
          </cell>
        </row>
        <row r="5969">
          <cell r="B5969" t="str">
            <v>v3_200302V04F03</v>
          </cell>
          <cell r="C5969" t="str">
            <v>v3_200302V04F03</v>
          </cell>
        </row>
        <row r="5970">
          <cell r="B5970" t="str">
            <v>v3_200401V01F01</v>
          </cell>
          <cell r="C5970" t="str">
            <v>v3_200401V01F01</v>
          </cell>
        </row>
        <row r="5971">
          <cell r="B5971" t="str">
            <v>v3_200401V01F02</v>
          </cell>
          <cell r="C5971" t="str">
            <v>v3_200401V01F02</v>
          </cell>
        </row>
        <row r="5972">
          <cell r="B5972" t="str">
            <v>v3_200401V02F01</v>
          </cell>
          <cell r="C5972" t="str">
            <v>v3_200401V02F01</v>
          </cell>
        </row>
        <row r="5973">
          <cell r="B5973" t="str">
            <v>v3_200401V02F02</v>
          </cell>
          <cell r="C5973" t="str">
            <v>v3_200401V02F02</v>
          </cell>
        </row>
        <row r="5974">
          <cell r="B5974" t="str">
            <v>v3_200401V02F03</v>
          </cell>
          <cell r="C5974" t="str">
            <v>v3_200401V02F03</v>
          </cell>
        </row>
        <row r="5975">
          <cell r="B5975" t="str">
            <v>v3_200401V03F01</v>
          </cell>
          <cell r="C5975" t="str">
            <v>v3_200401V03F01</v>
          </cell>
        </row>
        <row r="5976">
          <cell r="B5976" t="str">
            <v>v3_200401V03F02</v>
          </cell>
          <cell r="C5976" t="str">
            <v>v3_200401V03F02</v>
          </cell>
        </row>
        <row r="5977">
          <cell r="B5977" t="str">
            <v>v3_200401V04F01</v>
          </cell>
          <cell r="C5977" t="str">
            <v>v3_200401V04F01</v>
          </cell>
        </row>
        <row r="5978">
          <cell r="B5978" t="str">
            <v>v3_200401V04F02</v>
          </cell>
          <cell r="C5978" t="str">
            <v>v3_200401V04F02</v>
          </cell>
        </row>
        <row r="5979">
          <cell r="B5979" t="str">
            <v>v3_200501V01F01</v>
          </cell>
          <cell r="C5979" t="str">
            <v>v3_200501V01F01</v>
          </cell>
        </row>
        <row r="5980">
          <cell r="B5980" t="str">
            <v>v3_200501V01F02</v>
          </cell>
          <cell r="C5980" t="str">
            <v>v3_200501V01F02</v>
          </cell>
        </row>
        <row r="5981">
          <cell r="B5981" t="str">
            <v>v3_200501V02F01</v>
          </cell>
          <cell r="C5981" t="str">
            <v>v3_200501V02F01</v>
          </cell>
        </row>
        <row r="5982">
          <cell r="B5982" t="str">
            <v>v3_200501V02F02</v>
          </cell>
          <cell r="C5982" t="str">
            <v>v3_200501V02F02</v>
          </cell>
        </row>
        <row r="5983">
          <cell r="B5983" t="str">
            <v>v3_200501V03F01</v>
          </cell>
          <cell r="C5983" t="str">
            <v>v3_200501V03F01</v>
          </cell>
        </row>
        <row r="5984">
          <cell r="B5984" t="str">
            <v>v3_200501V03F02</v>
          </cell>
          <cell r="C5984" t="str">
            <v>v3_200501V03F02</v>
          </cell>
        </row>
        <row r="5985">
          <cell r="B5985" t="str">
            <v>v3_200501V04F01</v>
          </cell>
          <cell r="C5985" t="str">
            <v>v3_200501V04F01</v>
          </cell>
        </row>
        <row r="5986">
          <cell r="B5986" t="str">
            <v>v3_200501V04F02</v>
          </cell>
          <cell r="C5986" t="str">
            <v>v3_200501V04F02</v>
          </cell>
        </row>
        <row r="5987">
          <cell r="B5987" t="str">
            <v>v3_210101V01F01</v>
          </cell>
          <cell r="C5987" t="str">
            <v>v3_210101V01F01</v>
          </cell>
        </row>
        <row r="5988">
          <cell r="B5988" t="str">
            <v>v3_210101V01F02</v>
          </cell>
          <cell r="C5988" t="str">
            <v>v3_210101V01F02</v>
          </cell>
        </row>
        <row r="5989">
          <cell r="B5989" t="str">
            <v>v3_210101V02F01</v>
          </cell>
          <cell r="C5989" t="str">
            <v>v3_210101V02F01</v>
          </cell>
        </row>
        <row r="5990">
          <cell r="B5990" t="str">
            <v>v3_210101V02F02</v>
          </cell>
          <cell r="C5990" t="str">
            <v>v3_210101V02F02</v>
          </cell>
        </row>
        <row r="5991">
          <cell r="B5991" t="str">
            <v>v3_210101V03F01</v>
          </cell>
          <cell r="C5991" t="str">
            <v>v3_210101V03F01</v>
          </cell>
        </row>
        <row r="5992">
          <cell r="B5992" t="str">
            <v>v3_210101V03F02</v>
          </cell>
          <cell r="C5992" t="str">
            <v>v3_210101V03F02</v>
          </cell>
        </row>
        <row r="5993">
          <cell r="B5993" t="str">
            <v>v3_210101V03F03</v>
          </cell>
          <cell r="C5993" t="str">
            <v>v3_210101V03F03</v>
          </cell>
        </row>
        <row r="5994">
          <cell r="B5994" t="str">
            <v>v3_210102V01F01</v>
          </cell>
          <cell r="C5994" t="str">
            <v>v3_210102V01F01</v>
          </cell>
        </row>
        <row r="5995">
          <cell r="B5995" t="str">
            <v>v3_210102V01F02</v>
          </cell>
          <cell r="C5995" t="str">
            <v>v3_210102V01F02</v>
          </cell>
        </row>
        <row r="5996">
          <cell r="B5996" t="str">
            <v>v3_210102V02F01</v>
          </cell>
          <cell r="C5996" t="str">
            <v>v3_210102V02F01</v>
          </cell>
        </row>
        <row r="5997">
          <cell r="B5997" t="str">
            <v>v3_210102V02F02</v>
          </cell>
          <cell r="C5997" t="str">
            <v>v3_210102V02F02</v>
          </cell>
        </row>
        <row r="5998">
          <cell r="B5998" t="str">
            <v>v3_210102V02F03</v>
          </cell>
          <cell r="C5998" t="str">
            <v>v3_210102V02F03</v>
          </cell>
        </row>
        <row r="5999">
          <cell r="B5999" t="str">
            <v>v3_210102V02F04</v>
          </cell>
          <cell r="C5999" t="str">
            <v>v3_210102V02F04</v>
          </cell>
        </row>
        <row r="6000">
          <cell r="B6000" t="str">
            <v>v3_210102V02F05</v>
          </cell>
          <cell r="C6000" t="str">
            <v>v3_210102V02F05</v>
          </cell>
        </row>
        <row r="6001">
          <cell r="B6001" t="str">
            <v>v3_210102V02F06</v>
          </cell>
          <cell r="C6001" t="str">
            <v>v3_210102V02F06</v>
          </cell>
        </row>
        <row r="6002">
          <cell r="B6002" t="str">
            <v>v3_210102V02F07</v>
          </cell>
          <cell r="C6002" t="str">
            <v>v3_210102V02F07</v>
          </cell>
        </row>
        <row r="6003">
          <cell r="B6003" t="str">
            <v>v3_210102V03F01</v>
          </cell>
          <cell r="C6003" t="str">
            <v>v3_210102V03F01</v>
          </cell>
        </row>
        <row r="6004">
          <cell r="B6004" t="str">
            <v>v3_210102V03F02</v>
          </cell>
          <cell r="C6004" t="str">
            <v>v3_210102V03F02</v>
          </cell>
        </row>
        <row r="6005">
          <cell r="B6005" t="str">
            <v>v3_210102V03F03</v>
          </cell>
          <cell r="C6005" t="str">
            <v>v3_210102V03F03</v>
          </cell>
        </row>
        <row r="6006">
          <cell r="B6006" t="str">
            <v>v3_210201V01F01</v>
          </cell>
          <cell r="C6006" t="str">
            <v>v3_210201V01F01</v>
          </cell>
        </row>
        <row r="6007">
          <cell r="B6007" t="str">
            <v>v3_210201V01F02</v>
          </cell>
          <cell r="C6007" t="str">
            <v>v3_210201V01F02</v>
          </cell>
        </row>
        <row r="6008">
          <cell r="B6008" t="str">
            <v>v3_210201V02F01</v>
          </cell>
          <cell r="C6008" t="str">
            <v>v3_210201V02F01</v>
          </cell>
        </row>
        <row r="6009">
          <cell r="B6009" t="str">
            <v>v3_210201V02F02</v>
          </cell>
          <cell r="C6009" t="str">
            <v>v3_210201V02F02</v>
          </cell>
        </row>
        <row r="6010">
          <cell r="B6010" t="str">
            <v>v3_210201V02F03</v>
          </cell>
          <cell r="C6010" t="str">
            <v>v3_210201V02F03</v>
          </cell>
        </row>
        <row r="6011">
          <cell r="B6011" t="str">
            <v>v3_210201V03F01</v>
          </cell>
          <cell r="C6011" t="str">
            <v>v3_210201V03F01</v>
          </cell>
        </row>
        <row r="6012">
          <cell r="B6012" t="str">
            <v>v3_210201V03F02</v>
          </cell>
          <cell r="C6012" t="str">
            <v>v3_210201V03F02</v>
          </cell>
        </row>
        <row r="6013">
          <cell r="B6013" t="str">
            <v>v3_210201V03F03</v>
          </cell>
          <cell r="C6013" t="str">
            <v>v3_210201V03F03</v>
          </cell>
        </row>
        <row r="6014">
          <cell r="B6014" t="str">
            <v>v3_220101V01F01</v>
          </cell>
          <cell r="C6014" t="str">
            <v>v3_220101V01F01</v>
          </cell>
        </row>
        <row r="6015">
          <cell r="B6015" t="str">
            <v>v3_220101V01F02</v>
          </cell>
          <cell r="C6015" t="str">
            <v>v3_220101V01F02</v>
          </cell>
        </row>
        <row r="6016">
          <cell r="B6016" t="str">
            <v>v3_220101V01F03</v>
          </cell>
          <cell r="C6016" t="str">
            <v>v3_220101V01F03</v>
          </cell>
        </row>
        <row r="6017">
          <cell r="B6017" t="str">
            <v>v3_220101V02F01</v>
          </cell>
          <cell r="C6017" t="str">
            <v>v3_220101V02F01</v>
          </cell>
        </row>
        <row r="6018">
          <cell r="B6018" t="str">
            <v>v3_220101V02F02</v>
          </cell>
          <cell r="C6018" t="str">
            <v>v3_220101V02F02</v>
          </cell>
        </row>
        <row r="6019">
          <cell r="B6019" t="str">
            <v>v3_220101V02F03</v>
          </cell>
          <cell r="C6019" t="str">
            <v>v3_220101V02F03</v>
          </cell>
        </row>
        <row r="6020">
          <cell r="B6020" t="str">
            <v>v3_220101V03F01</v>
          </cell>
          <cell r="C6020" t="str">
            <v>v3_220101V03F01</v>
          </cell>
        </row>
        <row r="6021">
          <cell r="B6021" t="str">
            <v>v3_220101V03F02</v>
          </cell>
          <cell r="C6021" t="str">
            <v>v3_220101V03F02</v>
          </cell>
        </row>
        <row r="6022">
          <cell r="B6022" t="str">
            <v>v3_220101V03F03</v>
          </cell>
          <cell r="C6022" t="str">
            <v>v3_220101V03F03</v>
          </cell>
        </row>
        <row r="6023">
          <cell r="B6023" t="str">
            <v>v3_220101V04F01</v>
          </cell>
          <cell r="C6023" t="str">
            <v>v3_220101V04F01</v>
          </cell>
        </row>
        <row r="6024">
          <cell r="B6024" t="str">
            <v>v3_220101V04F02</v>
          </cell>
          <cell r="C6024" t="str">
            <v>v3_220101V04F02</v>
          </cell>
        </row>
        <row r="6025">
          <cell r="B6025" t="str">
            <v>v3_220101V04F03</v>
          </cell>
          <cell r="C6025" t="str">
            <v>v3_220101V04F03</v>
          </cell>
        </row>
        <row r="6026">
          <cell r="B6026" t="str">
            <v>v3_220101V04F04</v>
          </cell>
          <cell r="C6026" t="str">
            <v>v3_220101V04F04</v>
          </cell>
        </row>
        <row r="6027">
          <cell r="B6027" t="str">
            <v>v3_220102V01F01</v>
          </cell>
          <cell r="C6027" t="str">
            <v>v3_220102V01F01</v>
          </cell>
        </row>
        <row r="6028">
          <cell r="B6028" t="str">
            <v>v3_220102V01F02</v>
          </cell>
          <cell r="C6028" t="str">
            <v>v3_220102V01F02</v>
          </cell>
        </row>
        <row r="6029">
          <cell r="B6029" t="str">
            <v>v3_220102V02F01</v>
          </cell>
          <cell r="C6029" t="str">
            <v>v3_220102V02F01</v>
          </cell>
        </row>
        <row r="6030">
          <cell r="B6030" t="str">
            <v>v3_220102V02F02</v>
          </cell>
          <cell r="C6030" t="str">
            <v>v3_220102V02F02</v>
          </cell>
        </row>
        <row r="6031">
          <cell r="B6031" t="str">
            <v>v3_220102V03F01</v>
          </cell>
          <cell r="C6031" t="str">
            <v>v3_220102V03F01</v>
          </cell>
        </row>
        <row r="6032">
          <cell r="B6032" t="str">
            <v>v3_220102V03F02</v>
          </cell>
          <cell r="C6032" t="str">
            <v>v3_220102V03F02</v>
          </cell>
        </row>
        <row r="6033">
          <cell r="B6033" t="str">
            <v>v3_220102V03F03</v>
          </cell>
          <cell r="C6033" t="str">
            <v>v3_220102V03F03</v>
          </cell>
        </row>
        <row r="6034">
          <cell r="B6034" t="str">
            <v>v3_220102V03F04</v>
          </cell>
          <cell r="C6034" t="str">
            <v>v3_220102V03F04</v>
          </cell>
        </row>
        <row r="6035">
          <cell r="B6035" t="str">
            <v>v3_220102V04F01</v>
          </cell>
          <cell r="C6035" t="str">
            <v>v3_220102V04F01</v>
          </cell>
        </row>
        <row r="6036">
          <cell r="B6036" t="str">
            <v>v3_220102V04F02</v>
          </cell>
          <cell r="C6036" t="str">
            <v>v3_220102V04F02</v>
          </cell>
        </row>
        <row r="6037">
          <cell r="B6037" t="str">
            <v>v3_220102V04F03</v>
          </cell>
          <cell r="C6037" t="str">
            <v>v3_220102V04F03</v>
          </cell>
        </row>
        <row r="6038">
          <cell r="B6038" t="str">
            <v>v3_220103V01F01</v>
          </cell>
          <cell r="C6038" t="str">
            <v>v3_220103V01F01</v>
          </cell>
        </row>
        <row r="6039">
          <cell r="B6039" t="str">
            <v>v3_220103V01F02</v>
          </cell>
          <cell r="C6039" t="str">
            <v>v3_220103V01F02</v>
          </cell>
        </row>
        <row r="6040">
          <cell r="B6040" t="str">
            <v>v3_220103V01F03</v>
          </cell>
          <cell r="C6040" t="str">
            <v>v3_220103V01F03</v>
          </cell>
        </row>
        <row r="6041">
          <cell r="B6041" t="str">
            <v>v3_220103V01F04</v>
          </cell>
          <cell r="C6041" t="str">
            <v>v3_220103V01F04</v>
          </cell>
        </row>
        <row r="6042">
          <cell r="B6042" t="str">
            <v>v3_220103V02F01</v>
          </cell>
          <cell r="C6042" t="str">
            <v>v3_220103V02F01</v>
          </cell>
        </row>
        <row r="6043">
          <cell r="B6043" t="str">
            <v>v3_220103V02F02</v>
          </cell>
          <cell r="C6043" t="str">
            <v>v3_220103V02F02</v>
          </cell>
        </row>
        <row r="6044">
          <cell r="B6044" t="str">
            <v>v3_220103V02F03</v>
          </cell>
          <cell r="C6044" t="str">
            <v>v3_220103V02F03</v>
          </cell>
        </row>
        <row r="6045">
          <cell r="B6045" t="str">
            <v>v3_220103V02F04</v>
          </cell>
          <cell r="C6045" t="str">
            <v>v3_220103V02F04</v>
          </cell>
        </row>
        <row r="6046">
          <cell r="B6046" t="str">
            <v>v3_220103V03F01</v>
          </cell>
          <cell r="C6046" t="str">
            <v>v3_220103V03F01</v>
          </cell>
        </row>
        <row r="6047">
          <cell r="B6047" t="str">
            <v>v3_220103V03F02</v>
          </cell>
          <cell r="C6047" t="str">
            <v>v3_220103V03F02</v>
          </cell>
        </row>
        <row r="6048">
          <cell r="B6048" t="str">
            <v>v3_220103V03F03</v>
          </cell>
          <cell r="C6048" t="str">
            <v>v3_220103V03F03</v>
          </cell>
        </row>
        <row r="6049">
          <cell r="B6049" t="str">
            <v>v3_220104V01F01</v>
          </cell>
          <cell r="C6049" t="str">
            <v>v3_220104V01F01</v>
          </cell>
        </row>
        <row r="6050">
          <cell r="B6050" t="str">
            <v>v3_220104V01F02</v>
          </cell>
          <cell r="C6050" t="str">
            <v>v3_220104V01F02</v>
          </cell>
        </row>
        <row r="6051">
          <cell r="B6051" t="str">
            <v>v3_220104V01F03</v>
          </cell>
          <cell r="C6051" t="str">
            <v>v3_220104V01F03</v>
          </cell>
        </row>
        <row r="6052">
          <cell r="B6052" t="str">
            <v>v3_220104V02F01</v>
          </cell>
          <cell r="C6052" t="str">
            <v>v3_220104V02F01</v>
          </cell>
        </row>
        <row r="6053">
          <cell r="B6053" t="str">
            <v>v3_220104V02F02</v>
          </cell>
          <cell r="C6053" t="str">
            <v>v3_220104V02F02</v>
          </cell>
        </row>
        <row r="6054">
          <cell r="B6054" t="str">
            <v>v3_220104V02F03</v>
          </cell>
          <cell r="C6054" t="str">
            <v>v3_220104V02F03</v>
          </cell>
        </row>
        <row r="6055">
          <cell r="B6055" t="str">
            <v>v3_220104V03F01</v>
          </cell>
          <cell r="C6055" t="str">
            <v>v3_220104V03F01</v>
          </cell>
        </row>
        <row r="6056">
          <cell r="B6056" t="str">
            <v>v3_220104V03F02</v>
          </cell>
          <cell r="C6056" t="str">
            <v>v3_220104V03F02</v>
          </cell>
        </row>
        <row r="6057">
          <cell r="B6057" t="str">
            <v>v3_220104V03F03</v>
          </cell>
          <cell r="C6057" t="str">
            <v>v3_220104V03F03</v>
          </cell>
        </row>
        <row r="6058">
          <cell r="B6058" t="str">
            <v>v3_220201V01F01</v>
          </cell>
          <cell r="C6058" t="str">
            <v>v3_220201V01F01</v>
          </cell>
        </row>
        <row r="6059">
          <cell r="B6059" t="str">
            <v>v3_220201V01F02</v>
          </cell>
          <cell r="C6059" t="str">
            <v>v3_220201V01F02</v>
          </cell>
        </row>
        <row r="6060">
          <cell r="B6060" t="str">
            <v>v3_220201V01F03</v>
          </cell>
          <cell r="C6060" t="str">
            <v>v3_220201V01F03</v>
          </cell>
        </row>
        <row r="6061">
          <cell r="B6061" t="str">
            <v>v3_220201V02F01</v>
          </cell>
          <cell r="C6061" t="str">
            <v>v3_220201V02F01</v>
          </cell>
        </row>
        <row r="6062">
          <cell r="B6062" t="str">
            <v>v3_220201V02F02</v>
          </cell>
          <cell r="C6062" t="str">
            <v>v3_220201V02F02</v>
          </cell>
        </row>
        <row r="6063">
          <cell r="B6063" t="str">
            <v>v3_220201V02F03</v>
          </cell>
          <cell r="C6063" t="str">
            <v>v3_220201V02F03</v>
          </cell>
        </row>
        <row r="6064">
          <cell r="B6064" t="str">
            <v>v3_220201V02F04</v>
          </cell>
          <cell r="C6064" t="str">
            <v>v3_220201V02F04</v>
          </cell>
        </row>
        <row r="6065">
          <cell r="B6065" t="str">
            <v>v3_220201V03F01</v>
          </cell>
          <cell r="C6065" t="str">
            <v>v3_220201V03F01</v>
          </cell>
        </row>
        <row r="6066">
          <cell r="B6066" t="str">
            <v>v3_220201V03F02</v>
          </cell>
          <cell r="C6066" t="str">
            <v>v3_220201V03F02</v>
          </cell>
        </row>
        <row r="6067">
          <cell r="B6067" t="str">
            <v>v3_220201V03F03</v>
          </cell>
          <cell r="C6067" t="str">
            <v>v3_220201V03F03</v>
          </cell>
        </row>
        <row r="6068">
          <cell r="B6068" t="str">
            <v>v3_220201V03F04</v>
          </cell>
          <cell r="C6068" t="str">
            <v>v3_220201V03F04</v>
          </cell>
        </row>
        <row r="6069">
          <cell r="B6069" t="str">
            <v>v3_220201V03F05</v>
          </cell>
          <cell r="C6069" t="str">
            <v>v3_220201V03F05</v>
          </cell>
        </row>
        <row r="6070">
          <cell r="B6070" t="str">
            <v>v3_220201V03F06</v>
          </cell>
          <cell r="C6070" t="str">
            <v>v3_220201V03F06</v>
          </cell>
        </row>
        <row r="6071">
          <cell r="B6071" t="str">
            <v>v3_220201V03F07</v>
          </cell>
          <cell r="C6071" t="str">
            <v>v3_220201V03F07</v>
          </cell>
        </row>
        <row r="6072">
          <cell r="B6072" t="str">
            <v>v3_220201V03F08</v>
          </cell>
          <cell r="C6072" t="str">
            <v>v3_220201V03F08</v>
          </cell>
        </row>
        <row r="6073">
          <cell r="B6073" t="str">
            <v>v3_220201V04F01</v>
          </cell>
          <cell r="C6073" t="str">
            <v>v3_220201V04F01</v>
          </cell>
        </row>
        <row r="6074">
          <cell r="B6074" t="str">
            <v>v3_220201V04F02</v>
          </cell>
          <cell r="C6074" t="str">
            <v>v3_220201V04F02</v>
          </cell>
        </row>
        <row r="6075">
          <cell r="B6075" t="str">
            <v>v3_220201V04F03</v>
          </cell>
          <cell r="C6075" t="str">
            <v>v3_220201V04F03</v>
          </cell>
        </row>
        <row r="6076">
          <cell r="B6076" t="str">
            <v>v3_220201V04F04</v>
          </cell>
          <cell r="C6076" t="str">
            <v>v3_220201V04F04</v>
          </cell>
        </row>
        <row r="6077">
          <cell r="B6077" t="str">
            <v>v3_220201V04F05</v>
          </cell>
          <cell r="C6077" t="str">
            <v>v3_220201V04F05</v>
          </cell>
        </row>
        <row r="6078">
          <cell r="B6078" t="str">
            <v>v3_230101V01F01</v>
          </cell>
          <cell r="C6078" t="str">
            <v>v3_230101V01F01</v>
          </cell>
        </row>
        <row r="6079">
          <cell r="B6079" t="str">
            <v>v3_230101V01F02</v>
          </cell>
          <cell r="C6079" t="str">
            <v>v3_230101V01F02</v>
          </cell>
        </row>
        <row r="6080">
          <cell r="B6080" t="str">
            <v>v3_230101V01F03</v>
          </cell>
          <cell r="C6080" t="str">
            <v>v3_230101V01F03</v>
          </cell>
        </row>
        <row r="6081">
          <cell r="B6081" t="str">
            <v>v3_230101V01F04</v>
          </cell>
          <cell r="C6081" t="str">
            <v>v3_230101V01F04</v>
          </cell>
        </row>
        <row r="6082">
          <cell r="B6082" t="str">
            <v>v3_230101V02F01</v>
          </cell>
          <cell r="C6082" t="str">
            <v>v3_230101V02F01</v>
          </cell>
        </row>
        <row r="6083">
          <cell r="B6083" t="str">
            <v>v3_230101V02F02</v>
          </cell>
          <cell r="C6083" t="str">
            <v>v3_230101V02F02</v>
          </cell>
        </row>
        <row r="6084">
          <cell r="B6084" t="str">
            <v>v3_230101V02F03</v>
          </cell>
          <cell r="C6084" t="str">
            <v>v3_230101V02F03</v>
          </cell>
        </row>
        <row r="6085">
          <cell r="B6085" t="str">
            <v>v3_230101V03F01</v>
          </cell>
          <cell r="C6085" t="str">
            <v>v3_230101V03F01</v>
          </cell>
        </row>
        <row r="6086">
          <cell r="B6086" t="str">
            <v>v3_230101V03F02</v>
          </cell>
          <cell r="C6086" t="str">
            <v>v3_230101V03F02</v>
          </cell>
        </row>
        <row r="6087">
          <cell r="B6087" t="str">
            <v>v3_230101V03F03</v>
          </cell>
          <cell r="C6087" t="str">
            <v>v3_230101V03F03</v>
          </cell>
        </row>
        <row r="6088">
          <cell r="B6088" t="str">
            <v>v3_230101V04F01</v>
          </cell>
          <cell r="C6088" t="str">
            <v>v3_230101V04F01</v>
          </cell>
        </row>
        <row r="6089">
          <cell r="B6089" t="str">
            <v>v3_230101V04F02</v>
          </cell>
          <cell r="C6089" t="str">
            <v>v3_230101V04F02</v>
          </cell>
        </row>
        <row r="6090">
          <cell r="B6090" t="str">
            <v>v3_230101V04F03</v>
          </cell>
          <cell r="C6090" t="str">
            <v>v3_230101V04F03</v>
          </cell>
        </row>
        <row r="6091">
          <cell r="B6091" t="str">
            <v>v3_230101V05F01</v>
          </cell>
          <cell r="C6091" t="str">
            <v>v3_230101V05F01</v>
          </cell>
        </row>
        <row r="6092">
          <cell r="B6092" t="str">
            <v>v3_230101V05F02</v>
          </cell>
          <cell r="C6092" t="str">
            <v>v3_230101V05F02</v>
          </cell>
        </row>
        <row r="6093">
          <cell r="B6093" t="str">
            <v>v3_230101V05F03</v>
          </cell>
          <cell r="C6093" t="str">
            <v>v3_230101V05F03</v>
          </cell>
        </row>
        <row r="6094">
          <cell r="B6094" t="str">
            <v>v3_230101V05F04</v>
          </cell>
          <cell r="C6094" t="str">
            <v>v3_230101V05F04</v>
          </cell>
        </row>
        <row r="6095">
          <cell r="B6095" t="str">
            <v>v3_230101V05F05</v>
          </cell>
          <cell r="C6095" t="str">
            <v>v3_230101V05F05</v>
          </cell>
        </row>
        <row r="6096">
          <cell r="B6096" t="str">
            <v>v3_230102V01F01</v>
          </cell>
          <cell r="C6096" t="str">
            <v>v3_230102V01F01</v>
          </cell>
        </row>
        <row r="6097">
          <cell r="B6097" t="str">
            <v>v3_230102V01F02</v>
          </cell>
          <cell r="C6097" t="str">
            <v>v3_230102V01F02</v>
          </cell>
        </row>
        <row r="6098">
          <cell r="B6098" t="str">
            <v>v3_230102V01F03</v>
          </cell>
          <cell r="C6098" t="str">
            <v>v3_230102V01F03</v>
          </cell>
        </row>
        <row r="6099">
          <cell r="B6099" t="str">
            <v>v3_230102V02F01</v>
          </cell>
          <cell r="C6099" t="str">
            <v>v3_230102V02F01</v>
          </cell>
        </row>
        <row r="6100">
          <cell r="B6100" t="str">
            <v>v3_230102V02F02</v>
          </cell>
          <cell r="C6100" t="str">
            <v>v3_230102V02F02</v>
          </cell>
        </row>
        <row r="6101">
          <cell r="B6101" t="str">
            <v>v3_230102V02F03</v>
          </cell>
          <cell r="C6101" t="str">
            <v>v3_230102V02F03</v>
          </cell>
        </row>
        <row r="6102">
          <cell r="B6102" t="str">
            <v>v3_230102V02F04</v>
          </cell>
          <cell r="C6102" t="str">
            <v>v3_230102V02F04</v>
          </cell>
        </row>
        <row r="6103">
          <cell r="B6103" t="str">
            <v>v3_230102V03F01</v>
          </cell>
          <cell r="C6103" t="str">
            <v>v3_230102V03F01</v>
          </cell>
        </row>
        <row r="6104">
          <cell r="B6104" t="str">
            <v>v3_230102V03F02</v>
          </cell>
          <cell r="C6104" t="str">
            <v>v3_230102V03F02</v>
          </cell>
        </row>
        <row r="6105">
          <cell r="B6105" t="str">
            <v>v3_230102V04F01</v>
          </cell>
          <cell r="C6105" t="str">
            <v>v3_230102V04F01</v>
          </cell>
        </row>
        <row r="6106">
          <cell r="B6106" t="str">
            <v>v3_230102V04F02</v>
          </cell>
          <cell r="C6106" t="str">
            <v>v3_230102V04F02</v>
          </cell>
        </row>
        <row r="6107">
          <cell r="B6107" t="str">
            <v>v3_230102V05F01</v>
          </cell>
          <cell r="C6107" t="str">
            <v>v3_230102V05F01</v>
          </cell>
        </row>
        <row r="6108">
          <cell r="B6108" t="str">
            <v>v3_230102V05F02</v>
          </cell>
          <cell r="C6108" t="str">
            <v>v3_230102V05F02</v>
          </cell>
        </row>
        <row r="6109">
          <cell r="B6109" t="str">
            <v>v3_230102V05F03</v>
          </cell>
          <cell r="C6109" t="str">
            <v>v3_230102V05F03</v>
          </cell>
        </row>
        <row r="6110">
          <cell r="B6110" t="str">
            <v>v3_230102V05F04</v>
          </cell>
          <cell r="C6110" t="str">
            <v>v3_230102V05F04</v>
          </cell>
        </row>
        <row r="6111">
          <cell r="B6111" t="str">
            <v>v3_230102V05F05</v>
          </cell>
          <cell r="C6111" t="str">
            <v>v3_230102V05F05</v>
          </cell>
        </row>
        <row r="6112">
          <cell r="B6112" t="str">
            <v>v3_230102V05F06</v>
          </cell>
          <cell r="C6112" t="str">
            <v>v3_230102V05F06</v>
          </cell>
        </row>
        <row r="6113">
          <cell r="B6113" t="str">
            <v>v3_230201V01F01</v>
          </cell>
          <cell r="C6113" t="str">
            <v>v3_230201V01F01</v>
          </cell>
        </row>
        <row r="6114">
          <cell r="B6114" t="str">
            <v>v3_230201V01F02</v>
          </cell>
          <cell r="C6114" t="str">
            <v>v3_230201V01F02</v>
          </cell>
        </row>
        <row r="6115">
          <cell r="B6115" t="str">
            <v>v3_230201V02F01</v>
          </cell>
          <cell r="C6115" t="str">
            <v>v3_230201V02F01</v>
          </cell>
        </row>
        <row r="6116">
          <cell r="B6116" t="str">
            <v>v3_230201V02F02</v>
          </cell>
          <cell r="C6116" t="str">
            <v>v3_230201V02F02</v>
          </cell>
        </row>
        <row r="6117">
          <cell r="B6117" t="str">
            <v>v3_230201V02F03</v>
          </cell>
          <cell r="C6117" t="str">
            <v>v3_230201V02F03</v>
          </cell>
        </row>
        <row r="6118">
          <cell r="B6118" t="str">
            <v>v3_230201V03F01</v>
          </cell>
          <cell r="C6118" t="str">
            <v>v3_230201V03F01</v>
          </cell>
        </row>
        <row r="6119">
          <cell r="B6119" t="str">
            <v>v3_230201V03F02</v>
          </cell>
          <cell r="C6119" t="str">
            <v>v3_230201V03F02</v>
          </cell>
        </row>
        <row r="6120">
          <cell r="B6120" t="str">
            <v>v3_230201V04F01</v>
          </cell>
          <cell r="C6120" t="str">
            <v>v3_230201V04F01</v>
          </cell>
        </row>
        <row r="6121">
          <cell r="B6121" t="str">
            <v>v3_230201V04F02</v>
          </cell>
          <cell r="C6121" t="str">
            <v>v3_230201V04F02</v>
          </cell>
        </row>
        <row r="6122">
          <cell r="B6122" t="str">
            <v>v3_230201V04F03</v>
          </cell>
          <cell r="C6122" t="str">
            <v>v3_230201V04F03</v>
          </cell>
        </row>
        <row r="6123">
          <cell r="B6123" t="str">
            <v>v3_230201V04F04</v>
          </cell>
          <cell r="C6123" t="str">
            <v>v3_230201V04F04</v>
          </cell>
        </row>
        <row r="6124">
          <cell r="B6124" t="str">
            <v>v3_230201V04F05</v>
          </cell>
          <cell r="C6124" t="str">
            <v>v3_230201V04F05</v>
          </cell>
        </row>
        <row r="6125">
          <cell r="B6125" t="str">
            <v>v3_230301V01F01</v>
          </cell>
          <cell r="C6125" t="str">
            <v>v3_230301V01F01</v>
          </cell>
        </row>
        <row r="6126">
          <cell r="B6126" t="str">
            <v>v3_230301V01F02</v>
          </cell>
          <cell r="C6126" t="str">
            <v>v3_230301V01F02</v>
          </cell>
        </row>
        <row r="6127">
          <cell r="B6127" t="str">
            <v>v3_230301V02F01</v>
          </cell>
          <cell r="C6127" t="str">
            <v>v3_230301V02F01</v>
          </cell>
        </row>
        <row r="6128">
          <cell r="B6128" t="str">
            <v>v3_230301V02F02</v>
          </cell>
          <cell r="C6128" t="str">
            <v>v3_230301V02F02</v>
          </cell>
        </row>
        <row r="6129">
          <cell r="B6129" t="str">
            <v>v3_230301V02F03</v>
          </cell>
          <cell r="C6129" t="str">
            <v>v3_230301V02F03</v>
          </cell>
        </row>
        <row r="6130">
          <cell r="B6130" t="str">
            <v>v3_230301V03F01</v>
          </cell>
          <cell r="C6130" t="str">
            <v>v3_230301V03F01</v>
          </cell>
        </row>
        <row r="6131">
          <cell r="B6131" t="str">
            <v>v3_230301V03F02</v>
          </cell>
          <cell r="C6131" t="str">
            <v>v3_230301V03F02</v>
          </cell>
        </row>
        <row r="6132">
          <cell r="B6132" t="str">
            <v>v3_230301V03F03</v>
          </cell>
          <cell r="C6132" t="str">
            <v>v3_230301V03F03</v>
          </cell>
        </row>
        <row r="6133">
          <cell r="B6133" t="str">
            <v>v3_230301V04F01</v>
          </cell>
          <cell r="C6133" t="str">
            <v>v3_230301V04F01</v>
          </cell>
        </row>
        <row r="6134">
          <cell r="B6134" t="str">
            <v>v3_230301V04F02</v>
          </cell>
          <cell r="C6134" t="str">
            <v>v3_230301V04F02</v>
          </cell>
        </row>
        <row r="6135">
          <cell r="B6135" t="str">
            <v>v3_230301V04F03</v>
          </cell>
          <cell r="C6135" t="str">
            <v>v3_230301V04F03</v>
          </cell>
        </row>
        <row r="6136">
          <cell r="B6136" t="str">
            <v>v3_230301V05F01</v>
          </cell>
          <cell r="C6136" t="str">
            <v>v3_230301V05F01</v>
          </cell>
        </row>
        <row r="6137">
          <cell r="B6137" t="str">
            <v>v3_230301V05F02</v>
          </cell>
          <cell r="C6137" t="str">
            <v>v3_230301V05F02</v>
          </cell>
        </row>
        <row r="6138">
          <cell r="B6138" t="str">
            <v>v3_230301V05F03</v>
          </cell>
          <cell r="C6138" t="str">
            <v>v3_230301V05F03</v>
          </cell>
        </row>
        <row r="6139">
          <cell r="B6139" t="str">
            <v>v3_230301V05F04</v>
          </cell>
          <cell r="C6139" t="str">
            <v>v3_230301V05F04</v>
          </cell>
        </row>
        <row r="6140">
          <cell r="B6140" t="str">
            <v>v3_230401V01F01</v>
          </cell>
          <cell r="C6140" t="str">
            <v>v3_230401V01F01</v>
          </cell>
        </row>
        <row r="6141">
          <cell r="B6141" t="str">
            <v>v3_230401V01F02</v>
          </cell>
          <cell r="C6141" t="str">
            <v>v3_230401V01F02</v>
          </cell>
        </row>
        <row r="6142">
          <cell r="B6142" t="str">
            <v>v3_230401V01F03</v>
          </cell>
          <cell r="C6142" t="str">
            <v>v3_230401V01F03</v>
          </cell>
        </row>
        <row r="6143">
          <cell r="B6143" t="str">
            <v>v3_230401V02F01</v>
          </cell>
          <cell r="C6143" t="str">
            <v>v3_230401V02F01</v>
          </cell>
        </row>
        <row r="6144">
          <cell r="B6144" t="str">
            <v>v3_230401V02F02</v>
          </cell>
          <cell r="C6144" t="str">
            <v>v3_230401V02F02</v>
          </cell>
        </row>
        <row r="6145">
          <cell r="B6145" t="str">
            <v>v3_230401V02F03</v>
          </cell>
          <cell r="C6145" t="str">
            <v>v3_230401V02F03</v>
          </cell>
        </row>
        <row r="6146">
          <cell r="B6146" t="str">
            <v>v3_230401V03F01</v>
          </cell>
          <cell r="C6146" t="str">
            <v>v3_230401V03F01</v>
          </cell>
        </row>
        <row r="6147">
          <cell r="B6147" t="str">
            <v>v3_230401V03F02</v>
          </cell>
          <cell r="C6147" t="str">
            <v>v3_230401V03F02</v>
          </cell>
        </row>
        <row r="6148">
          <cell r="B6148" t="str">
            <v>v3_230401V03F03</v>
          </cell>
          <cell r="C6148" t="str">
            <v>v3_230401V03F03</v>
          </cell>
        </row>
        <row r="6149">
          <cell r="B6149" t="str">
            <v>v3_230401V04F01</v>
          </cell>
          <cell r="C6149" t="str">
            <v>v3_230401V04F01</v>
          </cell>
        </row>
        <row r="6150">
          <cell r="B6150" t="str">
            <v>v3_230401V04F02</v>
          </cell>
          <cell r="C6150" t="str">
            <v>v3_230401V04F02</v>
          </cell>
        </row>
        <row r="6151">
          <cell r="B6151" t="str">
            <v>v3_230401V04F03</v>
          </cell>
          <cell r="C6151" t="str">
            <v>v3_230401V04F03</v>
          </cell>
        </row>
        <row r="6152">
          <cell r="B6152" t="str">
            <v>v3_230401V04F04</v>
          </cell>
          <cell r="C6152" t="str">
            <v>v3_230401V04F04</v>
          </cell>
        </row>
        <row r="6153">
          <cell r="B6153" t="str">
            <v>v3_230401V04F05</v>
          </cell>
          <cell r="C6153" t="str">
            <v>v3_230401V04F05</v>
          </cell>
        </row>
        <row r="6154">
          <cell r="B6154" t="str">
            <v>v3_230401V04F06</v>
          </cell>
          <cell r="C6154" t="str">
            <v>v3_230401V04F06</v>
          </cell>
        </row>
        <row r="6155">
          <cell r="B6155" t="str">
            <v>v3_230501V01F01</v>
          </cell>
          <cell r="C6155" t="str">
            <v>v3_230501V01F01</v>
          </cell>
        </row>
        <row r="6156">
          <cell r="B6156" t="str">
            <v>v3_230501V01F02</v>
          </cell>
          <cell r="C6156" t="str">
            <v>v3_230501V01F02</v>
          </cell>
        </row>
        <row r="6157">
          <cell r="B6157" t="str">
            <v>v3_230501V01F03</v>
          </cell>
          <cell r="C6157" t="str">
            <v>v3_230501V01F03</v>
          </cell>
        </row>
        <row r="6158">
          <cell r="B6158" t="str">
            <v>v3_230501V02F01</v>
          </cell>
          <cell r="C6158" t="str">
            <v>v3_230501V02F01</v>
          </cell>
        </row>
        <row r="6159">
          <cell r="B6159" t="str">
            <v>v3_230501V02F02</v>
          </cell>
          <cell r="C6159" t="str">
            <v>v3_230501V02F02</v>
          </cell>
        </row>
        <row r="6160">
          <cell r="B6160" t="str">
            <v>v3_230501V03F01</v>
          </cell>
          <cell r="C6160" t="str">
            <v>v3_230501V03F01</v>
          </cell>
        </row>
        <row r="6161">
          <cell r="B6161" t="str">
            <v>v3_230501V03F02</v>
          </cell>
          <cell r="C6161" t="str">
            <v>v3_230501V03F02</v>
          </cell>
        </row>
        <row r="6162">
          <cell r="B6162" t="str">
            <v>v3_230501V04F01</v>
          </cell>
          <cell r="C6162" t="str">
            <v>v3_230501V04F01</v>
          </cell>
        </row>
        <row r="6163">
          <cell r="B6163" t="str">
            <v>v3_230501V04F02</v>
          </cell>
          <cell r="C6163" t="str">
            <v>v3_230501V04F02</v>
          </cell>
        </row>
        <row r="6164">
          <cell r="B6164" t="str">
            <v>v3_230501V04F03</v>
          </cell>
          <cell r="C6164" t="str">
            <v>v3_230501V04F03</v>
          </cell>
        </row>
        <row r="6165">
          <cell r="B6165" t="str">
            <v>v3_230502V01F01</v>
          </cell>
          <cell r="C6165" t="str">
            <v>v3_230502V01F01</v>
          </cell>
        </row>
        <row r="6166">
          <cell r="B6166" t="str">
            <v>v3_230502V01F02</v>
          </cell>
          <cell r="C6166" t="str">
            <v>v3_230502V01F02</v>
          </cell>
        </row>
        <row r="6167">
          <cell r="B6167" t="str">
            <v>v3_230502V02F01</v>
          </cell>
          <cell r="C6167" t="str">
            <v>v3_230502V02F01</v>
          </cell>
        </row>
        <row r="6168">
          <cell r="B6168" t="str">
            <v>v3_230502V02F02</v>
          </cell>
          <cell r="C6168" t="str">
            <v>v3_230502V02F02</v>
          </cell>
        </row>
        <row r="6169">
          <cell r="B6169" t="str">
            <v>v3_230502V02F03</v>
          </cell>
          <cell r="C6169" t="str">
            <v>v3_230502V02F03</v>
          </cell>
        </row>
        <row r="6170">
          <cell r="B6170" t="str">
            <v>v3_230502V03F01</v>
          </cell>
          <cell r="C6170" t="str">
            <v>v3_230502V03F01</v>
          </cell>
        </row>
        <row r="6171">
          <cell r="B6171" t="str">
            <v>v3_230502V03F02</v>
          </cell>
          <cell r="C6171" t="str">
            <v>v3_230502V03F02</v>
          </cell>
        </row>
        <row r="6172">
          <cell r="B6172" t="str">
            <v>v3_230502V03F03</v>
          </cell>
          <cell r="C6172" t="str">
            <v>v3_230502V03F03</v>
          </cell>
        </row>
        <row r="6173">
          <cell r="B6173" t="str">
            <v>v3_230502V03F04</v>
          </cell>
          <cell r="C6173" t="str">
            <v>v3_230502V03F04</v>
          </cell>
        </row>
      </sheetData>
      <sheetData sheetId="8"/>
      <sheetData sheetId="9">
        <row r="2">
          <cell r="B2" t="str">
            <v>กรมการกงสุล</v>
          </cell>
          <cell r="G2" t="str">
            <v>กรมการกงสุล</v>
          </cell>
          <cell r="H2" t="str">
            <v>กระทรวงการต่างประเทศ</v>
          </cell>
        </row>
        <row r="3">
          <cell r="G3" t="str">
            <v>กรมการขนส่งทางบก</v>
          </cell>
          <cell r="H3" t="str">
            <v>กระทรวงคมนาคม</v>
          </cell>
        </row>
        <row r="4">
          <cell r="G4" t="str">
            <v>กรมการขนส่งทางราง</v>
          </cell>
          <cell r="H4" t="str">
            <v>กระทรวงคมนาคม</v>
          </cell>
        </row>
        <row r="5">
          <cell r="G5" t="str">
            <v>กรมการข้าว</v>
          </cell>
          <cell r="H5" t="str">
            <v>กระทรวงเกษตรและสหกรณ์</v>
          </cell>
        </row>
        <row r="6">
          <cell r="G6" t="str">
            <v>กรมการค้าต่างประเทศ</v>
          </cell>
          <cell r="H6" t="str">
            <v>กระทรวงพาณิชย์</v>
          </cell>
        </row>
        <row r="7">
          <cell r="G7" t="str">
            <v>กรมการค้าภายใน</v>
          </cell>
          <cell r="H7" t="str">
            <v>กระทรวงพาณิชย์</v>
          </cell>
        </row>
        <row r="8">
          <cell r="G8" t="str">
            <v>กรมการจัดหางาน</v>
          </cell>
          <cell r="H8" t="str">
            <v>กระทรวงแรงงาน</v>
          </cell>
        </row>
        <row r="9">
          <cell r="G9" t="str">
            <v>กรมการท่องเที่ยว</v>
          </cell>
          <cell r="H9" t="str">
            <v>กระทรวงการท่องเที่ยวและกีฬา</v>
          </cell>
        </row>
        <row r="10">
          <cell r="G10" t="str">
            <v>กรมการปกครอง</v>
          </cell>
          <cell r="H10" t="str">
            <v>กระทรวงมหาดไทย</v>
          </cell>
        </row>
        <row r="11">
          <cell r="G11" t="str">
            <v>กรมการเปลี่ยนแปลงสภาพภูมิอากาศและสิ่งแวดล้อม</v>
          </cell>
          <cell r="H11" t="str">
            <v>กระทรวงทรัพยากรธรรมชาติและสิ่งแวดล้อม</v>
          </cell>
        </row>
        <row r="12">
          <cell r="G12" t="str">
            <v>กรมการพัฒนาชุมชน</v>
          </cell>
          <cell r="H12" t="str">
            <v>กระทรวงมหาดไทย</v>
          </cell>
        </row>
        <row r="13">
          <cell r="G13" t="str">
            <v>กรมการแพทย์</v>
          </cell>
          <cell r="H13" t="str">
            <v>กระทรวงสาธารณสุข</v>
          </cell>
        </row>
        <row r="14">
          <cell r="G14" t="str">
            <v>กรมการแพทย์แผนไทยและการแพทย์ทางเลือก</v>
          </cell>
          <cell r="H14" t="str">
            <v>กระทรวงสาธารณสุข</v>
          </cell>
        </row>
        <row r="15">
          <cell r="G15" t="str">
            <v>กรมการศาสนา</v>
          </cell>
          <cell r="H15" t="str">
            <v>กระทรวงวัฒนธรรม</v>
          </cell>
        </row>
        <row r="16">
          <cell r="G16" t="str">
            <v>กรมกิจการเด็กและเยาวชน</v>
          </cell>
          <cell r="H16" t="str">
            <v>กระทรวงการพัฒนาสังคมและความมั่นคงของมนุษย์</v>
          </cell>
        </row>
        <row r="17">
          <cell r="G17" t="str">
            <v>กรมกิจการผู้สูงอายุ</v>
          </cell>
          <cell r="H17" t="str">
            <v>กระทรวงการพัฒนาสังคมและความมั่นคงของมนุษย์</v>
          </cell>
        </row>
        <row r="18">
          <cell r="G18" t="str">
            <v>กรมกิจการสตรีและสถาบันครอบครัว</v>
          </cell>
          <cell r="H18" t="str">
            <v>กระทรวงการพัฒนาสังคมและความมั่นคงของมนุษย์</v>
          </cell>
        </row>
        <row r="19">
          <cell r="G19" t="str">
            <v>กรมควบคุมมลพิษ</v>
          </cell>
          <cell r="H19" t="str">
            <v>กระทรวงทรัพยากรธรรมชาติและสิ่งแวดล้อม</v>
          </cell>
        </row>
        <row r="20">
          <cell r="G20" t="str">
            <v>กรมควบคุมโรค</v>
          </cell>
          <cell r="H20" t="str">
            <v>กระทรวงสาธารณสุข</v>
          </cell>
        </row>
        <row r="21">
          <cell r="G21" t="str">
            <v>กรมความร่วมมือระหว่างประเทศ</v>
          </cell>
          <cell r="H21" t="str">
            <v>กระทรวงการต่างประเทศ</v>
          </cell>
        </row>
        <row r="22">
          <cell r="G22" t="str">
            <v>กรมคุ้มครองสิทธิและเสรีภาพ</v>
          </cell>
          <cell r="H22" t="str">
            <v>กระทรวงยุติธรรม</v>
          </cell>
        </row>
        <row r="23">
          <cell r="G23" t="str">
            <v>กรมคุมประพฤติ</v>
          </cell>
          <cell r="H23" t="str">
            <v>กระทรวงยุติธรรม</v>
          </cell>
        </row>
        <row r="24">
          <cell r="G24" t="str">
            <v>กรมจัดหางาน</v>
          </cell>
          <cell r="H24" t="str">
            <v>กระทรวงแรงงาน</v>
          </cell>
        </row>
        <row r="25">
          <cell r="G25" t="str">
            <v>กรมเจรจาการค้าระหว่างประเทศ</v>
          </cell>
          <cell r="H25" t="str">
            <v>กระทรวงพาณิชย์</v>
          </cell>
        </row>
        <row r="26">
          <cell r="G26" t="str">
            <v>กรมเจ้าท่า</v>
          </cell>
          <cell r="H26" t="str">
            <v>กระทรวงคมนาคม</v>
          </cell>
        </row>
        <row r="27">
          <cell r="G27" t="str">
            <v>กรมชลประทาน</v>
          </cell>
          <cell r="H27" t="str">
            <v>กระทรวงเกษตรและสหกรณ์</v>
          </cell>
        </row>
        <row r="28">
          <cell r="G28" t="str">
            <v>กรมเชื้อเพลิงธรรมชาติ</v>
          </cell>
          <cell r="H28" t="str">
            <v>กระทรวงพลังงาน</v>
          </cell>
        </row>
        <row r="29">
          <cell r="G29" t="str">
            <v>กรมตรวจบัญชีสหกรณ์</v>
          </cell>
          <cell r="H29" t="str">
            <v>กระทรวงเกษตรและสหกรณ์</v>
          </cell>
        </row>
        <row r="30">
          <cell r="G30" t="str">
            <v>กรมทรัพย์สินทางปัญญา</v>
          </cell>
          <cell r="H30" t="str">
            <v>กระทรวงพาณิชย์</v>
          </cell>
        </row>
        <row r="31">
          <cell r="G31" t="str">
            <v>กรมทรัพยากรทางทะเลและชายฝั่ง</v>
          </cell>
          <cell r="H31" t="str">
            <v>กระทรวงทรัพยากรธรรมชาติและสิ่งแวดล้อม</v>
          </cell>
        </row>
        <row r="32">
          <cell r="G32" t="str">
            <v>กรมทรัพยากรธรณี</v>
          </cell>
          <cell r="H32" t="str">
            <v>กระทรวงทรัพยากรธรรมชาติและสิ่งแวดล้อม</v>
          </cell>
        </row>
        <row r="33">
          <cell r="G33" t="str">
            <v>กรมทรัพยากรน้ำ</v>
          </cell>
          <cell r="H33" t="str">
            <v>กระทรวงทรัพยากรธรรมชาติและสิ่งแวดล้อม</v>
          </cell>
        </row>
        <row r="34">
          <cell r="G34" t="str">
            <v>กรมทรัพยากรน้ำบาดาล</v>
          </cell>
          <cell r="H34" t="str">
            <v>กระทรวงทรัพยากรธรรมชาติและสิ่งแวดล้อม</v>
          </cell>
        </row>
        <row r="35">
          <cell r="G35" t="str">
            <v>กรมทางหลวง</v>
          </cell>
          <cell r="H35" t="str">
            <v>กระทรวงคมนาคม</v>
          </cell>
        </row>
        <row r="36">
          <cell r="G36" t="str">
            <v>กรมทางหลวงชนบท</v>
          </cell>
          <cell r="H36" t="str">
            <v>กระทรวงคมนาคม</v>
          </cell>
        </row>
        <row r="37">
          <cell r="G37" t="str">
            <v>กรมท่าอากาศยาน</v>
          </cell>
          <cell r="H37" t="str">
            <v>กระทรวงคมนาคม</v>
          </cell>
        </row>
        <row r="38">
          <cell r="G38" t="str">
            <v>กรมที่ดิน</v>
          </cell>
          <cell r="H38" t="str">
            <v>กระทรวงมหาดไทย</v>
          </cell>
        </row>
        <row r="39">
          <cell r="G39" t="str">
            <v>กรมธนารักษ์</v>
          </cell>
          <cell r="H39" t="str">
            <v>กระทรวงการคลัง</v>
          </cell>
        </row>
        <row r="40">
          <cell r="G40" t="str">
            <v>กรมธุรกิจพลังงาน</v>
          </cell>
          <cell r="H40" t="str">
            <v>กระทรวงพลังงาน</v>
          </cell>
        </row>
        <row r="41">
          <cell r="G41" t="str">
            <v>กรมบังคับคดี</v>
          </cell>
          <cell r="H41" t="str">
            <v>กระทรวงยุติธรรม</v>
          </cell>
        </row>
        <row r="42">
          <cell r="G42" t="str">
            <v>กรมบัญชีกลาง</v>
          </cell>
          <cell r="H42" t="str">
            <v>กระทรวงการคลัง</v>
          </cell>
        </row>
        <row r="43">
          <cell r="G43" t="str">
            <v>กรมประชาสัมพันธ์</v>
          </cell>
          <cell r="H43" t="str">
            <v>สำนักนายกรัฐมนตรี</v>
          </cell>
        </row>
        <row r="44">
          <cell r="G44" t="str">
            <v>กรมประมง</v>
          </cell>
          <cell r="H44" t="str">
            <v>กระทรวงเกษตรและสหกรณ์</v>
          </cell>
        </row>
        <row r="45">
          <cell r="G45" t="str">
            <v>กรมปศุสัตว์</v>
          </cell>
          <cell r="H45" t="str">
            <v>กระทรวงเกษตรและสหกรณ์</v>
          </cell>
        </row>
        <row r="46">
          <cell r="G46" t="str">
            <v>กรมป้องกันและบรรเทาสาธารณภัย</v>
          </cell>
          <cell r="H46" t="str">
            <v>กระทรวงมหาดไทย</v>
          </cell>
        </row>
        <row r="47">
          <cell r="G47" t="str">
            <v>กรมป่าไม้</v>
          </cell>
          <cell r="H47" t="str">
            <v>กระทรวงทรัพยากรธรรมชาติและสิ่งแวดล้อม</v>
          </cell>
        </row>
        <row r="48">
          <cell r="G48" t="str">
            <v xml:space="preserve">กรมป่าไม้ </v>
          </cell>
          <cell r="H48" t="str">
            <v>กระทรวงทรัพยากรธรรมชาติและสิ่งแวดล้อม</v>
          </cell>
        </row>
        <row r="49">
          <cell r="G49" t="str">
            <v>กรมฝนหลวงและการบินเกษตร</v>
          </cell>
          <cell r="H49" t="str">
            <v>กระทรวงเกษตรและสหกรณ์</v>
          </cell>
        </row>
        <row r="50">
          <cell r="G50" t="str">
            <v>กรมพลศึกษา</v>
          </cell>
          <cell r="H50" t="str">
            <v>กระทรวงการท่องเที่ยวและกีฬา</v>
          </cell>
        </row>
        <row r="51">
          <cell r="G51" t="str">
            <v>กรมพัฒนาที่ดิน</v>
          </cell>
          <cell r="H51" t="str">
            <v>กระทรวงเกษตรและสหกรณ์</v>
          </cell>
        </row>
        <row r="52">
          <cell r="G52" t="str">
            <v>กรมพัฒนาธุรกิจการค้า</v>
          </cell>
          <cell r="H52" t="str">
            <v>กระทรวงพาณิชย์</v>
          </cell>
        </row>
        <row r="53">
          <cell r="G53" t="str">
            <v>กรมพัฒนาฝีมือแรงงาน</v>
          </cell>
          <cell r="H53" t="str">
            <v>กระทรวงแรงงาน</v>
          </cell>
        </row>
        <row r="54">
          <cell r="G54" t="str">
            <v>กรมพัฒนาพลังงานทดแทนและอนุรักษ์พลังงาน</v>
          </cell>
          <cell r="H54" t="str">
            <v>กระทรวงพลังงาน</v>
          </cell>
        </row>
        <row r="55">
          <cell r="G55" t="str">
            <v>กรมพัฒนาสังคมและสวัสดิการ</v>
          </cell>
          <cell r="H55" t="str">
            <v>กระทรวงการพัฒนาสังคมและความมั่นคงของมนุษย์</v>
          </cell>
        </row>
        <row r="56">
          <cell r="G56" t="str">
            <v>กรมพิธีการทูต</v>
          </cell>
          <cell r="H56" t="str">
            <v>กระทรวงการต่างประเทศ</v>
          </cell>
        </row>
        <row r="57">
          <cell r="G57" t="str">
            <v>กรมพินิจและคุ้มครองเด็กและเยาวชน</v>
          </cell>
          <cell r="H57" t="str">
            <v>กระทรวงยุติธรรม</v>
          </cell>
        </row>
        <row r="58">
          <cell r="G58" t="str">
            <v>กรมยุโรป</v>
          </cell>
          <cell r="H58" t="str">
            <v>กระทรวงการต่างประเทศ</v>
          </cell>
        </row>
        <row r="59">
          <cell r="G59" t="str">
            <v>กรมโยธาธิการและผังเมือง</v>
          </cell>
          <cell r="H59" t="str">
            <v>กระทรวงมหาดไทย</v>
          </cell>
        </row>
        <row r="60">
          <cell r="G60" t="str">
            <v>กรมราชทัณฑ์</v>
          </cell>
          <cell r="H60" t="str">
            <v>กระทรวงยุติธรรม</v>
          </cell>
        </row>
        <row r="61">
          <cell r="G61" t="str">
            <v>กรมโรงงานอุตสาหกรรม</v>
          </cell>
          <cell r="H61" t="str">
            <v>กระทรวงอุตสาหกรรม</v>
          </cell>
        </row>
        <row r="62">
          <cell r="G62" t="str">
            <v>กรมวิชาการเกษตร</v>
          </cell>
          <cell r="H62" t="str">
            <v>กระทรวงเกษตรและสหกรณ์</v>
          </cell>
        </row>
        <row r="63">
          <cell r="G63" t="str">
            <v>กรมวิทยาศาสตร์การแพทย์</v>
          </cell>
          <cell r="H63" t="str">
            <v>กระทรวงสาธารณสุข</v>
          </cell>
        </row>
        <row r="64">
          <cell r="G64" t="str">
            <v>กรมวิทยาศาสตร์บริการ</v>
          </cell>
          <cell r="H64" t="str">
            <v>กระทรวงการอุดมศึกษา วิทยาศาสตร์ วิจัย และนวัตกรรม</v>
          </cell>
        </row>
        <row r="65">
          <cell r="G65" t="str">
            <v>กรมศิลปากร</v>
          </cell>
          <cell r="H65" t="str">
            <v>กระทรวงวัฒนธรรม</v>
          </cell>
        </row>
        <row r="66">
          <cell r="G66" t="str">
            <v>กรมศุลกากร</v>
          </cell>
          <cell r="H66" t="str">
            <v>กระทรวงการคลัง</v>
          </cell>
        </row>
        <row r="67">
          <cell r="G67" t="str">
            <v>กรมเศรษฐกิจระหว่างประเทศ</v>
          </cell>
          <cell r="H67" t="str">
            <v>กระทรวงการต่างประเทศ</v>
          </cell>
        </row>
        <row r="68">
          <cell r="G68" t="str">
            <v>กรมส่งเสริมการเกษตร</v>
          </cell>
          <cell r="H68" t="str">
            <v>กระทรวงเกษตรและสหกรณ์</v>
          </cell>
        </row>
        <row r="69">
          <cell r="G69" t="str">
            <v>กรมส่งเสริมการค้าระหว่างประเทศ</v>
          </cell>
          <cell r="H69" t="str">
            <v>กระทรวงพาณิชย์</v>
          </cell>
        </row>
        <row r="70">
          <cell r="G70" t="str">
            <v>กรมส่งเสริมการปกครองท้องถิ่น</v>
          </cell>
          <cell r="H70" t="str">
            <v>กระทรวงมหาดไทย</v>
          </cell>
        </row>
        <row r="71">
          <cell r="G71" t="str">
            <v xml:space="preserve">กรมส่งเสริมการปกครองท้องถิ่น </v>
          </cell>
          <cell r="H71" t="str">
            <v>กระทรวงมหาดไทย</v>
          </cell>
        </row>
        <row r="72">
          <cell r="G72" t="str">
            <v>กรมส่งเสริมการเรียนรู้</v>
          </cell>
          <cell r="H72" t="str">
            <v>กระทรวงศึกษาธิการ</v>
          </cell>
        </row>
        <row r="73">
          <cell r="G73" t="str">
            <v>กรมส่งเสริมคุณภาพสิ่งแวดล้อม</v>
          </cell>
          <cell r="H73" t="str">
            <v>กระทรวงทรัพยากรธรรมชาติและสิ่งแวดล้อม</v>
          </cell>
        </row>
        <row r="74">
          <cell r="G74" t="str">
            <v>กรมส่งเสริมและพัฒนาคุณภาพชีวิตคนพิการ</v>
          </cell>
          <cell r="H74" t="str">
            <v>กระทรวงการพัฒนาสังคมและความมั่นคงของมนุษย์</v>
          </cell>
        </row>
        <row r="75">
          <cell r="G75" t="str">
            <v>กรมส่งเสริมวัฒนธรรม</v>
          </cell>
          <cell r="H75" t="str">
            <v>กระทรวงวัฒนธรรม</v>
          </cell>
        </row>
        <row r="76">
          <cell r="G76" t="str">
            <v>กรมส่งเสริมสหกรณ์</v>
          </cell>
          <cell r="H76" t="str">
            <v>กระทรวงเกษตรและสหกรณ์</v>
          </cell>
        </row>
        <row r="77">
          <cell r="G77" t="str">
            <v>กรมส่งเสริมอุตสาหกรรม</v>
          </cell>
          <cell r="H77" t="str">
            <v>กระทรวงอุตสาหกรรม</v>
          </cell>
        </row>
        <row r="78">
          <cell r="G78" t="str">
            <v>กรมสนธิสัญญาและกฎหมาย</v>
          </cell>
          <cell r="H78" t="str">
            <v>กระทรวงการต่างประเทศ</v>
          </cell>
        </row>
        <row r="79">
          <cell r="G79" t="str">
            <v>กรมสนับสนุนบริการสุขภาพ</v>
          </cell>
          <cell r="H79" t="str">
            <v>กระทรวงสาธารณสุข</v>
          </cell>
        </row>
        <row r="80">
          <cell r="G80" t="str">
            <v>กรมสรรพสามิต</v>
          </cell>
          <cell r="H80" t="str">
            <v>กระทรวงการคลัง</v>
          </cell>
        </row>
        <row r="81">
          <cell r="G81" t="str">
            <v>กรมสรรพากร</v>
          </cell>
          <cell r="H81" t="str">
            <v>กระทรวงการคลัง</v>
          </cell>
        </row>
        <row r="82">
          <cell r="G82" t="str">
            <v>กรมสวัสดิการและคุ้มครองแรงงาน</v>
          </cell>
          <cell r="H82" t="str">
            <v>กระทรวงแรงงาน</v>
          </cell>
        </row>
        <row r="83">
          <cell r="G83" t="str">
            <v>กรมสอบสวนคดีพิเศษ</v>
          </cell>
          <cell r="H83" t="str">
            <v>กระทรวงยุติธรรม</v>
          </cell>
        </row>
        <row r="84">
          <cell r="G84" t="str">
            <v>กรมสารนิเทศ</v>
          </cell>
          <cell r="H84" t="str">
            <v>กระทรวงการต่างประเทศ</v>
          </cell>
        </row>
        <row r="85">
          <cell r="G85" t="str">
            <v>กรมสุขภาพจิต</v>
          </cell>
          <cell r="H85" t="str">
            <v>กระทรวงสาธารณสุข</v>
          </cell>
        </row>
        <row r="86">
          <cell r="G86" t="str">
            <v>กรมหม่อนไหม</v>
          </cell>
          <cell r="H86" t="str">
            <v>กระทรวงเกษตรและสหกรณ์</v>
          </cell>
        </row>
        <row r="87">
          <cell r="G87" t="str">
            <v>กรมองค์การระหว่างประเทศ</v>
          </cell>
          <cell r="H87" t="str">
            <v>กระทรวงการต่างประเทศ</v>
          </cell>
        </row>
        <row r="88">
          <cell r="G88" t="str">
            <v>กรมอนามัย</v>
          </cell>
          <cell r="H88" t="str">
            <v>กระทรวงสาธารณสุข</v>
          </cell>
        </row>
        <row r="89">
          <cell r="G89" t="str">
            <v>กรมอเมริกาและแปซิฟิกใต้</v>
          </cell>
          <cell r="H89" t="str">
            <v>กระทรวงการต่างประเทศ</v>
          </cell>
        </row>
        <row r="90">
          <cell r="G90" t="str">
            <v>กรมอาเซียน</v>
          </cell>
          <cell r="H90" t="str">
            <v>กระทรวงการต่างประเทศ</v>
          </cell>
        </row>
        <row r="91">
          <cell r="G91" t="str">
            <v>กรมอุตสาหกรรมพื้นฐานและการเหมืองแร่</v>
          </cell>
          <cell r="H91" t="str">
            <v>กระทรวงอุตสาหกรรม</v>
          </cell>
        </row>
        <row r="92">
          <cell r="G92" t="str">
            <v xml:space="preserve">กรมอุตสาหกรรมพื้นฐานและการเหมืองแร่ </v>
          </cell>
          <cell r="H92" t="str">
            <v>กระทรวงอุตสาหกรรม</v>
          </cell>
        </row>
        <row r="93">
          <cell r="G93" t="str">
            <v>กรมอุตุนิยมวิทยา</v>
          </cell>
          <cell r="H93" t="str">
            <v>กระทรวงดิจิทัลเพื่อเศรษฐกิจและสังคม</v>
          </cell>
        </row>
        <row r="94">
          <cell r="G94" t="str">
            <v>กรมอุทยานแห่งชาติ สัตว์ป่า และพันธุ์พืช</v>
          </cell>
          <cell r="H94" t="str">
            <v>กระทรวงทรัพยากรธรรมชาติและสิ่งแวดล้อม</v>
          </cell>
        </row>
        <row r="95">
          <cell r="G95" t="str">
            <v>กรมเอเชียตะวันออก</v>
          </cell>
          <cell r="H95" t="str">
            <v>กระทรวงการต่างประเทศ</v>
          </cell>
        </row>
        <row r="96">
          <cell r="G96" t="str">
            <v>กรมเอเชียใต้ ตะวันออกกลางและแอฟริกา</v>
          </cell>
          <cell r="H96" t="str">
            <v>กระทรวงการต่างประเทศ</v>
          </cell>
        </row>
        <row r="97">
          <cell r="G97" t="str">
            <v>กรมเอเชียใต้ตะวันออกกลางและแอฟริกา</v>
          </cell>
          <cell r="H97" t="str">
            <v>กระทรวงการต่างประเทศ</v>
          </cell>
        </row>
        <row r="98">
          <cell r="G98" t="str">
            <v>กรุงเทพมหานคร</v>
          </cell>
          <cell r="H98" t="str">
            <v>องค์กรปกครองส่วนท้องถิ่น</v>
          </cell>
        </row>
        <row r="99">
          <cell r="G99" t="str">
            <v>กองทัพบก</v>
          </cell>
          <cell r="H99" t="str">
            <v>กระทรวงกลาโหม</v>
          </cell>
        </row>
        <row r="100">
          <cell r="G100" t="str">
            <v>กองทัพเรือ</v>
          </cell>
          <cell r="H100" t="str">
            <v>กระทรวงกลาโหม</v>
          </cell>
        </row>
        <row r="101">
          <cell r="G101" t="str">
            <v>กองทัพอากาศ</v>
          </cell>
          <cell r="H101" t="str">
            <v>กระทรวงกลาโหม</v>
          </cell>
        </row>
        <row r="102">
          <cell r="G102" t="str">
            <v>กองทุนการออมแห่งชาติ</v>
          </cell>
          <cell r="H102" t="str">
            <v>กองทุน</v>
          </cell>
        </row>
        <row r="103">
          <cell r="G103" t="str">
            <v>กองทุนเงินให้กู้ยืมเพื่อการศึกษา</v>
          </cell>
          <cell r="H103" t="str">
            <v>กระทรวงการคลัง</v>
          </cell>
        </row>
        <row r="104">
          <cell r="G104" t="str">
            <v>กองทุนพัฒนาสื่อปลอดภัยและสร้างสรรค์</v>
          </cell>
          <cell r="H104" t="str">
            <v>กระทรวงวัฒนธรรม</v>
          </cell>
        </row>
        <row r="105">
          <cell r="G105" t="str">
            <v>กองทุนเพื่อความเสมอภาคทางการศึกษา</v>
          </cell>
          <cell r="H105" t="str">
            <v>หน่วยงานอื่นของรัฐ</v>
          </cell>
        </row>
        <row r="106">
          <cell r="G106" t="str">
            <v>กองทุนสนับสนุนการสร้างเสริมสุขภาพ</v>
          </cell>
          <cell r="H106" t="str">
            <v>สำนักนายกรัฐมนตรี</v>
          </cell>
        </row>
        <row r="107">
          <cell r="G107" t="str">
            <v>กองบัญชาการกองทัพไทย</v>
          </cell>
          <cell r="H107" t="str">
            <v>กระทรวงกลาโหม</v>
          </cell>
        </row>
        <row r="108">
          <cell r="G108" t="str">
            <v>กองอำนวยการรักษาความมั่นคงภายในราชอาณาจักร</v>
          </cell>
          <cell r="H108" t="str">
            <v>สำนักนายกรัฐมนตรี</v>
          </cell>
        </row>
        <row r="109">
          <cell r="G109" t="str">
            <v>การกีฬาแห่งประเทศไทย</v>
          </cell>
          <cell r="H109" t="str">
            <v>กระทรวงการท่องเที่ยวและกีฬา</v>
          </cell>
        </row>
        <row r="110">
          <cell r="G110" t="str">
            <v>การเคหะแห่งชาติ</v>
          </cell>
          <cell r="H110" t="str">
            <v>รัฐวิสาหกิจ</v>
          </cell>
        </row>
        <row r="111">
          <cell r="G111" t="str">
            <v>การท่องเที่ยวแห่งประเทศไทย</v>
          </cell>
          <cell r="H111" t="str">
            <v>รัฐวิสาหกิจ</v>
          </cell>
        </row>
        <row r="112">
          <cell r="G112" t="str">
            <v>การทางพิเศษแห่งประเทศไทย</v>
          </cell>
          <cell r="H112" t="str">
            <v>รัฐวิสาหกิจ</v>
          </cell>
        </row>
        <row r="113">
          <cell r="G113" t="str">
            <v>การท่าเรือแห่งประเทศไทย</v>
          </cell>
          <cell r="H113" t="str">
            <v>กระทรวงคมนาคม</v>
          </cell>
        </row>
        <row r="114">
          <cell r="G114" t="str">
            <v>การนิคมอุตสาหกรรมแห่งประเทศไทย</v>
          </cell>
          <cell r="H114" t="str">
            <v>กระทรวงอุตสาหกรรม</v>
          </cell>
        </row>
        <row r="115">
          <cell r="G115" t="str">
            <v>การประปานครหลวง</v>
          </cell>
          <cell r="H115" t="str">
            <v>กระทรวงมหาดไทย</v>
          </cell>
        </row>
        <row r="116">
          <cell r="G116" t="str">
            <v>การประปาส่วนภูมิภาค</v>
          </cell>
          <cell r="H116" t="str">
            <v>กระทรวงมหาดไทย</v>
          </cell>
        </row>
        <row r="117">
          <cell r="G117" t="str">
            <v>การไฟฟ้านครหลวง</v>
          </cell>
          <cell r="H117" t="str">
            <v>กระทรวงมหาดไทย</v>
          </cell>
        </row>
        <row r="118">
          <cell r="G118" t="str">
            <v>การไฟฟ้าฝ่ายผลิตแห่งประเทศไทย</v>
          </cell>
          <cell r="H118" t="str">
            <v>รัฐวิสาหกิจ</v>
          </cell>
        </row>
        <row r="119">
          <cell r="G119" t="str">
            <v>การไฟฟ้าส่วนภูมิภาค</v>
          </cell>
          <cell r="H119" t="str">
            <v>กระทรวงมหาดไทย</v>
          </cell>
        </row>
        <row r="120">
          <cell r="G120" t="str">
            <v>การยางแห่งประเทศไทย</v>
          </cell>
          <cell r="H120" t="str">
            <v>กระทรวงเกษตรและสหกรณ์</v>
          </cell>
        </row>
        <row r="121">
          <cell r="G121" t="str">
            <v>การรถไฟฟ้าขนส่งมวลชนแห่งประเทศไทย</v>
          </cell>
          <cell r="H121" t="str">
            <v>กระทรวงคมนาคม</v>
          </cell>
        </row>
        <row r="122">
          <cell r="G122" t="str">
            <v>การรถไฟแห่งประเทศไทย</v>
          </cell>
          <cell r="H122" t="str">
            <v>กระทรวงคมนาคม</v>
          </cell>
        </row>
        <row r="123">
          <cell r="G123" t="str">
            <v>การส่งเสริมอุตสาหกรรม</v>
          </cell>
          <cell r="H123" t="str">
            <v>กระทรวงอุตสาหกรรม</v>
          </cell>
        </row>
        <row r="124">
          <cell r="G124" t="str">
            <v>คณะกรรมการโอลิมปิคแห่งประเทศไทยในพระบรมราชูปถัมภ์</v>
          </cell>
          <cell r="H124" t="str">
            <v>หน่วยงานอื่นของรัฐ</v>
          </cell>
        </row>
        <row r="125">
          <cell r="G125" t="str">
            <v>คุรุสภา</v>
          </cell>
          <cell r="H125" t="str">
            <v>กระทรวงศึกษาธิการ</v>
          </cell>
        </row>
        <row r="126">
          <cell r="G126" t="str">
            <v>จุฬาลงกรณ์มหาวิทยาลัย</v>
          </cell>
          <cell r="H126" t="str">
            <v>กระทรวงการอุดมศึกษา วิทยาศาสตร์ วิจัยและนวัตกรรม</v>
          </cell>
        </row>
        <row r="127">
          <cell r="G127" t="str">
            <v>ธนาคารกรุงไทย จำกัด (มหาชน)</v>
          </cell>
          <cell r="H127" t="str">
            <v>อื่นๆ</v>
          </cell>
        </row>
        <row r="128">
          <cell r="G128" t="str">
            <v>ธนาคารพัฒนาวิสาหกิจขนาดกลางและขนาดย่อมแห่งประเทศไทย</v>
          </cell>
          <cell r="H128" t="str">
            <v>รัฐวิสาหกิจ</v>
          </cell>
        </row>
        <row r="129">
          <cell r="G129" t="str">
            <v>ธนาคารเพื่อการเกษตรและสหกรณ์การเกษตร</v>
          </cell>
          <cell r="H129" t="str">
            <v>รัฐวิสาหกิจ</v>
          </cell>
        </row>
        <row r="130">
          <cell r="G130" t="str">
            <v>ธนาคารเพื่อการส่งออกและนำเข้าแห่งประเทศไทย</v>
          </cell>
          <cell r="H130" t="str">
            <v>รัฐวิสาหกิจ</v>
          </cell>
        </row>
        <row r="131">
          <cell r="G131" t="str">
            <v>ธนาคารแห่งประเทศไทย</v>
          </cell>
          <cell r="H131" t="str">
            <v>กระทรวงการคลัง</v>
          </cell>
        </row>
        <row r="132">
          <cell r="G132" t="str">
            <v>ธนาคารออมสิน</v>
          </cell>
          <cell r="H132" t="str">
            <v>กระทรวงการคลัง</v>
          </cell>
        </row>
        <row r="133">
          <cell r="G133" t="str">
            <v>ธนาคารอาคารสงเคราะห์</v>
          </cell>
          <cell r="H133" t="str">
            <v>รัฐวิสาหกิจ</v>
          </cell>
        </row>
        <row r="134">
          <cell r="G134" t="str">
            <v>ธนาคารอิสลามแห่งประเทศไทย</v>
          </cell>
          <cell r="H134" t="str">
            <v>รัฐวิสาหกิจ</v>
          </cell>
        </row>
        <row r="135">
          <cell r="G135" t="str">
            <v>บรรษัทประกันสินเชื่ออุตสาหกรรมขนาดย่อม</v>
          </cell>
          <cell r="H135" t="str">
            <v>กระทรวงการคลัง</v>
          </cell>
        </row>
        <row r="136">
          <cell r="G136" t="str">
            <v>บริษัท ขนส่ง จํากัด</v>
          </cell>
          <cell r="H136" t="str">
            <v>กระทรวงคมนาคม</v>
          </cell>
        </row>
        <row r="137">
          <cell r="G137" t="str">
            <v>บริษัท ขนส่ง จำกัด</v>
          </cell>
          <cell r="H137" t="str">
            <v>รัฐวิสาหกิจ</v>
          </cell>
        </row>
        <row r="138">
          <cell r="G138" t="str">
            <v>บริษัท ข้อมูลเครดิตแห่งชาติ จำกัด</v>
          </cell>
          <cell r="H138" t="str">
            <v>หน่วยงานอื่นของรัฐ</v>
          </cell>
        </row>
        <row r="139">
          <cell r="G139" t="str">
            <v>บริษัท ท่าอากาศยานไทย จํากัด (มหาชน)</v>
          </cell>
          <cell r="H139" t="str">
            <v>กระทรวงคมนาคม</v>
          </cell>
        </row>
        <row r="140">
          <cell r="G140" t="str">
            <v>บริษัท ท่าอากาศยานไทย จำกัด (มหาชน)</v>
          </cell>
          <cell r="H140" t="str">
            <v>รัฐวิสาหกิจ</v>
          </cell>
        </row>
        <row r="141">
          <cell r="G141" t="str">
            <v>บริษัท โทรคมนาคมแห่งชาติ จำกัด (​มหาชน)</v>
          </cell>
          <cell r="H141" t="str">
            <v>อื่นๆ</v>
          </cell>
        </row>
        <row r="142">
          <cell r="G142" t="str">
            <v>บริษัท โทรคมนาคมแห่งชาติ จำกัด (มหาชน)</v>
          </cell>
          <cell r="H142" t="str">
            <v>รัฐวิสาหกิจ</v>
          </cell>
        </row>
        <row r="143">
          <cell r="G143" t="str">
            <v>บริษัท ปตท จํากัด (มหาชน)</v>
          </cell>
          <cell r="H143" t="str">
            <v>กระทรวงพลังงาน</v>
          </cell>
        </row>
        <row r="144">
          <cell r="G144" t="str">
            <v>บริษัท ปตท. จำกัด (มหาชน)</v>
          </cell>
          <cell r="H144" t="str">
            <v>รัฐวิสาหกิจ</v>
          </cell>
        </row>
        <row r="145">
          <cell r="G145" t="str">
            <v>บริษัท ปตท. สำรวจและผลิตปิโตรเลียม จำกัด</v>
          </cell>
          <cell r="H145" t="str">
            <v>รัฐวิสาหกิจ</v>
          </cell>
        </row>
        <row r="146">
          <cell r="G146" t="str">
            <v>บริษัท ไปรษณีย์ไทย จํากัด</v>
          </cell>
          <cell r="H146" t="str">
            <v>กระทรวงดิจิทัลเพื่อเศรษฐกิจและสังคม</v>
          </cell>
        </row>
        <row r="147">
          <cell r="G147" t="str">
            <v>บริษัท ไปรษณีย์ไทย จำกัด</v>
          </cell>
          <cell r="H147" t="str">
            <v>รัฐวิสาหกิจ</v>
          </cell>
        </row>
        <row r="148">
          <cell r="G148" t="str">
            <v>บริษัท รถไฟฟ้า ร.ฟ.ท. จำกัด</v>
          </cell>
          <cell r="H148" t="str">
            <v>บริษัท</v>
          </cell>
        </row>
        <row r="149">
          <cell r="G149" t="str">
            <v>บริษัท วิทยุการบินแห่งประเทศไทย จํากัด</v>
          </cell>
          <cell r="H149" t="str">
            <v>กระทรวงคมนาคม</v>
          </cell>
        </row>
        <row r="150">
          <cell r="G150" t="str">
            <v>บริษัท วิทยุการบินแห่งประเทศไทย จำกัด</v>
          </cell>
          <cell r="H150" t="str">
            <v>รัฐวิสาหกิจ</v>
          </cell>
        </row>
        <row r="151">
          <cell r="G151" t="str">
            <v>บริษัท อสมท จํากัด (มหาชน)</v>
          </cell>
          <cell r="H151" t="str">
            <v>สำนักนายกรัฐมนตรี</v>
          </cell>
        </row>
        <row r="152">
          <cell r="G152" t="str">
            <v>บริษัท อู่กรุงเทพ จำกัด</v>
          </cell>
          <cell r="H152" t="str">
            <v>รัฐวิสาหกิจ</v>
          </cell>
        </row>
        <row r="153">
          <cell r="G153" t="str">
            <v>บริษัทห้องปฏิบัติการกลางตรวจสอบผลิตภัณฑ์เกษตรและอาหาร จำกัด</v>
          </cell>
          <cell r="H153" t="str">
            <v>รัฐวิสาหกิจ</v>
          </cell>
        </row>
        <row r="154">
          <cell r="G154" t="str">
            <v>มหาวิทยาลัยการกีฬาแห่งชาติ</v>
          </cell>
          <cell r="H154" t="str">
            <v>กระทรวงการท่องเที่ยวและกีฬา</v>
          </cell>
        </row>
        <row r="155">
          <cell r="G155" t="str">
            <v>มหาวิทยาลัยกาฬสินธุ์</v>
          </cell>
          <cell r="H155" t="str">
            <v>กระทรวงการอุดมศึกษา วิทยาศาสตร์ วิจัยและนวัตกรรม</v>
          </cell>
        </row>
        <row r="156">
          <cell r="G156" t="str">
            <v>มหาวิทยาลัยเกษตรศาสตร์</v>
          </cell>
          <cell r="H156" t="str">
            <v>กระทรวงการอุดมศึกษา วิทยาศาสตร์ วิจัยและนวัตกรรม</v>
          </cell>
        </row>
        <row r="157">
          <cell r="G157" t="str">
            <v>มหาวิทยาลัยขอนแก่น</v>
          </cell>
          <cell r="H157" t="str">
            <v>กระทรวงการอุดมศึกษา วิทยาศาสตร์ วิจัยและนวัตกรรม</v>
          </cell>
        </row>
        <row r="158">
          <cell r="G158" t="str">
            <v>มหาวิทยาลัยเชียงใหม่</v>
          </cell>
          <cell r="H158" t="str">
            <v>กระทรวงการอุดมศึกษา วิทยาศาสตร์ วิจัยและนวัตกรรม</v>
          </cell>
        </row>
        <row r="159">
          <cell r="G159" t="str">
            <v>มหาวิทยาลัยทักษิณ</v>
          </cell>
          <cell r="H159" t="str">
            <v>กระทรวงการอุดมศึกษา วิทยาศาสตร์ วิจัยและนวัตกรรม</v>
          </cell>
        </row>
        <row r="160">
          <cell r="G160" t="str">
            <v>มหาวิทยาลัยเทคโนโลยีพระจอมเกล้าธนบุรี</v>
          </cell>
          <cell r="H160" t="str">
            <v>กระทรวงการอุดมศึกษา วิทยาศาสตร์ วิจัยและนวัตกรรม</v>
          </cell>
        </row>
        <row r="161">
          <cell r="G161" t="str">
            <v>มหาวิทยาลัยเทคโนโลยีพระจอมเกล้าพระนครเหนือ</v>
          </cell>
          <cell r="H161" t="str">
            <v>กระทรวงการอุดมศึกษา วิทยาศาสตร์ วิจัยและนวัตกรรม</v>
          </cell>
        </row>
        <row r="162">
          <cell r="G162" t="str">
            <v>มหาวิทยาลัยเทคโนโลยีราชมงคลกรุงเทพ</v>
          </cell>
          <cell r="H162" t="str">
            <v>กระทรวงการอุดมศึกษา วิทยาศาสตร์ วิจัยและนวัตกรรม</v>
          </cell>
        </row>
        <row r="163">
          <cell r="G163" t="str">
            <v>มหาวิทยาลัยเทคโนโลยีราชมงคลตะวันออก</v>
          </cell>
          <cell r="H163" t="str">
            <v>กระทรวงการอุดมศึกษา วิทยาศาสตร์ วิจัยและนวัตกรรม</v>
          </cell>
        </row>
        <row r="164">
          <cell r="G164" t="str">
            <v>มหาวิทยาลัยเทคโนโลยีราชมงคลธัญบุรี</v>
          </cell>
          <cell r="H164" t="str">
            <v>กระทรวงการอุดมศึกษา วิทยาศาสตร์ วิจัยและนวัตกรรม</v>
          </cell>
        </row>
        <row r="165">
          <cell r="G165" t="str">
            <v>มหาวิทยาลัยเทคโนโลยีราชมงคลพระนคร</v>
          </cell>
          <cell r="H165" t="str">
            <v>กระทรวงการอุดมศึกษา วิทยาศาสตร์ วิจัยและนวัตกรรม</v>
          </cell>
        </row>
        <row r="166">
          <cell r="G166" t="str">
            <v>มหาวิทยาลัยเทคโนโลยีราชมงคลรัตนโกสินทร์</v>
          </cell>
          <cell r="H166" t="str">
            <v>กระทรวงการอุดมศึกษา วิทยาศาสตร์ วิจัยและนวัตกรรม</v>
          </cell>
        </row>
        <row r="167">
          <cell r="G167" t="str">
            <v>มหาวิทยาลัยเทคโนโลยีราชมงคลล้านนา</v>
          </cell>
          <cell r="H167" t="str">
            <v>กระทรวงการอุดมศึกษา วิทยาศาสตร์ วิจัยและนวัตกรรม</v>
          </cell>
        </row>
        <row r="168">
          <cell r="G168" t="str">
            <v>มหาวิทยาลัยเทคโนโลยีราชมงคลศรีวิชัย</v>
          </cell>
          <cell r="H168" t="str">
            <v>กระทรวงการอุดมศึกษา วิทยาศาสตร์ วิจัยและนวัตกรรม</v>
          </cell>
        </row>
        <row r="169">
          <cell r="G169" t="str">
            <v>มหาวิทยาลัยเทคโนโลยีราชมงคลสุวรรณภูมิ</v>
          </cell>
          <cell r="H169" t="str">
            <v>กระทรวงการอุดมศึกษา วิทยาศาสตร์ วิจัยและนวัตกรรม</v>
          </cell>
        </row>
        <row r="170">
          <cell r="G170" t="str">
            <v>มหาวิทยาลัยเทคโนโลยีราชมงคลอีสาน</v>
          </cell>
          <cell r="H170" t="str">
            <v>กระทรวงการอุดมศึกษา วิทยาศาสตร์ วิจัยและนวัตกรรม</v>
          </cell>
        </row>
        <row r="171">
          <cell r="G171" t="str">
            <v>มหาวิทยาลัยเทคโนโลยีสุรนารี</v>
          </cell>
          <cell r="H171" t="str">
            <v>กระทรวงการอุดมศึกษา วิทยาศาสตร์ วิจัยและนวัตกรรม</v>
          </cell>
        </row>
        <row r="172">
          <cell r="G172" t="str">
            <v>มหาวิทยาลัยธรรมศาสตร์</v>
          </cell>
          <cell r="H172" t="str">
            <v>กระทรวงการอุดมศึกษา วิทยาศาสตร์ วิจัยและนวัตกรรม</v>
          </cell>
        </row>
        <row r="173">
          <cell r="G173" t="str">
            <v>มหาวิทยาลัยนครพนม</v>
          </cell>
          <cell r="H173" t="str">
            <v>กระทรวงการอุดมศึกษา วิทยาศาสตร์ วิจัยและนวัตกรรม</v>
          </cell>
        </row>
        <row r="174">
          <cell r="G174" t="str">
            <v>มหาวิทยาลัยนราธิวาสราชนครินทร์</v>
          </cell>
          <cell r="H174" t="str">
            <v>กระทรวงการอุดมศึกษา วิทยาศาสตร์ วิจัยและนวัตกรรม</v>
          </cell>
        </row>
        <row r="175">
          <cell r="G175" t="str">
            <v>มหาวิทยาลัยนเรศวร</v>
          </cell>
          <cell r="H175" t="str">
            <v>กระทรวงการอุดมศึกษา วิทยาศาสตร์ วิจัยและนวัตกรรม</v>
          </cell>
        </row>
        <row r="176">
          <cell r="G176" t="str">
            <v>มหาวิทยาลัยบูรพา</v>
          </cell>
          <cell r="H176" t="str">
            <v>กระทรวงการอุดมศึกษา วิทยาศาสตร์ วิจัยและนวัตกรรม</v>
          </cell>
        </row>
        <row r="177">
          <cell r="G177" t="str">
            <v>มหาวิทยาลัยพะเยา</v>
          </cell>
          <cell r="H177" t="str">
            <v>กระทรวงการอุดมศึกษา วิทยาศาสตร์ วิจัยและนวัตกรรม</v>
          </cell>
        </row>
        <row r="178">
          <cell r="G178" t="str">
            <v>มหาวิทยาลัยมหาจุฬาลงกรณราชวิทยาลัย</v>
          </cell>
          <cell r="H178" t="str">
            <v>กระทรวงการอุดมศึกษา วิทยาศาสตร์ วิจัยและนวัตกรรม</v>
          </cell>
        </row>
        <row r="179">
          <cell r="G179" t="str">
            <v>มหาวิทยาลัยมหามกุฏราชวิทยาลัย</v>
          </cell>
          <cell r="H179" t="str">
            <v>กระทรวงการอุดมศึกษา วิทยาศาสตร์ วิจัยและนวัตกรรม</v>
          </cell>
        </row>
        <row r="180">
          <cell r="G180" t="str">
            <v>มหาวิทยาลัยมหาสารคาม</v>
          </cell>
          <cell r="H180" t="str">
            <v>กระทรวงการอุดมศึกษา วิทยาศาสตร์ วิจัยและนวัตกรรม</v>
          </cell>
        </row>
        <row r="181">
          <cell r="G181" t="str">
            <v>มหาวิทยาลัยมหิดล</v>
          </cell>
          <cell r="H181" t="str">
            <v>กระทรวงการอุดมศึกษา วิทยาศาสตร์ วิจัยและนวัตกรรม</v>
          </cell>
        </row>
        <row r="182">
          <cell r="G182" t="str">
            <v>มหาวิทยาลัยแม่โจ้</v>
          </cell>
          <cell r="H182" t="str">
            <v>กระทรวงการอุดมศึกษา วิทยาศาสตร์ วิจัยและนวัตกรรม</v>
          </cell>
        </row>
        <row r="183">
          <cell r="G183" t="str">
            <v>มหาวิทยาลัยแม่ฟ้าหลวง</v>
          </cell>
          <cell r="H183" t="str">
            <v>กระทรวงการอุดมศึกษา วิทยาศาสตร์ วิจัยและนวัตกรรม</v>
          </cell>
        </row>
        <row r="184">
          <cell r="G184" t="str">
            <v>มหาวิทยาลัยราชภัฏกาญจนบุรี</v>
          </cell>
          <cell r="H184" t="str">
            <v>กระทรวงการอุดมศึกษา วิทยาศาสตร์ วิจัยและนวัตกรรม</v>
          </cell>
        </row>
        <row r="185">
          <cell r="G185" t="str">
            <v>มหาวิทยาลัยราชภัฏกำแพงเพชร</v>
          </cell>
          <cell r="H185" t="str">
            <v>กระทรวงการอุดมศึกษา วิทยาศาสตร์ วิจัยและนวัตกรรม</v>
          </cell>
        </row>
        <row r="186">
          <cell r="G186" t="str">
            <v>มหาวิทยาลัยราชภัฏจันทรเกษม</v>
          </cell>
          <cell r="H186" t="str">
            <v>กระทรวงการอุดมศึกษา วิทยาศาสตร์ วิจัยและนวัตกรรม</v>
          </cell>
        </row>
        <row r="187">
          <cell r="G187" t="str">
            <v>มหาวิทยาลัยราชภัฏชัยภูมิ</v>
          </cell>
          <cell r="H187" t="str">
            <v>กระทรวงการอุดมศึกษา วิทยาศาสตร์ วิจัยและนวัตกรรม</v>
          </cell>
        </row>
        <row r="188">
          <cell r="G188" t="str">
            <v>มหาวิทยาลัยราชภัฏเชียงราย</v>
          </cell>
          <cell r="H188" t="str">
            <v>กระทรวงการอุดมศึกษา วิทยาศาสตร์ วิจัยและนวัตกรรม</v>
          </cell>
        </row>
        <row r="189">
          <cell r="G189" t="str">
            <v>มหาวิทยาลัยราชภัฏเชียงใหม่</v>
          </cell>
          <cell r="H189" t="str">
            <v>กระทรวงการอุดมศึกษา วิทยาศาสตร์ วิจัยและนวัตกรรม</v>
          </cell>
        </row>
        <row r="190">
          <cell r="G190" t="str">
            <v>มหาวิทยาลัยราชภัฏเทพสตรี</v>
          </cell>
          <cell r="H190" t="str">
            <v>กระทรวงการอุดมศึกษา วิทยาศาสตร์ วิจัยและนวัตกรรม</v>
          </cell>
        </row>
        <row r="191">
          <cell r="G191" t="str">
            <v>มหาวิทยาลัยราชภัฏธนบุรี</v>
          </cell>
          <cell r="H191" t="str">
            <v>กระทรวงการอุดมศึกษา วิทยาศาสตร์ วิจัยและนวัตกรรม</v>
          </cell>
        </row>
        <row r="192">
          <cell r="G192" t="str">
            <v>มหาวิทยาลัยราชภัฏนครปฐม</v>
          </cell>
          <cell r="H192" t="str">
            <v>กระทรวงการอุดมศึกษา วิทยาศาสตร์ วิจัยและนวัตกรรม</v>
          </cell>
        </row>
        <row r="193">
          <cell r="G193" t="str">
            <v>มหาวิทยาลัยราชภัฏนครราชสีมา</v>
          </cell>
          <cell r="H193" t="str">
            <v>กระทรวงการอุดมศึกษา วิทยาศาสตร์ วิจัยและนวัตกรรม</v>
          </cell>
        </row>
        <row r="194">
          <cell r="G194" t="str">
            <v>มหาวิทยาลัยราชภัฏนครศรีธรรมราช</v>
          </cell>
          <cell r="H194" t="str">
            <v>กระทรวงการอุดมศึกษา วิทยาศาสตร์ วิจัยและนวัตกรรม</v>
          </cell>
        </row>
        <row r="195">
          <cell r="G195" t="str">
            <v>มหาวิทยาลัยราชภัฏนครสวรรค์</v>
          </cell>
          <cell r="H195" t="str">
            <v>กระทรวงการอุดมศึกษา วิทยาศาสตร์ วิจัยและนวัตกรรม</v>
          </cell>
        </row>
        <row r="196">
          <cell r="G196" t="str">
            <v>มหาวิทยาลัยราชภัฏบ้านสมเด็จเจ้าพระยา</v>
          </cell>
          <cell r="H196" t="str">
            <v>กระทรวงการอุดมศึกษา วิทยาศาสตร์ วิจัยและนวัตกรรม</v>
          </cell>
        </row>
        <row r="197">
          <cell r="G197" t="str">
            <v>มหาวิทยาลัยราชภัฏบุรีรัมย์</v>
          </cell>
          <cell r="H197" t="str">
            <v>กระทรวงการอุดมศึกษา วิทยาศาสตร์ วิจัยและนวัตกรรม</v>
          </cell>
        </row>
        <row r="198">
          <cell r="G198" t="str">
            <v>มหาวิทยาลัยราชภัฏพระนคร</v>
          </cell>
          <cell r="H198" t="str">
            <v>กระทรวงการอุดมศึกษา วิทยาศาสตร์ วิจัยและนวัตกรรม</v>
          </cell>
        </row>
        <row r="199">
          <cell r="G199" t="str">
            <v>มหาวิทยาลัยราชภัฏพระนครศรีอยุธยา</v>
          </cell>
          <cell r="H199" t="str">
            <v>กระทรวงการอุดมศึกษา วิทยาศาสตร์ วิจัยและนวัตกรรม</v>
          </cell>
        </row>
        <row r="200">
          <cell r="G200" t="str">
            <v>มหาวิทยาลัยราชภัฏพิบูลสงคราม</v>
          </cell>
          <cell r="H200" t="str">
            <v>กระทรวงการอุดมศึกษา วิทยาศาสตร์ วิจัยและนวัตกรรม</v>
          </cell>
        </row>
        <row r="201">
          <cell r="G201" t="str">
            <v>มหาวิทยาลัยราชภัฏเพชรบุรี</v>
          </cell>
          <cell r="H201" t="str">
            <v>กระทรวงการอุดมศึกษา วิทยาศาสตร์ วิจัยและนวัตกรรม</v>
          </cell>
        </row>
        <row r="202">
          <cell r="G202" t="str">
            <v>มหาวิทยาลัยราชภัฏเพชรบูรณ์</v>
          </cell>
          <cell r="H202" t="str">
            <v>กระทรวงการอุดมศึกษา วิทยาศาสตร์ วิจัยและนวัตกรรม</v>
          </cell>
        </row>
        <row r="203">
          <cell r="G203" t="str">
            <v>มหาวิทยาลัยราชภัฏภูเก็ต</v>
          </cell>
          <cell r="H203" t="str">
            <v>กระทรวงการอุดมศึกษา วิทยาศาสตร์ วิจัยและนวัตกรรม</v>
          </cell>
        </row>
        <row r="204">
          <cell r="G204" t="str">
            <v>มหาวิทยาลัยราชภัฏมหาสารคาม</v>
          </cell>
          <cell r="H204" t="str">
            <v>กระทรวงการอุดมศึกษา วิทยาศาสตร์ วิจัยและนวัตกรรม</v>
          </cell>
        </row>
        <row r="205">
          <cell r="G205" t="str">
            <v>มหาวิทยาลัยราชภัฏยะลา</v>
          </cell>
          <cell r="H205" t="str">
            <v>กระทรวงการอุดมศึกษา วิทยาศาสตร์ วิจัยและนวัตกรรม</v>
          </cell>
        </row>
        <row r="206">
          <cell r="G206" t="str">
            <v>มหาวิทยาลัยราชภัฏร้อยเอ็ด</v>
          </cell>
          <cell r="H206" t="str">
            <v>กระทรวงการอุดมศึกษา วิทยาศาสตร์ วิจัยและนวัตกรรม</v>
          </cell>
        </row>
        <row r="207">
          <cell r="G207" t="str">
            <v>มหาวิทยาลัยราชภัฏราชนครินทร์</v>
          </cell>
          <cell r="H207" t="str">
            <v>กระทรวงการอุดมศึกษา วิทยาศาสตร์ วิจัยและนวัตกรรม</v>
          </cell>
        </row>
        <row r="208">
          <cell r="G208" t="str">
            <v>มหาวิทยาลัยราชภัฏรำไพพรรณี</v>
          </cell>
          <cell r="H208" t="str">
            <v>กระทรวงการอุดมศึกษา วิทยาศาสตร์ วิจัยและนวัตกรรม</v>
          </cell>
        </row>
        <row r="209">
          <cell r="G209" t="str">
            <v>มหาวิทยาลัยราชภัฏลำปาง</v>
          </cell>
          <cell r="H209" t="str">
            <v>กระทรวงการอุดมศึกษา วิทยาศาสตร์ วิจัยและนวัตกรรม</v>
          </cell>
        </row>
        <row r="210">
          <cell r="G210" t="str">
            <v>มหาวิทยาลัยราชภัฏเลย</v>
          </cell>
          <cell r="H210" t="str">
            <v>กระทรวงการอุดมศึกษา วิทยาศาสตร์ วิจัยและนวัตกรรม</v>
          </cell>
        </row>
        <row r="211">
          <cell r="G211" t="str">
            <v>มหาวิทยาลัยราชภัฏวไลยอลงกรณ์ ในพระบรมราชูปถัมภ์</v>
          </cell>
          <cell r="H211" t="str">
            <v>กระทรวงการอุดมศึกษา วิทยาศาสตร์ วิจัยและนวัตกรรม</v>
          </cell>
        </row>
        <row r="212">
          <cell r="G212" t="str">
            <v>มหาวิทยาลัยราชภัฏศรีสะเกษ</v>
          </cell>
          <cell r="H212" t="str">
            <v>กระทรวงการอุดมศึกษา วิทยาศาสตร์ วิจัยและนวัตกรรม</v>
          </cell>
        </row>
        <row r="213">
          <cell r="G213" t="str">
            <v>มหาวิทยาลัยราชภัฏสกลนคร</v>
          </cell>
          <cell r="H213" t="str">
            <v>กระทรวงการอุดมศึกษา วิทยาศาสตร์ วิจัยและนวัตกรรม</v>
          </cell>
        </row>
        <row r="214">
          <cell r="G214" t="str">
            <v>มหาวิทยาลัยราชภัฏสงขลา</v>
          </cell>
          <cell r="H214" t="str">
            <v>กระทรวงการอุดมศึกษา วิทยาศาสตร์ วิจัยและนวัตกรรม</v>
          </cell>
        </row>
        <row r="215">
          <cell r="G215" t="str">
            <v>มหาวิทยาลัยราชภัฏสวนสุนันทา</v>
          </cell>
          <cell r="H215" t="str">
            <v>กระทรวงการอุดมศึกษา วิทยาศาสตร์ วิจัยและนวัตกรรม</v>
          </cell>
        </row>
        <row r="216">
          <cell r="G216" t="str">
            <v>มหาวิทยาลัยราชภัฏสุราษฎร์ธานี</v>
          </cell>
          <cell r="H216" t="str">
            <v>กระทรวงการอุดมศึกษา วิทยาศาสตร์ วิจัยและนวัตกรรม</v>
          </cell>
        </row>
        <row r="217">
          <cell r="G217" t="str">
            <v>มหาวิทยาลัยราชภัฏสุรินทร์</v>
          </cell>
          <cell r="H217" t="str">
            <v>กระทรวงการอุดมศึกษา วิทยาศาสตร์ วิจัยและนวัตกรรม</v>
          </cell>
        </row>
        <row r="218">
          <cell r="G218" t="str">
            <v>มหาวิทยาลัยราชภัฏหมู่บ้านจอมบึง</v>
          </cell>
          <cell r="H218" t="str">
            <v>กระทรวงการอุดมศึกษา วิทยาศาสตร์ วิจัยและนวัตกรรม</v>
          </cell>
        </row>
        <row r="219">
          <cell r="G219" t="str">
            <v>มหาวิทยาลัยราชภัฏอุดรธานี</v>
          </cell>
          <cell r="H219" t="str">
            <v>กระทรวงการอุดมศึกษา วิทยาศาสตร์ วิจัยและนวัตกรรม</v>
          </cell>
        </row>
        <row r="220">
          <cell r="G220" t="str">
            <v>มหาวิทยาลัยราชภัฏอุตรดิตถ์</v>
          </cell>
          <cell r="H220" t="str">
            <v>กระทรวงการอุดมศึกษา วิทยาศาสตร์ วิจัยและนวัตกรรม</v>
          </cell>
        </row>
        <row r="221">
          <cell r="G221" t="str">
            <v>มหาวิทยาลัยราชภัฏอุบลราชธานี</v>
          </cell>
          <cell r="H221" t="str">
            <v>กระทรวงการอุดมศึกษา วิทยาศาสตร์ วิจัยและนวัตกรรม</v>
          </cell>
        </row>
        <row r="222">
          <cell r="G222" t="str">
            <v>มหาวิทยาลัยรามคำแหง</v>
          </cell>
          <cell r="H222" t="str">
            <v>กระทรวงการอุดมศึกษา วิทยาศาสตร์ วิจัยและนวัตกรรม</v>
          </cell>
        </row>
        <row r="223">
          <cell r="G223" t="str">
            <v>มหาวิทยาลัยวลัยลักษณ์</v>
          </cell>
          <cell r="H223" t="str">
            <v>กระทรวงการอุดมศึกษา วิทยาศาสตร์ วิจัยและนวัตกรรม</v>
          </cell>
        </row>
        <row r="224">
          <cell r="G224" t="str">
            <v>มหาวิทยาลัยศรีนครินทรวิโรฒ</v>
          </cell>
          <cell r="H224" t="str">
            <v>กระทรวงการอุดมศึกษา วิทยาศาสตร์ วิจัยและนวัตกรรม</v>
          </cell>
        </row>
        <row r="225">
          <cell r="G225" t="str">
            <v>มหาวิทยาลัยศิลปากร</v>
          </cell>
          <cell r="H225" t="str">
            <v>กระทรวงการอุดมศึกษา วิทยาศาสตร์ วิจัยและนวัตกรรม</v>
          </cell>
        </row>
        <row r="226">
          <cell r="G226" t="str">
            <v>มหาวิทยาลัยสงขลานครินทร์</v>
          </cell>
          <cell r="H226" t="str">
            <v>กระทรวงการอุดมศึกษา วิทยาศาสตร์ วิจัยและนวัตกรรม</v>
          </cell>
        </row>
        <row r="227">
          <cell r="G227" t="str">
            <v>มหาวิทยาลัยสวนดุสิต</v>
          </cell>
          <cell r="H227" t="str">
            <v>กระทรวงการอุดมศึกษา วิทยาศาสตร์ วิจัยและนวัตกรรม</v>
          </cell>
        </row>
        <row r="228">
          <cell r="G228" t="str">
            <v>มหาวิทยาลัยสุโขทัยธรรมมาธิราช</v>
          </cell>
          <cell r="H228" t="str">
            <v>กระทรวงการอุดมศึกษา วิทยาศาสตร์ วิจัยและนวัตกรรม</v>
          </cell>
        </row>
        <row r="229">
          <cell r="G229" t="str">
            <v>มหาวิทยาลัยอุบลราชธานี</v>
          </cell>
          <cell r="H229" t="str">
            <v>กระทรวงการอุดมศึกษา วิทยาศาสตร์ วิจัยและนวัตกรรม</v>
          </cell>
        </row>
        <row r="230">
          <cell r="G230" t="str">
            <v>เมืองพัทยา</v>
          </cell>
          <cell r="H230" t="str">
            <v>อปท. พิเศษ</v>
          </cell>
        </row>
        <row r="231">
          <cell r="G231" t="str">
            <v>โรงงานไพ่</v>
          </cell>
          <cell r="H231" t="str">
            <v>รัฐวิสาหกิจ</v>
          </cell>
        </row>
        <row r="232">
          <cell r="G232" t="str">
            <v>โรงเรียนมหิดลวิทยานุสรณ์</v>
          </cell>
          <cell r="H232" t="str">
            <v>กระทรวงศึกษาธิการ</v>
          </cell>
        </row>
        <row r="233">
          <cell r="G233" t="str">
            <v>ศูนย์ความเป็นเลิศด้านชีววิทยาศาสตร์ (องค์การมหาชน)</v>
          </cell>
          <cell r="H233" t="str">
            <v>กระทรวงการอุดมศึกษา วิทยาศาสตร์ วิจัยและนวัตกรรม</v>
          </cell>
        </row>
        <row r="234">
          <cell r="G234" t="str">
            <v>ศูนย์คุณธรรม (องค์การมหาชน)</v>
          </cell>
          <cell r="H234" t="str">
            <v>กระทรวงวัฒนธรรม</v>
          </cell>
        </row>
        <row r="235">
          <cell r="G235" t="str">
            <v>ศูนย์มานุษยวิทยาสิรินธร (องค์การมหาชน)</v>
          </cell>
          <cell r="H235" t="str">
            <v>กระทรวงวัฒนธรรม</v>
          </cell>
        </row>
        <row r="236">
          <cell r="G236" t="str">
            <v>ศูนย์อำนวยการบริหารจังหวัดชายแดนภาคใต้</v>
          </cell>
          <cell r="H236" t="str">
            <v>หน่วยงานไม่สังกัดกระทรวง ทบวง กรม และสำนักนายกรัฐมนตรี</v>
          </cell>
        </row>
        <row r="237">
          <cell r="G237" t="str">
            <v>ศูนย์อำนวยการรักษาผลประโยชน์ของชาติทางทะเล</v>
          </cell>
          <cell r="H237" t="str">
            <v>สำนักนายกรัฐมนตรี</v>
          </cell>
        </row>
        <row r="238">
          <cell r="G238" t="str">
            <v>สถาบันการบินพลเรือน</v>
          </cell>
          <cell r="H238" t="str">
            <v>กระทรวงคมนาคม</v>
          </cell>
        </row>
        <row r="239">
          <cell r="G239" t="str">
            <v>สถาบันการพยาบาลศรีสวรินทิรา สภากาชาดไทย</v>
          </cell>
          <cell r="H239" t="str">
            <v>กระทรวงการอุดมศึกษา วิทยาศาสตร์ วิจัยและนวัตกรรม</v>
          </cell>
        </row>
        <row r="240">
          <cell r="G240" t="str">
            <v>สถาบันการแพทย์ฉุกเฉินแห่งชาติ</v>
          </cell>
          <cell r="H240" t="str">
            <v>กระทรวงสาธารณสุข</v>
          </cell>
        </row>
        <row r="241">
          <cell r="G241" t="str">
            <v>สถาบันข้อมูลขนาดใหญ่ (องค์การมหาชน)</v>
          </cell>
          <cell r="H241" t="str">
            <v>กระทรวงดิจิทัลเพื่อเศรษฐกิจและสังคม</v>
          </cell>
        </row>
        <row r="242">
          <cell r="G242" t="str">
            <v>สถาบันคุณวุฒิวิชาชีพ (องค์การมหาชน)</v>
          </cell>
          <cell r="H242" t="str">
            <v>สำนักนายกรัฐมนตรี</v>
          </cell>
        </row>
        <row r="243">
          <cell r="G243" t="str">
            <v>สถาบันคุ้มครองเงินฝาก</v>
          </cell>
          <cell r="H243" t="str">
            <v>กระทรวงการคลัง</v>
          </cell>
        </row>
        <row r="244">
          <cell r="G244" t="str">
            <v>สถาบันดนตรีกัลยาณิวัฒนา</v>
          </cell>
          <cell r="H244" t="str">
            <v>อื่นๆ</v>
          </cell>
        </row>
        <row r="245">
          <cell r="G245" t="str">
            <v>สถาบันทดสอบทางการศึกษาแห่งชาติ (องค์การมหาชน)</v>
          </cell>
          <cell r="H245" t="str">
            <v>กระทรวงศึกษาธิการ</v>
          </cell>
        </row>
        <row r="246">
          <cell r="G246" t="str">
            <v>สถาบันเทคโนโลยีจิตรลดา</v>
          </cell>
          <cell r="H246" t="str">
            <v>อื่นๆ</v>
          </cell>
        </row>
        <row r="247">
          <cell r="G247" t="str">
            <v>สถาบันเทคโนโลยีนิวเคลียร์แห่งชาติ (องค์การมหาชน)</v>
          </cell>
          <cell r="H247" t="str">
            <v>กระทรวงการอุดมศึกษา วิทยาศาสตร์ วิจัยและนวัตกรรม</v>
          </cell>
        </row>
        <row r="248">
          <cell r="G248" t="str">
            <v>สถาบันเทคโนโลยีปทุมวัน</v>
          </cell>
          <cell r="H248" t="str">
            <v>อื่นๆ</v>
          </cell>
        </row>
        <row r="249">
          <cell r="G249" t="str">
            <v>สถาบันเทคโนโลยีป้องกันประเทศ</v>
          </cell>
          <cell r="H249" t="str">
            <v>กระทรวงกลาโหม</v>
          </cell>
        </row>
        <row r="250">
          <cell r="G250" t="str">
            <v>สถาบันเทคโนโลยีพระจอมเกล้าเจ้าคุณทหารลาดกระบัง</v>
          </cell>
          <cell r="H250" t="str">
            <v>อื่นๆ</v>
          </cell>
        </row>
        <row r="251">
          <cell r="G251" t="str">
            <v>สถาบันไทย-เยอรมัน</v>
          </cell>
          <cell r="H251" t="str">
            <v>กระทรวงอุตสาหกรรม</v>
          </cell>
        </row>
        <row r="252">
          <cell r="G252" t="str">
            <v>สถาบันนิติวิทยาศาสตร์</v>
          </cell>
          <cell r="H252" t="str">
            <v>กระทรวงยุติธรรม</v>
          </cell>
        </row>
        <row r="253">
          <cell r="G253" t="str">
            <v>สถาบันบริหารจัดการธนาคารที่ดิน (องค์การมหาชน)</v>
          </cell>
          <cell r="H253" t="str">
            <v>สำนักนายกรัฐมนตรี</v>
          </cell>
        </row>
        <row r="254">
          <cell r="G254" t="str">
            <v>สถาบันบัณฑิตพัฒนบริหารศาสตร์</v>
          </cell>
          <cell r="H254" t="str">
            <v>กระทรวงการอุดมศึกษา วิทยาศาสตร์ วิจัยและนวัตกรรม</v>
          </cell>
        </row>
        <row r="255">
          <cell r="G255" t="str">
            <v>สถาบันบัณฑิตพัฒนศิลป์</v>
          </cell>
          <cell r="H255" t="str">
            <v>อื่นๆ</v>
          </cell>
        </row>
        <row r="256">
          <cell r="G256" t="str">
            <v>สถาบันพระบรมราชชนก</v>
          </cell>
          <cell r="H256" t="str">
            <v>กระทรวงสาธารณสุข</v>
          </cell>
        </row>
        <row r="257">
          <cell r="G257" t="str">
            <v>สถาบันพระปกเกล้า</v>
          </cell>
          <cell r="H257" t="str">
            <v>หน่วยงานที่ไม่อยู่ในการบังคับบัญชาหรือกำกับดูแลของฝ่ายบริหาร</v>
          </cell>
        </row>
        <row r="258">
          <cell r="G258" t="str">
            <v>สถาบันพลาสติก</v>
          </cell>
          <cell r="H258" t="str">
            <v>กระทรวงอุตสาหกรรม</v>
          </cell>
        </row>
        <row r="259">
          <cell r="G259" t="str">
            <v>สถาบันพัฒนาวิสาหกิจขนาดกลาง และขนาดย่อม</v>
          </cell>
          <cell r="H259" t="str">
            <v>กระทรวงอุตสาหกรรม</v>
          </cell>
        </row>
        <row r="260">
          <cell r="G260" t="str">
            <v>สถาบันพัฒนาองค์กรชุมชน (องค์การมหาชน)</v>
          </cell>
          <cell r="H260" t="str">
            <v>กระทรวงการพัฒนาสังคมและความมั่นคงของมนุษย์</v>
          </cell>
        </row>
        <row r="261">
          <cell r="G261" t="str">
            <v>สถาบันพัฒนาอุตสาหกรรมสิ่งทอ</v>
          </cell>
          <cell r="H261" t="str">
            <v>กระทรวงอุตสาหกรรม</v>
          </cell>
        </row>
        <row r="262">
          <cell r="G262" t="str">
            <v>สถาบันเพิ่มผลผลิตแห่งชาติ</v>
          </cell>
          <cell r="H262" t="str">
            <v>กระทรวงอุตสาหกรรม</v>
          </cell>
        </row>
        <row r="263">
          <cell r="G263" t="str">
            <v>สถาบันเพื่อการยุติธรรมแห่งประเทศไทย (องค์การมหาชน)</v>
          </cell>
          <cell r="H263" t="str">
            <v>กระทรวงยุติธรรม</v>
          </cell>
        </row>
        <row r="264">
          <cell r="G264" t="str">
            <v>สถาบันไฟฟ้าและอิเล็กทรอนิกส์</v>
          </cell>
          <cell r="H264" t="str">
            <v>กระทรวงอุตสาหกรรม</v>
          </cell>
        </row>
        <row r="265">
          <cell r="G265" t="str">
            <v>สถาบันมาตรวิทยาแห่งชาติ</v>
          </cell>
          <cell r="H265" t="str">
            <v>กระทรวงการอุดมศึกษา วิทยาศาสตร์ วิจัยและนวัตกรรม</v>
          </cell>
        </row>
        <row r="266">
          <cell r="G266" t="str">
            <v>สถาบันยานยนต์</v>
          </cell>
          <cell r="H266" t="str">
            <v>กระทรวงอุตสาหกรรม</v>
          </cell>
        </row>
        <row r="267">
          <cell r="G267" t="str">
            <v>สถาบันรองรับมาตรฐานไอเอสโอ</v>
          </cell>
          <cell r="H267" t="str">
            <v>กระทรวงอุตสาหกรรม</v>
          </cell>
        </row>
        <row r="268">
          <cell r="G268" t="str">
            <v>สถาบันระหว่างประเทศเพื่อการค้าและการพัฒนา (องค์การมหาชน)</v>
          </cell>
          <cell r="H268" t="str">
            <v>กระทรวงพาณิชย์</v>
          </cell>
        </row>
        <row r="269">
          <cell r="G269" t="str">
            <v>สถาบันรับรองคุณภาพสถานพยาบาล (องค์การมหาชน)</v>
          </cell>
          <cell r="H269" t="str">
            <v>กระทรวงสาธารณสุข</v>
          </cell>
        </row>
        <row r="270">
          <cell r="G270" t="str">
            <v>สถาบันวัคซีนแห่งชาติ</v>
          </cell>
          <cell r="H270" t="str">
            <v>กระทรวงสาธารณสุข</v>
          </cell>
        </row>
        <row r="271">
          <cell r="G271" t="str">
            <v>สถาบันวิจัยจุฬาภรณ์</v>
          </cell>
          <cell r="H271" t="str">
            <v xml:space="preserve">หน่วยงานวิจัยทางวิทยาศาสตร์ </v>
          </cell>
        </row>
        <row r="272">
          <cell r="G272" t="str">
            <v>สถาบันวิจัยดาราศาสตร์แห่งชาติ (องค์การมหาชน)</v>
          </cell>
          <cell r="H272" t="str">
            <v>กระทรวงการอุดมศึกษา วิทยาศาสตร์ วิจัยและนวัตกรรม</v>
          </cell>
        </row>
        <row r="273">
          <cell r="G273" t="str">
            <v>สถาบันวิจัยระบบสาธารณสุข</v>
          </cell>
          <cell r="H273" t="str">
            <v>กระทรวงสาธารณสุข</v>
          </cell>
        </row>
        <row r="274">
          <cell r="G274" t="str">
            <v>สถาบันวิจัยและพัฒนาเทคโนโลยีระบบราง (องค์การมหาชน)</v>
          </cell>
          <cell r="H274" t="str">
            <v>กระทรวงคมนาคม</v>
          </cell>
        </row>
        <row r="275">
          <cell r="G275" t="str">
            <v>สถาบันวิจัยและพัฒนาพื้นที่สูง</v>
          </cell>
          <cell r="H275" t="str">
            <v>กระทรวงเกษตรและสหกรณ์</v>
          </cell>
        </row>
        <row r="276">
          <cell r="G276" t="str">
            <v>สถาบันวิจัยและพัฒนาอัญมณีและเครื่องประดับแห่งชาติ (องค์การมหาชน)</v>
          </cell>
          <cell r="H276" t="str">
            <v>กระทรวงพาณิชย์</v>
          </cell>
        </row>
        <row r="277">
          <cell r="G277" t="str">
            <v>สถาบันวิจัยวิทยาศาสตร์และเทคโนโลยีแห่งประเทศไทย</v>
          </cell>
          <cell r="H277" t="str">
            <v>รัฐวิสาหกิจ</v>
          </cell>
        </row>
        <row r="278">
          <cell r="G278" t="str">
            <v>สถาบันวิจัยแสงซินโครตรอน (องค์การมหาชน)</v>
          </cell>
          <cell r="H278" t="str">
            <v>กระทรวงการอุดมศึกษา วิทยาศาสตร์ วิจัย และนวัตกรรม</v>
          </cell>
        </row>
        <row r="279">
          <cell r="G279" t="str">
            <v>สถาบันวิทยาลัยชุมชน</v>
          </cell>
          <cell r="H279" t="str">
            <v>อื่นๆ</v>
          </cell>
        </row>
        <row r="280">
          <cell r="G280" t="str">
            <v>สถาบันส่งเสริมการสอนวิทยาศาสตร์และเทคโนโลยี</v>
          </cell>
          <cell r="H280" t="str">
            <v>กระทรวงศึกษาธิการ</v>
          </cell>
        </row>
        <row r="281">
          <cell r="G281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H281" t="str">
            <v>กระทรวงแรงงาน</v>
          </cell>
        </row>
        <row r="282">
          <cell r="G282" t="str">
            <v>สถาบันส่งเสริมศิลปหัตถกรรมไทย (องค์การมหาชน)</v>
          </cell>
          <cell r="H282" t="str">
            <v>กระทรวงพาณิชย์</v>
          </cell>
        </row>
        <row r="283">
          <cell r="G283" t="str">
            <v>สถาบันสารสนเทศทรัพยากรน้ำ (องค์การมหาชน) (สสน.)</v>
          </cell>
          <cell r="H283" t="str">
            <v>กระทรวงการอุดมศึกษา วิทยาศาสตร์ วิจัยและนวัตกรรม</v>
          </cell>
        </row>
        <row r="284">
          <cell r="G284" t="str">
            <v>สถาบันอนุญาโตตุลาการ</v>
          </cell>
          <cell r="H284" t="str">
            <v>กระทรวงยุติธรรม</v>
          </cell>
        </row>
        <row r="285">
          <cell r="G285" t="str">
            <v>สถาบันอาหาร</v>
          </cell>
          <cell r="H285" t="str">
            <v>กระทรวงอุตสาหกรรม</v>
          </cell>
        </row>
        <row r="286">
          <cell r="G286" t="str">
            <v>สภากาชาดไทย</v>
          </cell>
          <cell r="H286" t="str">
            <v>หน่วยงานอิสระของรัฐ</v>
          </cell>
        </row>
        <row r="287">
          <cell r="G287" t="str">
            <v>สภาวิชาชีพวิทยาศาสตร์และเทคโนโลยี</v>
          </cell>
          <cell r="H287" t="str">
            <v>หน่วยงานอื่นของรัฐ</v>
          </cell>
        </row>
        <row r="288">
          <cell r="G288" t="str">
            <v>สภาหอการค้าแห่งประเทศไทย</v>
          </cell>
          <cell r="H288" t="str">
            <v>หน่วยงานอื่นของรัฐ</v>
          </cell>
        </row>
        <row r="289">
          <cell r="G289" t="str">
            <v>สภาอุตสาหกรรมแห่งประเทศไทย</v>
          </cell>
          <cell r="H289" t="str">
            <v>อื่นๆ</v>
          </cell>
        </row>
        <row r="290">
          <cell r="G290" t="str">
            <v>สมาคมธนาคารไทย</v>
          </cell>
          <cell r="H290" t="str">
            <v>หน่วยงานอื่นของรัฐ</v>
          </cell>
        </row>
        <row r="291">
          <cell r="G291" t="str">
            <v>สัตวแพทยสภา</v>
          </cell>
          <cell r="H291" t="str">
            <v>หน่วยงานอื่นของรัฐ</v>
          </cell>
        </row>
        <row r="292">
          <cell r="G292" t="str">
            <v>สํานักงานปลัดกระทรวงศึกษาธิการ</v>
          </cell>
          <cell r="H292" t="str">
            <v>กระทรวงศึกษาธิการ</v>
          </cell>
        </row>
        <row r="293">
          <cell r="G293" t="str">
            <v>สํานักงานส่งเสริมเศรษฐกิจดิจิทัล</v>
          </cell>
          <cell r="H293" t="str">
            <v>กระทรวงดิจิทัลเพื่อเศรษฐกิจและสังคม</v>
          </cell>
        </row>
        <row r="294">
          <cell r="G294" t="str">
            <v>สำนักข่าวกรองแห่งชาติ</v>
          </cell>
          <cell r="H294" t="str">
            <v>สำนักนายกรัฐมนตรี</v>
          </cell>
        </row>
        <row r="295">
          <cell r="G295" t="str">
            <v>สำนักงบประมาณ</v>
          </cell>
          <cell r="H295" t="str">
            <v>สำนักนายกรัฐมนตรี</v>
          </cell>
        </row>
        <row r="296">
          <cell r="G296" t="str">
            <v>สำนักงานกองทุนน้ำมันเชื้อเพลิง</v>
          </cell>
          <cell r="H296" t="str">
            <v>กระทรวงพลังงาน</v>
          </cell>
        </row>
        <row r="297">
          <cell r="G297" t="str">
            <v>สำนักงานกองทุนหมู่บ้านและชุมชนเมืองแห่งชาติ</v>
          </cell>
          <cell r="H297" t="str">
            <v>สำนักนายกรัฐมนตรี</v>
          </cell>
        </row>
        <row r="298">
          <cell r="G298" t="str">
            <v>สำนักงานการตรวจเงินแผ่นดิน</v>
          </cell>
          <cell r="H298" t="str">
            <v>หน่วยงานขององค์กรอิสระและองค์กรอัยการ</v>
          </cell>
        </row>
        <row r="299">
          <cell r="G299" t="str">
            <v>สำนักงานการบินพลเรือนแห่งประเทศไทย</v>
          </cell>
          <cell r="H299" t="str">
            <v>อื่นๆ</v>
          </cell>
        </row>
        <row r="300">
          <cell r="G300" t="str">
            <v>สำนักงานการปฏิรูปที่ดินเพื่อเกษตรกรรม</v>
          </cell>
          <cell r="H300" t="str">
            <v>กระทรวงเกษตรและสหกรณ์</v>
          </cell>
        </row>
        <row r="301">
          <cell r="G301" t="str">
            <v>สำนักงานการวิจัยแห่งชาติ</v>
          </cell>
          <cell r="H301" t="str">
            <v>กระทรวงการอุดมศึกษา วิทยาศาสตร์ วิจัยและนวัตกรรม</v>
          </cell>
        </row>
        <row r="302">
          <cell r="G302" t="str">
            <v>สำนักงานกิจการยุติธรรม</v>
          </cell>
          <cell r="H302" t="str">
            <v>กระทรวงยุติธรรม</v>
          </cell>
        </row>
        <row r="303">
          <cell r="G303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H303" t="str">
            <v>สำนักนายกรัฐมนตรี</v>
          </cell>
        </row>
        <row r="304">
          <cell r="G304" t="str">
            <v>สำนักงานคณะกรรมการกฤษฎีกา</v>
          </cell>
          <cell r="H304" t="str">
            <v>สำนักนายกรัฐมนตรี</v>
          </cell>
        </row>
        <row r="305">
          <cell r="G305" t="str">
            <v>สำนักงานคณะกรรมการกลางอิสลามแห่งประเทศไทย</v>
          </cell>
          <cell r="H305" t="str">
            <v>หน่วยงานอื่นของรัฐ</v>
          </cell>
        </row>
        <row r="306">
          <cell r="G306" t="str">
            <v>สำนักงานคณะกรรมการการกระจายอำนาจให้แก่องค์กรปกครองส่วนท้องถิ่น</v>
          </cell>
          <cell r="H306" t="str">
            <v>หน่วยงานรัฐอื่นๆ</v>
          </cell>
        </row>
        <row r="307">
          <cell r="G307" t="str">
            <v>สำนักงานคณะกรรมการการแข่งขันทางการค้า</v>
          </cell>
          <cell r="H307" t="str">
            <v>หน่วยงานอื่นของรัฐ</v>
          </cell>
        </row>
        <row r="308">
          <cell r="G308" t="str">
            <v>สำนักงานคณะกรรมการการรักษาความมั่นคงปลอดภัยไซเบอร์แห่งชาติ</v>
          </cell>
          <cell r="H308" t="str">
            <v>สำนักนายกรัฐมนตรี</v>
          </cell>
        </row>
        <row r="309">
          <cell r="G309" t="str">
            <v>สำนักงานคณะกรรมการการเลือกตั้ง</v>
          </cell>
          <cell r="H309" t="str">
            <v>หน่วยงานที่ไม่อยู่ในการบังคับบัญชาหรือกำกับดูแลของฝ่ายบริหาร</v>
          </cell>
        </row>
        <row r="310">
          <cell r="G310" t="str">
            <v>สำนักงานคณะกรรมการการศึกษาขั้นพื้นฐาน</v>
          </cell>
          <cell r="H310" t="str">
            <v>กระทรวงศึกษาธิการ</v>
          </cell>
        </row>
        <row r="311">
          <cell r="G311" t="str">
            <v>สำนักงานคณะกรรมการการอาชีวศึกษา</v>
          </cell>
          <cell r="H311" t="str">
            <v>กระทรวงศึกษาธิการ</v>
          </cell>
        </row>
        <row r="312">
          <cell r="G312" t="str">
            <v>สำนักงานคณะกรรมการกำกับกิจการพลังงาน</v>
          </cell>
          <cell r="H312" t="str">
            <v>หน่วยงานอิสระของรัฐ</v>
          </cell>
        </row>
        <row r="313">
          <cell r="G313" t="str">
            <v>สำนักงานคณะกรรมการกำกับและส่งเสริมการประกอบธุรกิจประกันภัย</v>
          </cell>
          <cell r="H313" t="str">
            <v>กระทรวงการคลัง</v>
          </cell>
        </row>
        <row r="314">
          <cell r="G314" t="str">
            <v>สำนักงานคณะกรรมการกำกับหลักทรัพย์และตลาดหลักทรัพย์</v>
          </cell>
          <cell r="H314" t="str">
            <v>อื่นๆ</v>
          </cell>
        </row>
        <row r="315">
          <cell r="G315" t="str">
            <v>สำนักงานคณะกรรมการกิจการกระจายเสียง กิจการโทรทัศน์ และกิจการโทรคมนาคมแห่งชาติ</v>
          </cell>
          <cell r="H315" t="str">
            <v>หน่วยงานที่ไม่อยู่ในการบังคับบัญชาหรือกำกับดูแลของฝ่ายบริหาร</v>
          </cell>
        </row>
        <row r="316">
          <cell r="G316" t="str">
            <v>สำนักงานคณะกรรมการข้อมูลข่าวสารราชการ</v>
          </cell>
          <cell r="H316" t="str">
            <v>สำนักนายกรัฐมนตรี</v>
          </cell>
        </row>
        <row r="317">
          <cell r="G317" t="str">
            <v>สำนักงานคณะกรรมการข้าราชการพลเรือน</v>
          </cell>
          <cell r="H317" t="str">
            <v>สำนักนายกรัฐมนตรี</v>
          </cell>
        </row>
        <row r="318">
          <cell r="G318" t="str">
            <v>สำนักงานคณะกรรมการคุ้มครองข้อมูลส่วนบุคคล</v>
          </cell>
          <cell r="H318" t="str">
            <v>กระทรวงดิจิทัลเพื่อเศรษฐกิจและสังคม</v>
          </cell>
        </row>
        <row r="319">
          <cell r="G319" t="str">
            <v>สำนักงานคณะกรรมการคุ้มครองผู้บริโภค</v>
          </cell>
          <cell r="H319" t="str">
            <v>สำนักนายกรัฐมนตรี</v>
          </cell>
        </row>
        <row r="320">
          <cell r="G320" t="str">
            <v>สำนักงานคณะกรรมการดิจิทัลเพื่อเศรษฐกิจและสังคมแห่งชาติ</v>
          </cell>
          <cell r="H320" t="str">
            <v>กระทรวงดิจิทัลเพื่อเศรษฐกิจและสังคม</v>
          </cell>
        </row>
        <row r="321">
          <cell r="G321" t="str">
            <v>สำนักงานคณะกรรมการนโยบายเขตพัฒนาพิเศษภาคตะวันออก</v>
          </cell>
          <cell r="H321" t="str">
            <v>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</v>
          </cell>
        </row>
        <row r="322">
          <cell r="G322" t="str">
            <v>สำนักงานคณะกรรมการนโยบายที่ดินแห่งชาติ</v>
          </cell>
          <cell r="H322" t="str">
            <v>สำนักนายกรัฐมนตรี</v>
          </cell>
        </row>
        <row r="323">
          <cell r="G323" t="str">
            <v>สำนักงานคณะกรรมการนโยบายรัฐวิสาหกิจ</v>
          </cell>
          <cell r="H323" t="str">
            <v>กระทรวงการคลัง</v>
          </cell>
        </row>
        <row r="324">
          <cell r="G324" t="str">
            <v>สำนักงานคณะกรรมการป้องกันและปราบปรามการทุจริตในภาครัฐ</v>
          </cell>
          <cell r="H324" t="str">
            <v>หน่วยงานไม่สังกัดกระทรวง ทบวง กรม และสำนักนายกรัฐมนตรี</v>
          </cell>
        </row>
        <row r="325">
          <cell r="G325" t="str">
            <v>สำนักงานคณะกรรมการป้องกันและปราบปรามการทุจริตแห่งชาติ</v>
          </cell>
          <cell r="H325" t="str">
            <v>หน่วยงานขององค์กรอิสระและองค์กรอัยการ</v>
          </cell>
        </row>
        <row r="326">
          <cell r="G326" t="str">
            <v>สำนักงานคณะกรรมการป้องกันและปราบปรามยาเสพติด</v>
          </cell>
          <cell r="H326" t="str">
            <v>กระทรวงยุติธรรม</v>
          </cell>
        </row>
        <row r="327">
          <cell r="G327" t="str">
            <v>สำนักงานคณะกรรมการพัฒนาระบบราชการ</v>
          </cell>
          <cell r="H327" t="str">
            <v>สำนักนายกรัฐมนตรี</v>
          </cell>
        </row>
        <row r="328">
          <cell r="G328" t="str">
            <v>สำนักงานคณะกรรมการพิเศษเพื่อประสานงานโครงการอันเนื่องมาจากพระราชดำริ</v>
          </cell>
          <cell r="H328" t="str">
            <v>หน่วยงานไม่สังกัดกระทรวง ทบวง กรม และสำนักนายกรัฐมนตรี</v>
          </cell>
        </row>
        <row r="329">
          <cell r="G329" t="str">
            <v>สำนักงานคณะกรรมการวิจัยแห่งชาติ</v>
          </cell>
          <cell r="H329" t="str">
            <v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v>
          </cell>
        </row>
        <row r="330">
          <cell r="G330" t="str">
            <v>สำนักงานคณะกรรมการส่งเสริมการลงทุน</v>
          </cell>
          <cell r="H330" t="str">
            <v>สำนักนายกรัฐมนตรี</v>
          </cell>
        </row>
        <row r="331">
          <cell r="G331" t="str">
            <v>สำนักงานคณะกรรมการส่งเสริมวิทยาศาสตร์ วิจัยและนวัตกรรม</v>
          </cell>
          <cell r="H331" t="str">
            <v>กระทรวงการอุดมศึกษา วิทยาศาสตร์ วิจัย และนวัตกรรม</v>
          </cell>
        </row>
        <row r="332">
          <cell r="G33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H332" t="str">
            <v>กระทรวงศึกษาธิการ</v>
          </cell>
        </row>
        <row r="333">
          <cell r="G333" t="str">
            <v>สำนักงานคณะกรรมการสิทธิมนุษยชนแห่งชาติ</v>
          </cell>
          <cell r="H333" t="str">
            <v>หน่วยงานที่ไม่อยู่ในการบังคับบัญชาหรือกำกับดูแลของฝ่ายบริหาร</v>
          </cell>
        </row>
        <row r="334">
          <cell r="G334" t="str">
            <v>สำนักงานคณะกรรมการสุขภาพแห่งชาติ</v>
          </cell>
          <cell r="H334" t="str">
            <v>สำนักนายกรัฐมนตรี</v>
          </cell>
        </row>
        <row r="335">
          <cell r="G335" t="str">
            <v>สำนักงานคณะกรรมการอ้อยและน้ำตาลทราย</v>
          </cell>
          <cell r="H335" t="str">
            <v>กระทรวงอุตสาหกรรม</v>
          </cell>
        </row>
        <row r="336">
          <cell r="G336" t="str">
            <v>สำนักงานคณะกรรมการอาหารและยา</v>
          </cell>
          <cell r="H336" t="str">
            <v>กระทรวงสาธารณสุข</v>
          </cell>
        </row>
        <row r="337">
          <cell r="G337" t="str">
            <v>สำนักงานความร่วมมือพัฒนาเศรษฐกิจกับประเทศเพื่อนบ้าน (องค์การมหาชน)</v>
          </cell>
          <cell r="H337" t="str">
            <v>กระทรวงการคลัง</v>
          </cell>
        </row>
        <row r="338">
          <cell r="G338" t="str">
            <v>สำนักงานตำรวจแห่งชาติ</v>
          </cell>
          <cell r="H338" t="str">
            <v>หน่วยงานไม่สังกัดกระทรวง ทบวง กรม และสำนักนายกรัฐมนตรี</v>
          </cell>
        </row>
        <row r="339">
          <cell r="G339" t="str">
            <v>สำนักงานทรัพยากรน้ำแห่งชาติ</v>
          </cell>
          <cell r="H339" t="str">
            <v>สำนักนายกรัฐมนตรี</v>
          </cell>
        </row>
        <row r="340">
          <cell r="G340" t="str">
            <v>สำนักงานธนานุเคราะห์</v>
          </cell>
          <cell r="H340" t="str">
            <v>กระทรวงการพัฒนาสังคมและความมั่นคงของมนุษย์</v>
          </cell>
        </row>
        <row r="341">
          <cell r="G341" t="str">
            <v>สำนักงานนโยบายและแผนการขนส่งและจราจร</v>
          </cell>
          <cell r="H341" t="str">
            <v>กระทรวงคมนาคม</v>
          </cell>
        </row>
        <row r="342">
          <cell r="G342" t="str">
            <v>สำนักงานนโยบายและแผนทรัพยากรธรรมชาติและสิ่งแวดล้อม</v>
          </cell>
          <cell r="H342" t="str">
            <v>กระทรวงทรัพยากรธรรมชาติและสิ่งแวดล้อม</v>
          </cell>
        </row>
        <row r="343">
          <cell r="G343" t="str">
            <v>สำนักงานนโยบายและแผนพลังงาน</v>
          </cell>
          <cell r="H343" t="str">
            <v>กระทรวงพลังงาน</v>
          </cell>
        </row>
        <row r="344">
          <cell r="G344" t="str">
            <v>สำนักงานนโยบายและยุทธศาสตร์การค้า</v>
          </cell>
          <cell r="H344" t="str">
            <v>กระทรวงพาณิชย์</v>
          </cell>
        </row>
        <row r="345">
          <cell r="G345" t="str">
            <v>สำนักงานนวัตกรรมแห่งชาติ (องค์การมหาชน)</v>
          </cell>
          <cell r="H345" t="str">
            <v>กระทรวงการอุดมศึกษา วิทยาศาสตร์ วิจัย และนวัตกรรม</v>
          </cell>
        </row>
        <row r="346">
          <cell r="G346" t="str">
            <v>สำนักงานบริหารและพัฒนาองค์ความรู้ (องค์การมหาชน)</v>
          </cell>
          <cell r="H346" t="str">
            <v>สำนักนายกรัฐมนตรี</v>
          </cell>
        </row>
        <row r="347">
          <cell r="G347" t="str">
            <v>สำนักงานบริหารหนี้สาธารณะ</v>
          </cell>
          <cell r="H347" t="str">
            <v>กระทรวงการคลัง</v>
          </cell>
        </row>
        <row r="348">
          <cell r="G348" t="str">
            <v>สำนักงานปรมาณูเพื่อสันติ</v>
          </cell>
          <cell r="H348" t="str">
            <v>กระทรวงการอุดมศึกษา วิทยาศาสตร์ วิจัยและนวัตกรรม</v>
          </cell>
        </row>
        <row r="349">
          <cell r="G349" t="str">
            <v>สำนักงานประกันสังคม</v>
          </cell>
          <cell r="H349" t="str">
            <v>กระทรวงแรงงาน</v>
          </cell>
        </row>
        <row r="350">
          <cell r="G350" t="str">
            <v>สำนักงานปลัดกระทรวงกลาโหม</v>
          </cell>
          <cell r="H350" t="str">
            <v>กระทรวงกลาโหม</v>
          </cell>
        </row>
        <row r="351">
          <cell r="G351" t="str">
            <v>สำนักงานปลัดกระทรวงการคลัง</v>
          </cell>
          <cell r="H351" t="str">
            <v>กระทรวงการคลัง</v>
          </cell>
        </row>
        <row r="352">
          <cell r="G352" t="str">
            <v>สำนักงานปลัดกระทรวงการต่างประเทศ</v>
          </cell>
          <cell r="H352" t="str">
            <v>กระทรวงการต่างประเทศ</v>
          </cell>
        </row>
        <row r="353">
          <cell r="G353" t="str">
            <v>สำนักงานปลัดกระทรวงการท่องเที่ยวและกีฬา</v>
          </cell>
          <cell r="H353" t="str">
            <v>กระทรวงการท่องเที่ยวและกีฬา</v>
          </cell>
        </row>
        <row r="354">
          <cell r="G354" t="str">
            <v>สำนักงานปลัดกระทรวงการพัฒนาสังคมและความมั่นคงของมนุษย์</v>
          </cell>
          <cell r="H354" t="str">
            <v>กระทรวงการพัฒนาสังคมและความมั่นคงของมนุษย์</v>
          </cell>
        </row>
        <row r="355">
          <cell r="G355" t="str">
            <v>สำนักงานปลัดกระทรวงการอุดมศึกษา วิทยาศาสตร์ วิจัยและนวัตกรรม</v>
          </cell>
          <cell r="H355" t="str">
            <v>กระทรวงการอุดมศึกษา วิทยาศาสตร์ วิจัยและนวัตกรรม</v>
          </cell>
        </row>
        <row r="356">
          <cell r="G356" t="str">
            <v>สำนักงานปลัดกระทรวงเกษตรและสหกรณ์</v>
          </cell>
          <cell r="H356" t="str">
            <v>กระทรวงเกษตรและสหกรณ์</v>
          </cell>
        </row>
        <row r="357">
          <cell r="G357" t="str">
            <v>สำนักงานปลัดกระทรวงคมนาคม</v>
          </cell>
          <cell r="H357" t="str">
            <v>กระทรวงคมนาคม</v>
          </cell>
        </row>
        <row r="358">
          <cell r="G358" t="str">
            <v>สำนักงานปลัดกระทรวงดิจิทัลเพื่อเศรษฐกิจและสังคม</v>
          </cell>
          <cell r="H358" t="str">
            <v>กระทรวงดิจิทัลเพื่อเศรษฐกิจและสังคม</v>
          </cell>
        </row>
        <row r="359">
          <cell r="G359" t="str">
            <v>สำนักงานปลัดกระทรวงทรัพยากรธรรมชาติและสิ่งแวดล้อม</v>
          </cell>
          <cell r="H359" t="str">
            <v>กระทรวงทรัพยากรธรรมชาติและสิ่งแวดล้อม</v>
          </cell>
        </row>
        <row r="360">
          <cell r="G360" t="str">
            <v>สำนักงานปลัดกระทรวงพลังงาน</v>
          </cell>
          <cell r="H360" t="str">
            <v>กระทรวงพลังงาน</v>
          </cell>
        </row>
        <row r="361">
          <cell r="G361" t="str">
            <v>สำนักงานปลัดกระทรวงพาณิชย์</v>
          </cell>
          <cell r="H361" t="str">
            <v>กระทรวงพาณิชย์</v>
          </cell>
        </row>
        <row r="362">
          <cell r="G362" t="str">
            <v>สำนักงานปลัดกระทรวงมหาดไทย</v>
          </cell>
          <cell r="H362" t="str">
            <v>กระทรวงมหาดไทย</v>
          </cell>
        </row>
        <row r="363">
          <cell r="G363" t="str">
            <v>สำนักงานปลัดกระทรวงยุติธรรม</v>
          </cell>
          <cell r="H363" t="str">
            <v>กระทรวงยุติธรรม</v>
          </cell>
        </row>
        <row r="364">
          <cell r="G364" t="str">
            <v>สำนักงานปลัดกระทรวงแรงงาน</v>
          </cell>
          <cell r="H364" t="str">
            <v>กระทรวงแรงงาน</v>
          </cell>
        </row>
        <row r="365">
          <cell r="G365" t="str">
            <v>สำนักงานปลัดกระทรวงวัฒนธรรม</v>
          </cell>
          <cell r="H365" t="str">
            <v>กระทรวงวัฒนธรรม</v>
          </cell>
        </row>
        <row r="366">
          <cell r="G366" t="str">
            <v>สำนักงานปลัดกระทรวงศึกษาธิการ</v>
          </cell>
          <cell r="H366" t="str">
            <v>กระทรวงศึกษาธิการ</v>
          </cell>
        </row>
        <row r="367">
          <cell r="G367" t="str">
            <v>สำนักงานปลัดกระทรวงสาธารณสุข</v>
          </cell>
          <cell r="H367" t="str">
            <v>กระทรวงสาธารณสุข</v>
          </cell>
        </row>
        <row r="368">
          <cell r="G368" t="str">
            <v>สำนักงานปลัดกระทรวงอุตสาหกรรม</v>
          </cell>
          <cell r="H368" t="str">
            <v>กระทรวงงอตสาหกรรม</v>
          </cell>
        </row>
        <row r="369">
          <cell r="G369" t="str">
            <v>สำนักงานปลัดสำนักนายกรัฐมนตรี</v>
          </cell>
          <cell r="H369" t="str">
            <v>สำนักนายกรัฐมนตรี</v>
          </cell>
        </row>
        <row r="370">
          <cell r="G370" t="str">
            <v>สำนักงานป้องกันและปราบปรามการฟอกเงิน</v>
          </cell>
          <cell r="H370" t="str">
            <v>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</v>
          </cell>
        </row>
        <row r="371">
          <cell r="G371" t="str">
            <v>สำนักงานผู้ตรวจการแผ่นดิน</v>
          </cell>
          <cell r="H371" t="str">
            <v>หน่วยงานขององค์กรอิสระและองค์กรอัยการ</v>
          </cell>
        </row>
        <row r="372">
          <cell r="G372" t="str">
            <v>สำนักงานพระพุทธศาสนาแห่งชาติ</v>
          </cell>
          <cell r="H372" t="str">
            <v>หน่วยงานไม่สังกัดกระทรวง ทบวง กรม และสำนักนายกรัฐมนตรี</v>
          </cell>
        </row>
        <row r="373">
          <cell r="G373" t="str">
            <v>สำนักงานพัฒนาการวิจัยการเกษตร (องค์การมหาชน)</v>
          </cell>
          <cell r="H373" t="str">
            <v>กระทรวงเกษตรและสหกรณ์</v>
          </cell>
        </row>
        <row r="374">
          <cell r="G374" t="str">
            <v>สำนักงานพัฒนาเทคโนโลยีอวกาศและภูมิสารสนเทศ (องค์การมหาชน)</v>
          </cell>
          <cell r="H374" t="str">
            <v>กระทรวงการอุดมศึกษา วิทยาศาสตร์ วิจัยและนวัตกรรม</v>
          </cell>
        </row>
        <row r="375">
          <cell r="G375" t="str">
            <v>สำนักงานพัฒนาธุรกรรมทางอิเล็กทรอนิกส์</v>
          </cell>
          <cell r="H375" t="str">
            <v>กระทรวงดิจิทัลเพื่อเศรษฐกิจและสังคม</v>
          </cell>
        </row>
        <row r="376">
          <cell r="G376" t="str">
            <v>สำนักงานพัฒนาพิงคนคร (องค์การมหาชน)</v>
          </cell>
          <cell r="H376" t="str">
            <v>สำนักนายกรัฐมนตรี</v>
          </cell>
        </row>
        <row r="377">
          <cell r="G377" t="str">
            <v>สำนักงานพัฒนารัฐบาลดิจิทัล (องค์การมหาชน)</v>
          </cell>
          <cell r="H377" t="str">
            <v>สำนักนายกรัฐมนตรี</v>
          </cell>
        </row>
        <row r="378">
          <cell r="G378" t="str">
            <v>สำนักงานพัฒนาวิทยาศาสตร์และเทคโนโลยีแห่งชาติ</v>
          </cell>
          <cell r="H378" t="str">
            <v>กระทรวงการอุดมศึกษา วิทยาศาสตร์ วิจัยและนวัตกรรม</v>
          </cell>
        </row>
        <row r="379">
          <cell r="G379" t="str">
            <v>สำนักงานพัฒนาเศรษฐกิจจากฐานชีวภาพ (องค์การมหาชน)</v>
          </cell>
          <cell r="H379" t="str">
            <v>กระทรวงทรัพยากรธรรมชาติและสิ่งแวดล้อม</v>
          </cell>
        </row>
        <row r="380">
          <cell r="G380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H380" t="str">
            <v>กระทรวงเกษตรและสหกรณ์</v>
          </cell>
        </row>
        <row r="381">
          <cell r="G381" t="str">
            <v>สำนักงานมาตรฐานผลิตภัณฑ์อุตสาหกรรม</v>
          </cell>
          <cell r="H381" t="str">
            <v>กระทรวงอุตสาหกรรม</v>
          </cell>
        </row>
        <row r="382">
          <cell r="G382" t="str">
            <v>สำนักงานมาตรฐานสินค้าเกษตรและอาหารแห่งชาติ</v>
          </cell>
          <cell r="H382" t="str">
            <v>กระทรวงเกษตรและสหกรณ์</v>
          </cell>
        </row>
        <row r="383">
          <cell r="G383" t="str">
            <v>สำนักงานรับรองมาตรฐานและประเมินคุณภาพการศึกษา (องค์การมหาชน)</v>
          </cell>
          <cell r="H383" t="str">
            <v>กระทรวงศึกษาธิการ</v>
          </cell>
        </row>
        <row r="384">
          <cell r="G384" t="str">
            <v>สำนักงานราชบัณฑิตยสภา</v>
          </cell>
          <cell r="H384" t="str">
            <v>หน่วยงานไม่สังกัดกระทรวง ทบวง กรม และสำนักนายกรัฐมนตรี</v>
          </cell>
        </row>
        <row r="385">
          <cell r="G385" t="str">
            <v>สำนักงานลูกเสือแห่งชาติ</v>
          </cell>
          <cell r="H385" t="str">
            <v>กระทรวงศึกษาธิการ</v>
          </cell>
        </row>
        <row r="386">
          <cell r="G386" t="str">
            <v>สำนักงานเลขาธิการวุฒิสภา</v>
          </cell>
          <cell r="H386" t="str">
            <v>หน่วยงานของรัฐสภา</v>
          </cell>
        </row>
        <row r="387">
          <cell r="G387" t="str">
            <v>สำนักงานเลขาธิการสภาการศึกษา</v>
          </cell>
          <cell r="H387" t="str">
            <v>กระทรวงศึกษาธิการ</v>
          </cell>
        </row>
        <row r="388">
          <cell r="G388" t="str">
            <v>สำนักงานเลขาธิการสภาผู้แทนราษฎร</v>
          </cell>
          <cell r="H388" t="str">
            <v>หน่วยงานของรัฐสภา</v>
          </cell>
        </row>
        <row r="389">
          <cell r="G389" t="str">
            <v>สำนักงานศาลปกครอง</v>
          </cell>
          <cell r="H389" t="str">
            <v>หน่วยงานของศาล</v>
          </cell>
        </row>
        <row r="390">
          <cell r="G390" t="str">
            <v>สำนักงานศาลยุติธรรม</v>
          </cell>
          <cell r="H390" t="str">
            <v>หน่วยงานของศาล</v>
          </cell>
        </row>
        <row r="391">
          <cell r="G391" t="str">
            <v>สำนักงานศาลรัฐธรรมนูญ</v>
          </cell>
          <cell r="H391" t="str">
            <v>หน่วยงานที่ไม่อยู่ในการบังคับบัญชาหรือกำกับดูแลของฝ่ายบริหาร</v>
          </cell>
        </row>
        <row r="392">
          <cell r="G392" t="str">
            <v>สำนักงานศิลปวัฒนธรรมร่วมสมัย</v>
          </cell>
          <cell r="H392" t="str">
            <v>กระทรวงวัฒนธรรม</v>
          </cell>
        </row>
        <row r="393">
          <cell r="G393" t="str">
            <v>สำนักงานเศรษฐกิจการเกษตร</v>
          </cell>
          <cell r="H393" t="str">
            <v>กระทรวงเกษตรและสหกรณ์</v>
          </cell>
        </row>
        <row r="394">
          <cell r="G394" t="str">
            <v>สำนักงานเศรษฐกิจการคลัง</v>
          </cell>
          <cell r="H394" t="str">
            <v>กระทรวงการคลัง</v>
          </cell>
        </row>
        <row r="395">
          <cell r="G395" t="str">
            <v>สำนักงานเศรษฐกิจอุตสาหกรรม</v>
          </cell>
          <cell r="H395" t="str">
            <v>กระทรวงอุตสาหกรรม</v>
          </cell>
        </row>
        <row r="396">
          <cell r="G396" t="str">
            <v>สำนักงานส่งเสริมการจัดประชุมและนิทรรศการ (องค์การมหาชน)</v>
          </cell>
          <cell r="H396" t="str">
            <v>สำนักนายกรัฐมนตรี</v>
          </cell>
        </row>
        <row r="397">
          <cell r="G397" t="str">
            <v>สำนักงานส่งเสริมวิสาหกิจขนาดกลางและขนาดย่อม</v>
          </cell>
          <cell r="H397" t="str">
            <v>สำนักนายกรัฐมนตรี</v>
          </cell>
        </row>
        <row r="398">
          <cell r="G398" t="str">
            <v>สำนักงานส่งเสริมวิสาหกิจเพื่อสังคม</v>
          </cell>
          <cell r="H398" t="str">
            <v>สำนักนายกรัฐมนตรี</v>
          </cell>
        </row>
        <row r="399">
          <cell r="G399" t="str">
            <v>สำนักงานส่งเสริมเศรษฐกิจสร้างสรรค์ (องค์การมหาชน)</v>
          </cell>
          <cell r="H399" t="str">
            <v>สำนักนายกรัฐมนตรี</v>
          </cell>
        </row>
        <row r="400">
          <cell r="G400" t="str">
            <v>สำนักงานสถิติแห่งชาติ</v>
          </cell>
          <cell r="H400" t="str">
            <v>กระทรวงดิจิทัลเพื่อเศรษฐกิจและสังคม</v>
          </cell>
        </row>
        <row r="401">
          <cell r="G401" t="str">
            <v>สำนักงานสนับสนุนการสร้างเสริมสุขภาพ</v>
          </cell>
          <cell r="H401" t="str">
            <v>สำนักนายกรัฐมนตรี</v>
          </cell>
        </row>
        <row r="402">
          <cell r="G402" t="str">
            <v>สำนักงานสภาความมั่นคงแห่งชาติ</v>
          </cell>
          <cell r="H402" t="str">
            <v>สำนักนายกรัฐมนตรี</v>
          </cell>
        </row>
        <row r="403">
          <cell r="G403" t="str">
            <v>สำนักงานสภานโยบายการอุดมศึกษา วิทยาศาสตร์ วิจัยและนวัตกรรมแห่งชาติ</v>
          </cell>
          <cell r="H403" t="str">
            <v>กระทรวงการอุดมศึกษา วิทยาศาสตร์ วิจัยและนวัตกรรม</v>
          </cell>
        </row>
        <row r="404">
          <cell r="G404" t="str">
            <v>สำนักงานสภาพัฒนาการเศรษฐกิจและสังคมแห่งชาติ</v>
          </cell>
          <cell r="H404" t="str">
            <v>สำนักนายกรัฐมนตรี</v>
          </cell>
        </row>
        <row r="405">
          <cell r="G405" t="str">
            <v>สำนักงานสลากกินแบ่งรัฐบาล</v>
          </cell>
          <cell r="H405" t="str">
            <v>รัฐวิสาหกิจ</v>
          </cell>
        </row>
        <row r="406">
          <cell r="G406" t="str">
            <v>สำนักงานหลักประกันสุขภาพแห่งชาติ</v>
          </cell>
          <cell r="H406" t="str">
            <v>กระทรวงสาธารณสุข</v>
          </cell>
        </row>
        <row r="407">
          <cell r="G407" t="str">
            <v>สำนักงานอัยการสูงสุด</v>
          </cell>
          <cell r="H407" t="str">
            <v>องค์กรอิสระตามรัฐธรรมนูญและองค์กรอัยการ</v>
          </cell>
        </row>
        <row r="408">
          <cell r="G408" t="str">
            <v>สำนักปลัดกระทรวงสาธารณสุข</v>
          </cell>
          <cell r="H408" t="str">
            <v>กระทรวงสาธารณสุข</v>
          </cell>
        </row>
        <row r="409">
          <cell r="G409" t="str">
            <v>สำนักเลขาธิการคณะรัฐมนตรี</v>
          </cell>
          <cell r="H409" t="str">
            <v>สำนักนายกรัฐมนตรี</v>
          </cell>
        </row>
        <row r="410">
          <cell r="G410" t="str">
            <v>สำนักเลขาธิการนายกรัฐมนตรี</v>
          </cell>
          <cell r="H410" t="str">
            <v>สำนักนายกรัฐมนตรี</v>
          </cell>
        </row>
        <row r="411">
          <cell r="G411" t="str">
            <v>หอภาพยนตร์ (องค์การมหาชน)</v>
          </cell>
          <cell r="H411" t="str">
            <v>กระทรวงวัฒนธรรม</v>
          </cell>
        </row>
        <row r="412">
          <cell r="G412" t="str">
            <v>องค์การกระจายเสียงและแพร่ภาพสาธารณะแห่งประเทศไทย</v>
          </cell>
          <cell r="H412" t="str">
            <v>หน่วยงานอื่นของรัฐ</v>
          </cell>
        </row>
        <row r="413">
          <cell r="G413" t="str">
            <v>องค์การขนส่งมวลชนกรุงเทพ</v>
          </cell>
          <cell r="H413" t="str">
            <v>กระทรวงคมนาคม</v>
          </cell>
        </row>
        <row r="414">
          <cell r="G414" t="str">
            <v>องค์การคลังสินค้า</v>
          </cell>
          <cell r="H414" t="str">
            <v>รัฐวิสาหกิจ</v>
          </cell>
        </row>
        <row r="415">
          <cell r="G415" t="str">
            <v>องค์การจัดการน้ำเสีย</v>
          </cell>
          <cell r="H415" t="str">
            <v>กระทรวงมหาดไทย</v>
          </cell>
        </row>
        <row r="416">
          <cell r="G416" t="str">
            <v>องค์การตลาด</v>
          </cell>
          <cell r="H416" t="str">
            <v>รัฐวิสาหกิจ</v>
          </cell>
        </row>
        <row r="417">
          <cell r="G417" t="str">
            <v>องค์การตลาดเพื่อเกษตรกร</v>
          </cell>
          <cell r="H417" t="str">
            <v>รัฐวิสาหกิจ</v>
          </cell>
        </row>
        <row r="418">
          <cell r="G418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H418" t="str">
            <v>กระทรวงการท่องเที่ยวและกีฬา</v>
          </cell>
        </row>
        <row r="419">
          <cell r="G419" t="str">
            <v>องค์การบริหารจัดการก๊าซเรือนกระจก</v>
          </cell>
          <cell r="H419" t="str">
            <v>กระทรวงทรัพยากรธรรมชาติและสิ่งแวดล้อม</v>
          </cell>
        </row>
        <row r="420">
          <cell r="G420" t="str">
            <v>องค์การพิพิธภัณฑ์วิทยาศาสตร์แห่งชาติ</v>
          </cell>
          <cell r="H420" t="str">
            <v>กระทรวงการอุดมศึกษา วิทยาศาสตร์ วิจัยและนวัตกรรม</v>
          </cell>
        </row>
        <row r="421">
          <cell r="G421" t="str">
            <v>องค์การเภสัชกรรม</v>
          </cell>
          <cell r="H421" t="str">
            <v>รัฐวิสาหกิจ</v>
          </cell>
        </row>
        <row r="422">
          <cell r="G422" t="str">
            <v>องค์การส่งเสริมกิจการโคนมแห่งประเทศไทย</v>
          </cell>
          <cell r="H422" t="str">
            <v>กระทรวงเกษตรและสหกรณ์</v>
          </cell>
        </row>
        <row r="423">
          <cell r="G423" t="str">
            <v>องค์การสวนพฤกษศาสตร์</v>
          </cell>
          <cell r="H423" t="str">
            <v>กระทรวงทรัพยากรธรรมชาติและสิ่งแวดล้อม</v>
          </cell>
        </row>
        <row r="424">
          <cell r="G424" t="str">
            <v>องค์การสวนสัตว์แห่งประเทศไทย ในพระบรมราชูปถัมภ์</v>
          </cell>
          <cell r="H424" t="str">
            <v>กระทรวงทรัพยากรธรรมชาติและสิ่งแวดล้อม</v>
          </cell>
        </row>
        <row r="425">
          <cell r="G425" t="str">
            <v>องค์การสะพานปลา</v>
          </cell>
          <cell r="H425" t="str">
            <v>กระทรวงเกษตรและสหกรณ์</v>
          </cell>
        </row>
        <row r="426">
          <cell r="G426" t="str">
            <v>องค์การสุรา กรมสรรพสามิต</v>
          </cell>
          <cell r="H426" t="str">
            <v>กระทรวงการคลัง</v>
          </cell>
        </row>
        <row r="427">
          <cell r="G427" t="str">
            <v>องค์การอุตสาหกรรมป่าไม้</v>
          </cell>
          <cell r="H427" t="str">
            <v>กระทรวงทรัพยากรธรรมชาติและสิ่งแวดล้อม</v>
          </cell>
        </row>
        <row r="428">
          <cell r="G428" t="str">
            <v>จังหวัดกระบี่</v>
          </cell>
          <cell r="H428" t="str">
            <v>จังหวัด</v>
          </cell>
        </row>
        <row r="429">
          <cell r="G429" t="str">
            <v>จังหวัดกาญจนบุรี</v>
          </cell>
          <cell r="H429" t="str">
            <v>จังหวัด</v>
          </cell>
        </row>
        <row r="430">
          <cell r="G430" t="str">
            <v>จังหวัดกาฬสินธุ์</v>
          </cell>
          <cell r="H430" t="str">
            <v>จังหวัด</v>
          </cell>
        </row>
        <row r="431">
          <cell r="G431" t="str">
            <v>จังหวัดกำแพงเพชร</v>
          </cell>
          <cell r="H431" t="str">
            <v>จังหวัด</v>
          </cell>
        </row>
        <row r="432">
          <cell r="G432" t="str">
            <v>จังหวัดขอนแก่น</v>
          </cell>
          <cell r="H432" t="str">
            <v>จังหวัด</v>
          </cell>
        </row>
        <row r="433">
          <cell r="G433" t="str">
            <v>จังหวัดจันทบุรี</v>
          </cell>
          <cell r="H433" t="str">
            <v>จังหวัด</v>
          </cell>
        </row>
        <row r="434">
          <cell r="G434" t="str">
            <v>จังหวัดฉะเชิงเทรา</v>
          </cell>
          <cell r="H434" t="str">
            <v>จังหวัด</v>
          </cell>
        </row>
        <row r="435">
          <cell r="G435" t="str">
            <v>จังหวัดชลบุรี</v>
          </cell>
          <cell r="H435" t="str">
            <v>จังหวัด</v>
          </cell>
        </row>
        <row r="436">
          <cell r="G436" t="str">
            <v>จังหวัดชัยนาท</v>
          </cell>
          <cell r="H436" t="str">
            <v>จังหวัด</v>
          </cell>
        </row>
        <row r="437">
          <cell r="G437" t="str">
            <v>จังหวัดชัยภูมิ</v>
          </cell>
          <cell r="H437" t="str">
            <v>จังหวัด</v>
          </cell>
        </row>
        <row r="438">
          <cell r="G438" t="str">
            <v>จังหวัดชุมพร</v>
          </cell>
          <cell r="H438" t="str">
            <v>จังหวัด</v>
          </cell>
        </row>
        <row r="439">
          <cell r="G439" t="str">
            <v>จังหวัดเชียงราย</v>
          </cell>
          <cell r="H439" t="str">
            <v>จังหวัด</v>
          </cell>
        </row>
        <row r="440">
          <cell r="G440" t="str">
            <v>จังหวัดเชียงใหม่</v>
          </cell>
          <cell r="H440" t="str">
            <v>จังหวัด</v>
          </cell>
        </row>
        <row r="441">
          <cell r="G441" t="str">
            <v>จังหวัดตรัง</v>
          </cell>
          <cell r="H441" t="str">
            <v>จังหวัด</v>
          </cell>
        </row>
        <row r="442">
          <cell r="G442" t="str">
            <v>จังหวัดตราด</v>
          </cell>
          <cell r="H442" t="str">
            <v>จังหวัด</v>
          </cell>
        </row>
        <row r="443">
          <cell r="G443" t="str">
            <v>จังหวัดตาก</v>
          </cell>
          <cell r="H443" t="str">
            <v>จังหวัด</v>
          </cell>
        </row>
        <row r="444">
          <cell r="G444" t="str">
            <v>จังหวัดนครนายก</v>
          </cell>
          <cell r="H444" t="str">
            <v>จังหวัด</v>
          </cell>
        </row>
        <row r="445">
          <cell r="G445" t="str">
            <v>จังหวัดนครปฐม</v>
          </cell>
          <cell r="H445" t="str">
            <v>จังหวัด</v>
          </cell>
        </row>
        <row r="446">
          <cell r="G446" t="str">
            <v>จังหวัดนครพนม</v>
          </cell>
          <cell r="H446" t="str">
            <v>จังหวัด</v>
          </cell>
        </row>
        <row r="447">
          <cell r="G447" t="str">
            <v>จังหวัดนครราชสีมา</v>
          </cell>
          <cell r="H447" t="str">
            <v>จังหวัด</v>
          </cell>
        </row>
        <row r="448">
          <cell r="G448" t="str">
            <v>จังหวัดนครศรีธรรมราช</v>
          </cell>
          <cell r="H448" t="str">
            <v>จังหวัด</v>
          </cell>
        </row>
        <row r="449">
          <cell r="G449" t="str">
            <v>จังหวัดนครสวรรค์</v>
          </cell>
          <cell r="H449" t="str">
            <v>จังหวัด</v>
          </cell>
        </row>
        <row r="450">
          <cell r="G450" t="str">
            <v>จังหวัดนนทบุรี</v>
          </cell>
          <cell r="H450" t="str">
            <v>จังหวัด</v>
          </cell>
        </row>
        <row r="451">
          <cell r="G451" t="str">
            <v>จังหวัดนราธิวาส</v>
          </cell>
          <cell r="H451" t="str">
            <v>จังหวัด</v>
          </cell>
        </row>
        <row r="452">
          <cell r="G452" t="str">
            <v>จังหวัดน่าน</v>
          </cell>
          <cell r="H452" t="str">
            <v>จังหวัด</v>
          </cell>
        </row>
        <row r="453">
          <cell r="G453" t="str">
            <v>จังหวัดบึงกาฬ</v>
          </cell>
          <cell r="H453" t="str">
            <v>จังหวัด</v>
          </cell>
        </row>
        <row r="454">
          <cell r="G454" t="str">
            <v>จังหวัดบุรีรัมย์</v>
          </cell>
          <cell r="H454" t="str">
            <v>จังหวัด</v>
          </cell>
        </row>
        <row r="455">
          <cell r="G455" t="str">
            <v>จังหวัดปทุมธานี</v>
          </cell>
          <cell r="H455" t="str">
            <v>จังหวัด</v>
          </cell>
        </row>
        <row r="456">
          <cell r="G456" t="str">
            <v>จังหวัดประจวบคีรีขันธ์</v>
          </cell>
          <cell r="H456" t="str">
            <v>จังหวัด</v>
          </cell>
        </row>
        <row r="457">
          <cell r="G457" t="str">
            <v>จังหวัดปราจีนบุรี</v>
          </cell>
          <cell r="H457" t="str">
            <v>จังหวัด</v>
          </cell>
        </row>
        <row r="458">
          <cell r="G458" t="str">
            <v>จังหวัดปัตตานี</v>
          </cell>
          <cell r="H458" t="str">
            <v>จังหวัด</v>
          </cell>
        </row>
        <row r="459">
          <cell r="G459" t="str">
            <v>จังหวัดพะเยา</v>
          </cell>
          <cell r="H459" t="str">
            <v>จังหวัด</v>
          </cell>
        </row>
        <row r="460">
          <cell r="G460" t="str">
            <v>จังหวัดพระนครศรีอยุธยา</v>
          </cell>
          <cell r="H460" t="str">
            <v>จังหวัด</v>
          </cell>
        </row>
        <row r="461">
          <cell r="G461" t="str">
            <v>จังหวัดพังงา</v>
          </cell>
          <cell r="H461" t="str">
            <v>จังหวัด</v>
          </cell>
        </row>
        <row r="462">
          <cell r="G462" t="str">
            <v>จังหวัดพัทลุง</v>
          </cell>
          <cell r="H462" t="str">
            <v>จังหวัด</v>
          </cell>
        </row>
        <row r="463">
          <cell r="G463" t="str">
            <v>จังหวัดพิจิตร</v>
          </cell>
          <cell r="H463" t="str">
            <v>จังหวัด</v>
          </cell>
        </row>
        <row r="464">
          <cell r="G464" t="str">
            <v>จังหวัดพิษณุโลก</v>
          </cell>
          <cell r="H464" t="str">
            <v>จังหวัด</v>
          </cell>
        </row>
        <row r="465">
          <cell r="G465" t="str">
            <v>จังหวัดเพชรบุรี</v>
          </cell>
          <cell r="H465" t="str">
            <v>จังหวัด</v>
          </cell>
        </row>
        <row r="466">
          <cell r="G466" t="str">
            <v>จังหวัดเพชรบูรณ์</v>
          </cell>
          <cell r="H466" t="str">
            <v>จังหวัด</v>
          </cell>
        </row>
        <row r="467">
          <cell r="G467" t="str">
            <v>จังหวัดแพร่</v>
          </cell>
          <cell r="H467" t="str">
            <v>จังหวัด</v>
          </cell>
        </row>
        <row r="468">
          <cell r="G468" t="str">
            <v>จังหวัดภูเก็ต</v>
          </cell>
          <cell r="H468" t="str">
            <v>จังหวัด</v>
          </cell>
        </row>
        <row r="469">
          <cell r="G469" t="str">
            <v>จังหวัดมหาสารคาม</v>
          </cell>
          <cell r="H469" t="str">
            <v>จังหวัด</v>
          </cell>
        </row>
        <row r="470">
          <cell r="G470" t="str">
            <v>จังหวัดมุกดาหาร</v>
          </cell>
          <cell r="H470" t="str">
            <v>จังหวัด</v>
          </cell>
        </row>
        <row r="471">
          <cell r="G471" t="str">
            <v>จังหวัดแม่ฮ่องสอน</v>
          </cell>
          <cell r="H471" t="str">
            <v>จังหวัด</v>
          </cell>
        </row>
        <row r="472">
          <cell r="G472" t="str">
            <v>จังหวัดยโสธร</v>
          </cell>
          <cell r="H472" t="str">
            <v>จังหวัด</v>
          </cell>
        </row>
        <row r="473">
          <cell r="G473" t="str">
            <v>จังหวัดยะลา</v>
          </cell>
          <cell r="H473" t="str">
            <v>จังหวัด</v>
          </cell>
        </row>
        <row r="474">
          <cell r="G474" t="str">
            <v>จังหวัดร้อยเอ็ด</v>
          </cell>
          <cell r="H474" t="str">
            <v>จังหวัด</v>
          </cell>
        </row>
        <row r="475">
          <cell r="G475" t="str">
            <v>จังหวัดระนอง</v>
          </cell>
          <cell r="H475" t="str">
            <v>จังหวัด</v>
          </cell>
        </row>
        <row r="476">
          <cell r="G476" t="str">
            <v>จังหวัดระยอง</v>
          </cell>
          <cell r="H476" t="str">
            <v>จังหวัด</v>
          </cell>
        </row>
        <row r="477">
          <cell r="G477" t="str">
            <v>จังหวัดราชบุรี</v>
          </cell>
          <cell r="H477" t="str">
            <v>จังหวัด</v>
          </cell>
        </row>
        <row r="478">
          <cell r="G478" t="str">
            <v>จังหวัดลพบุรี</v>
          </cell>
          <cell r="H478" t="str">
            <v>จังหวัด</v>
          </cell>
        </row>
        <row r="479">
          <cell r="G479" t="str">
            <v>จังหวัดลำปาง</v>
          </cell>
          <cell r="H479" t="str">
            <v>จังหวัด</v>
          </cell>
        </row>
        <row r="480">
          <cell r="G480" t="str">
            <v>จังหวัดลำพูน</v>
          </cell>
          <cell r="H480" t="str">
            <v>จังหวัด</v>
          </cell>
        </row>
        <row r="481">
          <cell r="G481" t="str">
            <v>จังหวัดเลย</v>
          </cell>
          <cell r="H481" t="str">
            <v>จังหวัด</v>
          </cell>
        </row>
        <row r="482">
          <cell r="G482" t="str">
            <v>จังหวัดศรีสะเกษ</v>
          </cell>
          <cell r="H482" t="str">
            <v>จังหวัด</v>
          </cell>
        </row>
        <row r="483">
          <cell r="G483" t="str">
            <v>จังหวัดสกลนคร</v>
          </cell>
          <cell r="H483" t="str">
            <v>จังหวัด</v>
          </cell>
        </row>
        <row r="484">
          <cell r="G484" t="str">
            <v>จังหวัดสงขลา</v>
          </cell>
          <cell r="H484" t="str">
            <v>จังหวัด</v>
          </cell>
        </row>
        <row r="485">
          <cell r="G485" t="str">
            <v>จังหวัดสตูล</v>
          </cell>
          <cell r="H485" t="str">
            <v>จังหวัด</v>
          </cell>
        </row>
        <row r="486">
          <cell r="G486" t="str">
            <v>จังหวัดสมุทรปราการ</v>
          </cell>
          <cell r="H486" t="str">
            <v>จังหวัด</v>
          </cell>
        </row>
        <row r="487">
          <cell r="G487" t="str">
            <v>จังหวัดสมุทรสงคราม</v>
          </cell>
          <cell r="H487" t="str">
            <v>จังหวัด</v>
          </cell>
        </row>
        <row r="488">
          <cell r="G488" t="str">
            <v>จังหวัดสมุทรสาคร</v>
          </cell>
          <cell r="H488" t="str">
            <v>จังหวัด</v>
          </cell>
        </row>
        <row r="489">
          <cell r="G489" t="str">
            <v>จังหวัดสระแก้ว</v>
          </cell>
          <cell r="H489" t="str">
            <v>จังหวัด</v>
          </cell>
        </row>
        <row r="490">
          <cell r="G490" t="str">
            <v>จังหวัดสระบุรี</v>
          </cell>
          <cell r="H490" t="str">
            <v>จังหวัด</v>
          </cell>
        </row>
        <row r="491">
          <cell r="G491" t="str">
            <v>จังหวัดสิงห์บุรี</v>
          </cell>
          <cell r="H491" t="str">
            <v>จังหวัด</v>
          </cell>
        </row>
        <row r="492">
          <cell r="G492" t="str">
            <v>จังหวัดสุโขทัย</v>
          </cell>
          <cell r="H492" t="str">
            <v>จังหวัด</v>
          </cell>
        </row>
        <row r="493">
          <cell r="G493" t="str">
            <v>จังหวัดสุพรรณบุรี</v>
          </cell>
          <cell r="H493" t="str">
            <v>จังหวัด</v>
          </cell>
        </row>
        <row r="494">
          <cell r="G494" t="str">
            <v>จังหวัดสุราษฎร์ธานี</v>
          </cell>
          <cell r="H494" t="str">
            <v>จังหวัด</v>
          </cell>
        </row>
        <row r="495">
          <cell r="G495" t="str">
            <v>จังหวัดสุรินทร์</v>
          </cell>
          <cell r="H495" t="str">
            <v>จังหวัด</v>
          </cell>
        </row>
        <row r="496">
          <cell r="G496" t="str">
            <v>จังหวัดหนองคาย</v>
          </cell>
          <cell r="H496" t="str">
            <v>จังหวัด</v>
          </cell>
        </row>
        <row r="497">
          <cell r="G497" t="str">
            <v>จังหวัดหนองบัวลำภู</v>
          </cell>
          <cell r="H497" t="str">
            <v>จังหวัด</v>
          </cell>
        </row>
        <row r="498">
          <cell r="G498" t="str">
            <v>จังหวัดอ่างทอง</v>
          </cell>
          <cell r="H498" t="str">
            <v>จังหวัด</v>
          </cell>
        </row>
        <row r="499">
          <cell r="G499" t="str">
            <v>จังหวัดอำนาจเจริญ</v>
          </cell>
          <cell r="H499" t="str">
            <v>จังหวัด</v>
          </cell>
        </row>
        <row r="500">
          <cell r="G500" t="str">
            <v>จังหวัดอุดรธานี</v>
          </cell>
          <cell r="H500" t="str">
            <v>จังหวัด</v>
          </cell>
        </row>
        <row r="501">
          <cell r="G501" t="str">
            <v>จังหวัดอุตรดิตถ์</v>
          </cell>
          <cell r="H501" t="str">
            <v>จังหวัด</v>
          </cell>
        </row>
        <row r="502">
          <cell r="G502" t="str">
            <v>จังหวัดอุทัยธานี</v>
          </cell>
          <cell r="H502" t="str">
            <v>จังหวัด</v>
          </cell>
        </row>
        <row r="503">
          <cell r="G503" t="str">
            <v>จังหวัดอุบลราชธานี</v>
          </cell>
          <cell r="H503" t="str">
            <v>จังหวัด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049648032407" createdVersion="6" refreshedVersion="6" minRefreshableVersion="3" recordCount="390" xr:uid="{AF5154D9-46F4-45A4-B27F-14D8D9A60FB2}">
  <cacheSource type="worksheet">
    <worksheetSource ref="A6:R390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1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6">
        <s v="กรมโรงงานอุตสาหกรรม"/>
        <s v="สำนักงานนโยบายและแผนทรัพยากรธรรมชาติและสิ่งแวดล้อม"/>
        <s v="มหาวิทยาลัยราชภัฏเชียงราย"/>
        <s v="กรมควบคุมมลพิษ"/>
        <s v="กรมทรัพยากรทางทะเลและชายฝั่ง"/>
        <s v="สำนักงานปลัดกระทรวงอุตสาหกรรม"/>
        <s v="กรมปศุสัตว์"/>
        <s v="กรมเจ้าท่า"/>
        <s v="สำนักงานคณะกรรมการอาหารและยา"/>
        <s v="มหาวิทยาลัยเทคโนโลยีราชมงคลธัญบุรี"/>
        <s v="มหาวิทยาลัยอุบลราชธานี"/>
        <s v="กรมส่งเสริมคุณภาพสิ่งแวดล้อม"/>
        <s v="มหาวิทยาลัยศรีนครินทรวิโรฒ"/>
        <s v="มหาวิทยาลัยวลัยลักษณ์"/>
        <s v="สำนักงานปลัดกระทรวงศึกษาธิการ"/>
        <s v="กรมส่งเสริมการปกครองท้องถิ่น"/>
        <s v="สำนักงานปลัดกระทรวงทรัพยากรธรรมชาติและสิ่งแวดล้อม"/>
        <s v="กรมอุตสาหกรรมพื้นฐานและการเหมืองแร่"/>
        <s v="สำนักงานคณะกรรมการการศึกษาขั้นพื้นฐาน"/>
        <s v="สำนักงานปลัดกระทรวงสาธารณสุข"/>
        <s v="สถาบันบัณฑิตพัฒนบริหารศาสตร์"/>
        <s v="กรมควบคุมโรค"/>
        <s v="กรมอนามัย"/>
        <s v="กรมประชาสัมพันธ์"/>
        <s v="มหาวิทยาลัยราชภัฏธนบุรี"/>
        <s v="ยะลา"/>
        <s v="มหาวิทยาลัยราชภัฏศรีสะเกษ"/>
        <s v="กรมพัฒนาพลังงานทดแทนและอนุรักษ์พลังงาน"/>
        <s v="กองทัพอากาศ"/>
        <s v="มหาวิทยาลัยเทคโนโลยีราชมงคลสุวรรณภูมิ"/>
        <s v="การนิคมอุตสาหกรรมแห่งประเทศไทย"/>
        <s v="สำนักงานปลัดกระทรวงพลังงาน"/>
        <s v="มหาวิทยาลัยเทคโนโลยีราชมงคลรัตนโกสินทร์"/>
        <s v="มหาวิทยาลัยราชภัฏกำแพงเพชร"/>
        <s v="มหาวิทยาลัยแม่โจ้"/>
        <s v="มหาวิทยาลัยราชภัฏบุรีรัมย์"/>
        <s v="มหาวิทยาลัยสงขลานครินทร์"/>
        <s v="มหาวิทยาลัยราชภัฏเชียงใหม่"/>
        <s v="มหาวิทยาลัยสวนดุสิต"/>
        <s v="มหาวิทยาลัยสุโขทัยธรรมมาธิราช"/>
        <s v="มหาวิทยาลัยแม่ฟ้าหลวง"/>
        <s v="สถาบันเทคโนโลยีนิวเคลียร์แห่งชาติ (องค์การมหาชน)"/>
        <s v="สำนักงานสภาพัฒนาการเศรษฐกิจและสังคมแห่งชาติ"/>
        <s v="มหาวิทยาลัยเชียงใหม่"/>
        <s v="สำนักงานปลัดกระทรวงอุตสาหกรรม(ราชการบริหารส่วนภูมิภาค)" u="1"/>
        <s v="สำนักงานปลัดกระทรวงอุตสาหกรรม (ราชการบริหารส่วนภูมิภาค)" u="1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/>
    </cacheField>
    <cacheField name="ความสอดคล้องหลัก/รอง" numFmtId="0">
      <sharedItems/>
    </cacheField>
    <cacheField name="หมายเหตุ" numFmtId="0">
      <sharedItems containsBlank="1"/>
    </cacheField>
    <cacheField name="ลิงก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049648379631" createdVersion="6" refreshedVersion="6" minRefreshableVersion="3" recordCount="357" xr:uid="{FDE31D44-8840-49B7-9D6B-DFFD54FF5F40}">
  <cacheSource type="worksheet">
    <worksheetSource ref="A6:R363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v3_180403V01"/>
        <s v="v3_180403V02"/>
        <s v="v3_180403V04"/>
        <s v="v3_180403V03"/>
        <s v="" u="1"/>
      </sharedItems>
    </cacheField>
    <cacheField name="ปัจจัย" numFmtId="0">
      <sharedItems containsBlank="1" count="17">
        <s v="v3_180403V01F03"/>
        <s v="v3_180403V02F02"/>
        <s v="v3_180403V04F06"/>
        <s v="v3_180403V01F04"/>
        <s v="v3_180403V01F02"/>
        <s v="v3_180403V01F01"/>
        <s v="v3_180403V04F01"/>
        <s v="v3_180403V04F02"/>
        <s v="v3_180403V03F01"/>
        <s v="v3_180403V03F03"/>
        <s v="v3_180403V04F03"/>
        <s v="v3_180403V04F05"/>
        <s v="v3_180403V04F04"/>
        <s v="v3_180403V02F01"/>
        <s v="v3_180403V01F05"/>
        <s v="v3_180403V03F02"/>
        <m u="1"/>
      </sharedItems>
    </cacheField>
    <cacheField name="ความสอดคล้องหลัก/รอง" numFmtId="0">
      <sharedItems containsBlank="1" count="3">
        <s v="หลัก"/>
        <s v="รอง"/>
        <m u="1"/>
      </sharedItems>
    </cacheField>
    <cacheField name="หมายเหตุ" numFmtId="0">
      <sharedItems containsBlank="1"/>
    </cacheField>
    <cacheField name="ลิงก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049648842592" createdVersion="7" refreshedVersion="6" minRefreshableVersion="3" recordCount="189" xr:uid="{00000000-000A-0000-FFFF-FFFF01000000}">
  <cacheSource type="worksheet">
    <worksheetSource ref="B6:R195" sheet="1.รวม"/>
  </cacheSource>
  <cacheFields count="17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5">
        <s v="กรมโรงงานอุตสาหกรรม"/>
        <s v="สำนักงานนโยบายและแผนทรัพยากรธรรมชาติและสิ่งแวดล้อม"/>
        <s v="มหาวิทยาลัยราชภัฏเชียงราย"/>
        <s v="กรมควบคุมมลพิษ"/>
        <s v="กรมทรัพยากรทางทะเลและชายฝั่ง"/>
        <s v="สำนักงานปลัดกระทรวงอุตสาหกรรม"/>
        <s v="กรมปศุสัตว์"/>
        <s v="กรมเจ้าท่า"/>
        <s v="สำนักงานคณะกรรมการอาหารและยา"/>
        <s v="มหาวิทยาลัยเทคโนโลยีราชมงคลธัญบุรี"/>
        <s v="มหาวิทยาลัยอุบลราชธานี"/>
        <s v="กรมส่งเสริมคุณภาพสิ่งแวดล้อม"/>
        <s v="มหาวิทยาลัยศรีนครินทรวิโรฒ"/>
        <s v="มหาวิทยาลัยวลัยลักษณ์"/>
        <s v="สำนักงานปลัดกระทรวงศึกษาธิการ"/>
        <s v="กรมส่งเสริมการปกครองท้องถิ่น"/>
        <s v="สำนักงานปลัดกระทรวงทรัพยากรธรรมชาติและสิ่งแวดล้อม"/>
        <s v="กรมอุตสาหกรรมพื้นฐานและการเหมืองแร่"/>
        <s v="สำนักงานคณะกรรมการการศึกษาขั้นพื้นฐาน"/>
        <s v="สำนักงานปลัดกระทรวงสาธารณสุข"/>
        <s v="สถาบันบัณฑิตพัฒนบริหารศาสตร์"/>
        <s v="กรมควบคุมโรค"/>
        <s v="กรมอนามัย"/>
        <s v="กรมประชาสัมพันธ์"/>
        <s v="มหาวิทยาลัยราชภัฏธนบุรี"/>
        <s v="ยะลา"/>
        <s v="มหาวิทยาลัยราชภัฏศรีสะเกษ"/>
        <s v="มหาวิทยาลัยเทคโนโลยีราชมงคลสุวรรณภูมิ" u="1"/>
        <s v="มหาวิทยาลัยราชภัฏกำแพงเพชร" u="1"/>
        <s v="มหาวิทยาลัยเทคโนโลยีราชมงคลรัตนโกสินทร์" u="1"/>
        <s v="สำนักงานปลัดกระทรวงอุตสาหกรรม(ราชการบริหารส่วนภูมิภาค)" u="1"/>
        <s v="กรมพัฒนาพลังงานทดแทนและอนุรักษ์พลังงาน" u="1"/>
        <s v="สำนักงานปลัดกระทรวงพลังงาน" u="1"/>
        <s v="สำนักงานปลัดกระทรวงอุตสาหกรรม (ราชการบริหารส่วนภูมิภาค)" u="1"/>
        <s v="กองทัพอากาศ" u="1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 count="12">
        <s v="กระทรวงอุตสาหกรรม"/>
        <s v="กระทรวงทรัพยากรธรรมชาติและสิ่งแวดล้อม"/>
        <s v="กระทรวงการอุดมศึกษา วิทยาศาสตร์ วิจัยและนวัตกรรม"/>
        <s v="กระทรวงเกษตรและสหกรณ์"/>
        <s v="กระทรวงคมนาคม"/>
        <s v="กระทรวงสาธารณสุข"/>
        <s v="กระทรวงศึกษาธิการ"/>
        <s v="กระทรวงมหาดไทย"/>
        <s v="สำนักนายกรัฐมนตรี"/>
        <s v="จังหวัดและกลุ่มจังหวัด"/>
        <s v="กระทรวงพลังงาน" u="1"/>
        <s v="กระทรวงกลาโหม" u="1"/>
      </sharedItems>
    </cacheField>
    <cacheField name="ประเภทโครงการ" numFmtId="0">
      <sharedItems containsBlank="1"/>
    </cacheField>
    <cacheField name="องค์ประกอบ" numFmtId="0">
      <sharedItems count="8">
        <s v="v3_180403V01"/>
        <s v="v3_180403V02"/>
        <s v="v3_180403V04"/>
        <s v="v3_180403V03"/>
        <s v="180403V04" u="1"/>
        <s v="180403V03" u="1"/>
        <s v="180403V02" u="1"/>
        <s v="180403V01" u="1"/>
      </sharedItems>
    </cacheField>
    <cacheField name="ปัจจัย" numFmtId="0">
      <sharedItems count="48">
        <s v="v3_180403V01F03"/>
        <s v="v3_180403V02F02"/>
        <s v="v3_180403V04F06"/>
        <s v="v3_180403V01F04"/>
        <s v="v3_180403V01F02"/>
        <s v="v3_180403V01F01"/>
        <s v="v3_180403V04F01"/>
        <s v="v3_180403V04F02"/>
        <s v="v3_180403V03F01"/>
        <s v="v3_180403V03F03"/>
        <s v="v3_180403V04F03"/>
        <s v="v3_180403V04F05"/>
        <s v="v3_180403V04F04"/>
        <s v="v3_180403V02F01"/>
        <s v="v3_180403V01F05"/>
        <s v="v3_180403V03F02"/>
        <s v="180403V01F04" u="1"/>
        <s v="180403F0402" u="1"/>
        <s v="180403F0103" u="1"/>
        <s v="180403V04F04" u="1"/>
        <s v="180403F0403" u="1"/>
        <s v="180403V03F02" u="1"/>
        <s v="180403F0104" u="1"/>
        <s v="180403V01F01" u="1"/>
        <s v="180403F0301" u="1"/>
        <s v="180403F0404" u="1"/>
        <s v="180403V04F01" u="1"/>
        <s v="180403V04F06" u="1"/>
        <s v="180403F0105" u="1"/>
        <s v="180403F0302" u="1"/>
        <s v="180403F0405" u="1"/>
        <s v="180403V01F03" u="1"/>
        <s v="180403F0303" u="1"/>
        <s v="180403V04F03" u="1"/>
        <s v="180403F0406" u="1"/>
        <s v="180403V02F02" u="1"/>
        <s v="180403F0201" u="1"/>
        <s v="180403V03F01" u="1"/>
        <s v="180403V01F05" u="1"/>
        <s v="180403F0202" u="1"/>
        <s v="180403V04F05" u="1"/>
        <s v="180403V03F03" u="1"/>
        <s v="180403V01F02" u="1"/>
        <s v="180403F0101" u="1"/>
        <s v="180403V04F02" u="1"/>
        <s v="180403V02F01" u="1"/>
        <s v="180403F0401" u="1"/>
        <s v="180403F0102" u="1"/>
      </sharedItems>
    </cacheField>
    <cacheField name="ความสอดคล้องหลัก/รอง" numFmtId="0">
      <sharedItems/>
    </cacheField>
    <cacheField name="หมายเหตุ" numFmtId="0">
      <sharedItems containsNonDate="0" containsString="0" containsBlank="1"/>
    </cacheField>
    <cacheField name="ลิงก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0">
  <r>
    <s v="อก 0309-61-0007"/>
    <s v="เพิ่มประสิทธิภาพโรงงานคัดแยกและรีไซเคิลซากผลิตภัณฑ์ไฟฟ้าและอิเล็กทรอนิกส์"/>
    <s v="เพิ่มประสิทธิภาพโรงงานคัดแยกและรีไซเคิลซากผลิตภัณฑ์ไฟฟ้าและอิเล็กทรอนิกส์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s v="กรอ."/>
    <s v="กระทรวงอุตสาหกรรม"/>
    <m/>
    <s v="v3_180403V01"/>
    <s v="v3_180403V01F03"/>
    <s v="หลัก"/>
    <m/>
    <m/>
    <s v="v2_180403V01F03"/>
  </r>
  <r>
    <s v="อก 0309-61-0014"/>
    <s v="ช่วยเหลือและติดตามการต่ออายุโรงงานที่ขาดการจัดการกากอุตสาหกรรม"/>
    <s v="ช่วยเหลือและติดตามการต่ออายุ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n v="2561"/>
    <s v="ธันวาคม 2560"/>
    <s v="กันยายน 2561"/>
    <s v="กองยุทธศาสตร์และแผนงาน"/>
    <x v="0"/>
    <s v="กรอ."/>
    <s v="กระทรวงอุตสาหกรรม"/>
    <m/>
    <s v="v3_180403V02"/>
    <s v="v3_180403V02F02"/>
    <s v="หลัก"/>
    <m/>
    <m/>
    <s v="v2_180403V02F02"/>
  </r>
  <r>
    <s v="อก 0309-61-0015"/>
    <s v="ศึกษาและจัดทำแผนแม่บทการจัดการสารเคมีและวัตถุอันตราย"/>
    <s v="ศึกษาและจัดทำแผนแม่บทการจัดการสารเคมีและวัตถุอันตราย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s v="กรอ."/>
    <s v="กระทรวงอุตสาหกรรม"/>
    <m/>
    <s v="v3_180403V04"/>
    <s v="v3_180403V04F06"/>
    <s v="หลัก"/>
    <m/>
    <m/>
    <s v="v2_180403V04F06"/>
  </r>
  <r>
    <s v="ทส 1005-61-0002"/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กองบริหารกองทุนสิ่งแวดล้อม"/>
    <x v="1"/>
    <s v="สผ."/>
    <s v="กระทรวงทรัพยากรธรรมชาติและสิ่งแวดล้อม"/>
    <m/>
    <s v="v3_180403V04"/>
    <s v="v3_180403V04F06"/>
    <s v="หลัก"/>
    <m/>
    <m/>
    <s v="v2_180403V04F06"/>
  </r>
  <r>
    <s v="ทส 1009-61-0006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n v="2561"/>
    <s v="พฤศจิกายน 2560"/>
    <s v="กันยายน 2565"/>
    <s v="กองยุทธศาสตร์และแผนงาน"/>
    <x v="1"/>
    <s v="สผ."/>
    <s v="กระทรวงทรัพยากรธรรมชาติและสิ่งแวดล้อม"/>
    <m/>
    <s v="v3_180403V01"/>
    <s v="v3_180403V01F04"/>
    <s v="หลัก"/>
    <m/>
    <m/>
    <s v="v2_180403V01F04"/>
  </r>
  <r>
    <s v="ศธ053201-61-0006"/>
    <s v="อนุรักษ์พลังงาน และใส่ใจสิ่งแวดล้อม"/>
    <s v="อนุรักษ์พลังงาน และใส่ใจสิ่งแวดล้อม"/>
    <s v="ด้านการสร้างการเติบโตบนคุณภาพชีวิตที่เป็นมิตรต่อสิ่งแวดล้อม"/>
    <n v="2561"/>
    <s v="ตุลาคม 2560"/>
    <s v="มีนาคม 2561"/>
    <s v="สำนักงานอธิการบดี"/>
    <x v="2"/>
    <s v="มร.ชร."/>
    <s v="กระทรวงการอุดมศึกษา วิทยาศาสตร์ วิจัยและนวัตกรรม"/>
    <m/>
    <s v="v3_180403V01"/>
    <s v="v3_180403V01F02"/>
    <s v="หลัก"/>
    <m/>
    <m/>
    <s v="v2_180403V01F02"/>
  </r>
  <r>
    <s v="ทส 0304-61-0005"/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สำนักจัดการกากของเสียและสารอันตราย"/>
    <x v="3"/>
    <s v="คพ."/>
    <s v="กระทรวงทรัพยากรธรรมชาติและสิ่งแวดล้อม"/>
    <m/>
    <s v="v3_180403V01"/>
    <s v="v3_180403V01F01"/>
    <s v="หลัก"/>
    <m/>
    <m/>
    <s v="v2_180403V01F01"/>
  </r>
  <r>
    <s v="ทส 0304-61-0006"/>
    <s v="โครงการป้องกันและแก้ไขปัญหามลพิษจากสารอันตราย"/>
    <s v="โครงการป้องกันและแก้ไขปัญหามลพิษจากสาร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สำนักจัดการกากของเสียและสารอันตราย"/>
    <x v="3"/>
    <s v="คพ."/>
    <s v="กระทรวงทรัพยากรธรรมชาติและสิ่งแวดล้อม"/>
    <m/>
    <s v="v3_180403V01"/>
    <s v="v3_180403V01F01"/>
    <s v="หลัก"/>
    <m/>
    <m/>
    <s v="v2_180403V01F01"/>
  </r>
  <r>
    <s v="ทส 0405-61-0009"/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สำนักอนุรักษ์ทรัพยากรป่าชายเลน"/>
    <x v="4"/>
    <s v="ทช."/>
    <s v="กระทรวงทรัพยากรธรรมชาติและสิ่งแวดล้อม"/>
    <m/>
    <s v="v3_180403V04"/>
    <s v="v3_180403V04F01"/>
    <s v="หลัก"/>
    <m/>
    <m/>
    <s v="v2_180403V04F01"/>
  </r>
  <r>
    <s v="ปจ0033-62-0001"/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สำนักงานอุตสาหกรรมจังหวัดปราจีนบุรี"/>
    <x v="5"/>
    <s v="สปอ."/>
    <s v="กระทรวงอุตสาหกรรม"/>
    <m/>
    <s v="v3_180403V04"/>
    <s v="v3_180403V04F01"/>
    <s v="หลัก"/>
    <m/>
    <m/>
    <s v="v2_180403V04F01"/>
  </r>
  <r>
    <s v="กษ 0607-62-0001"/>
    <s v="โครงการพัฒนาต้นแบบการเลี้ยงโค - กระบือ เพื่อผลิตก๊าซชีวภาพพลังงานทดแทนอย่างยั่งยืน"/>
    <s v="โครงการพัฒนาต้นแบบการเลี้ยงโค - กระบือ เพื่อผลิตก๊าซชีวภาพพลังงานทดแทนอย่างยั่งยืน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สำนักพัฒนาอาหารสัตว์ (สอส.)"/>
    <x v="6"/>
    <s v="กปศ."/>
    <s v="กระทรวงเกษตรและสหกรณ์"/>
    <m/>
    <s v="v3_180403V04"/>
    <s v="v3_180403V04F02"/>
    <s v="หลัก"/>
    <m/>
    <m/>
    <s v="v2_180403V04F02"/>
  </r>
  <r>
    <s v="คค 0310-61-0015"/>
    <s v="ซ่อมใหญ่เรือ (จท.1303 จท.803 เรือเด่นสุทธิ เรือชลธารานุรักษ์ เรือรักษ์ธารา) กรุงเทพมหานคร จำนวน 5 ลำ"/>
    <s v="ซ่อมใหญ่เรือ (จท.1303  จท.803  เรือเด่นสุทธิ  เรือชลธารานุรักษ์  เรือรักษ์ธารา) กรุงเทพมหานคร จำนวน 5 ลำ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7"/>
    <s v="จท."/>
    <s v="กระทรวงคมนาคม"/>
    <m/>
    <s v="v3_180403V03"/>
    <s v="v3_180403V03F01"/>
    <s v="หลัก"/>
    <m/>
    <m/>
    <s v="v2_180403V03F01"/>
  </r>
  <r>
    <s v="สธ 1004-62-0001"/>
    <s v="โครงการประเมินความสำเร็จการดำเนินงานตามยุทธศาสตร์การจัดการสารเคมีแห่งชาติ ฉบับที่ 4"/>
    <s v="โครงการประเมินความสำเร็จการดำเนินงานตามยุทธศาสตร์การจัดการสารเคมีแห่งชาติ ฉบับที่ 4"/>
    <s v="ด้านการสร้างการเติบโตบนคุณภาพชีวิตที่เป็นมิตรต่อสิ่งแวดล้อม"/>
    <n v="2562"/>
    <s v="ตุลาคม 2561"/>
    <s v="สิงหาคม 2562"/>
    <s v="กองแผนงานและวิชาการ"/>
    <x v="8"/>
    <s v="อย."/>
    <s v="กระทรวงสาธารณสุข"/>
    <m/>
    <s v="v3_180403V04"/>
    <s v="v3_180403V04F06"/>
    <s v="หลัก"/>
    <m/>
    <m/>
    <s v="v2_180403V04F06"/>
  </r>
  <r>
    <s v="ปจ0033-62-0003"/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ด้านการสร้างการเติบโตบนคุณภาพชีวิตที่เป็นมิตรต่อสิ่งแวดล้อม"/>
    <n v="2562"/>
    <s v="ตุลาคม 2561"/>
    <s v="มิถุนายน 2562"/>
    <s v="สำนักงานอุตสาหกรรมจังหวัดปราจีนบุรี"/>
    <x v="5"/>
    <s v="สปอ."/>
    <s v="กระทรวงอุตสาหกรรม"/>
    <m/>
    <s v="v3_180403V03"/>
    <s v="v3_180403V03F03"/>
    <s v="หลัก"/>
    <m/>
    <m/>
    <s v="v2_180403V03F03"/>
  </r>
  <r>
    <s v="ศธ0578.08-62-0082"/>
    <s v="โครงการการบูรณาการความรู้ทางวิศวกรรมโยธาเพื่อพัฒนาวัดปัญญานันทาราม ระยะที่ 2"/>
    <s v="โครงการการบูรณาการความรู้ทางวิศวกรรมโยธาเพื่อพัฒนาวัดปัญญานันทาราม ระยะที่ 2"/>
    <s v="ด้านการสร้างการเติบโตบนคุณภาพชีวิตที่เป็นมิตรต่อสิ่งแวดล้อม"/>
    <n v="2562"/>
    <s v="กุมภาพันธ์ 2562"/>
    <s v="กุมภาพันธ์ 2562"/>
    <s v="คณะวิศวกรรมศาสตร์"/>
    <x v="9"/>
    <s v="มทร.ธัญบุรี"/>
    <s v="กระทรวงการอุดมศึกษา วิทยาศาสตร์ วิจัยและนวัตกรรม"/>
    <m/>
    <s v="v3_180403V01"/>
    <s v="v3_180403V01F02"/>
    <s v="หลัก"/>
    <m/>
    <m/>
    <s v="v2_180403V01F02"/>
  </r>
  <r>
    <s v="อก 0305-62-0001"/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2"/>
    <s v="มีนาคม 2562"/>
    <s v="ธันวาคม 2562"/>
    <s v="กองบริหารจัดการกากอุตสาหกรรม"/>
    <x v="0"/>
    <s v="กรอ."/>
    <s v="กระทรวงอุตสาหกรรม"/>
    <m/>
    <s v="v3_180403V01"/>
    <s v="v3_180403V01F04"/>
    <s v="หลัก"/>
    <m/>
    <m/>
    <s v="v2_180403V01F04"/>
  </r>
  <r>
    <s v="อก 0305-62-0002"/>
    <s v="เพิ่มประสิทธิภาพโรงงานคัดแยกและรีไซเคิลซากผลิตภัณฑ์และอิเล็กทรอนิกส์"/>
    <s v="เพิ่มประสิทธิภาพโรงงานคัดแยกและรีไซเคิลซากผลิตภัณฑ์และอิเล็กทรอนิกส์"/>
    <s v="ด้านการสร้างการเติบโตบนคุณภาพชีวิตที่เป็นมิตรต่อสิ่งแวดล้อม"/>
    <n v="2562"/>
    <s v="กุมภาพันธ์ 2562"/>
    <s v="ตุลาคม 2562"/>
    <s v="กองบริหารจัดการกากอุตสาหกรรม"/>
    <x v="0"/>
    <s v="กรอ."/>
    <s v="กระทรวงอุตสาหกรรม"/>
    <m/>
    <s v="v3_180403V01"/>
    <s v="v3_180403V01F03"/>
    <s v="หลัก"/>
    <m/>
    <m/>
    <s v="v2_180403V01F03"/>
  </r>
  <r>
    <s v="อก 0305-62-0003"/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n v="2562"/>
    <s v="ธันวาคม 2561"/>
    <s v="กันยายน 2562"/>
    <s v="กองบริหารจัดการกากอุตสาหกรรม"/>
    <x v="0"/>
    <s v="กรอ."/>
    <s v="กระทรวงอุตสาหกรรม"/>
    <m/>
    <s v="v3_180403V01"/>
    <s v="v3_180403V01F02"/>
    <s v="หลัก"/>
    <m/>
    <m/>
    <s v="v2_180403V01F02"/>
  </r>
  <r>
    <s v="อก 0305-62-0004"/>
    <s v="โครงการปรับปรุงและพัฒนาระบบสารสนเทศการจัดการกากของเสียอุตสาหกรรม"/>
    <s v="โครงการปรับปรุงและพัฒนาระบบสารสนเทศการจัดการกากของเสียอุตสาหกรรม"/>
    <s v="ด้านการสร้างการเติบโตบนคุณภาพชีวิตที่เป็นมิตรต่อสิ่งแวดล้อม"/>
    <n v="2562"/>
    <s v="เมษายน 2562"/>
    <s v="มกราคม 2563"/>
    <s v="กองบริหารจัดการกากอุตสาหกรรม"/>
    <x v="0"/>
    <s v="กรอ."/>
    <s v="กระทรวงอุตสาหกรรม"/>
    <m/>
    <s v="v3_180403V04"/>
    <s v="v3_180403V04F06"/>
    <s v="หลัก"/>
    <m/>
    <m/>
    <s v="v2_180403V04F06"/>
  </r>
  <r>
    <s v="อก 0305-62-0005"/>
    <s v="โครงการช่วยเหลือและติดตามโรงงานที่ขาดการจัดการกากอุตสาหกรรม"/>
    <s v="โครงการช่วยเหลือและติดตาม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n v="2562"/>
    <s v="มกราคม 2562"/>
    <s v="กันยายน 2562"/>
    <s v="กองบริหารจัดการกากอุตสาหกรรม"/>
    <x v="0"/>
    <s v="กรอ."/>
    <s v="กระทรวงอุตสาหกรรม"/>
    <m/>
    <s v="v3_180403V03"/>
    <s v="v3_180403V03F01"/>
    <s v="หลัก"/>
    <m/>
    <m/>
    <s v="v2_180403V03F01"/>
  </r>
  <r>
    <s v="ศธ 0529-62-0028"/>
    <s v="โครงการบริการวิชาการเพื่อส่งเสริมการจัดการทรัพยากรธรรมชาติ สิ่งแวดล้อมและพลังงาน (2562)"/>
    <s v="โครงการบริการวิชาการเพื่อส่งเสริมการจัดการทรัพยากรธรรมชาติ สิ่งแวดล้อมและพลังงาน (25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มหาวิทยาลัยอุบลราชธานี"/>
    <x v="10"/>
    <s v="มอบ."/>
    <s v="กระทรวงการอุดมศึกษา วิทยาศาสตร์ วิจัยและนวัตกรรม"/>
    <m/>
    <s v="v3_180403V01"/>
    <s v="v3_180403V01F02"/>
    <s v="หลัก"/>
    <m/>
    <m/>
    <s v="v2_180403V01F02"/>
  </r>
  <r>
    <s v="ทส 0802-62-0002"/>
    <s v="สร้างวินัยและการมีส่วนร่วมของคนในชาติมุ่งสู่การจัดการขยะและสิ่งแวดล้อมที่ยั่งยืน"/>
    <s v="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ส่งเสริมและเผยแพร่"/>
    <x v="11"/>
    <s v="สส."/>
    <s v="กระทรวงทรัพยากรธรรมชาติและสิ่งแวดล้อม"/>
    <m/>
    <s v="v3_180403V04"/>
    <s v="v3_180403V04F03"/>
    <s v="หลัก"/>
    <m/>
    <m/>
    <s v="v2_180403V04F03"/>
  </r>
  <r>
    <s v="ศธ 6902 (6)-62-0022"/>
    <s v="โครงการธนาคารขยะรีไซเคิล มหาวิทยาลัยศรีนครินทรวิโรฒ องครักษ์ (ปีที่ 4)"/>
    <s v="โครงการธนาคารขยะรีไซเคิล มหาวิทยาลัยศรีนครินทรวิโรฒ องครักษ์ (ปีที่ 4)"/>
    <s v="ด้านการสร้างโอกาสและความเสมอภาคทางสังคม"/>
    <n v="2562"/>
    <s v="ธันวาคม 2561"/>
    <s v="มิถุนายน 2562"/>
    <s v="ส่วนแผนและยุทธศาสตร์"/>
    <x v="12"/>
    <s v="มศว."/>
    <s v="กระทรวงการอุดมศึกษา วิทยาศาสตร์ วิจัยและนวัตกรรม"/>
    <m/>
    <s v="v3_180403V01"/>
    <s v="v3_180403V01F03"/>
    <s v="หลัก"/>
    <m/>
    <m/>
    <s v="v2_180403V01F03"/>
  </r>
  <r>
    <s v="ศธ 6902 (6)-62-0023"/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ด้านการสร้างโอกาสและความเสมอภาคทางสังคม"/>
    <n v="2562"/>
    <s v="ธันวาคม 2561"/>
    <s v="มิถุนายน 2562"/>
    <s v="ส่วนแผนและยุทธศาสตร์"/>
    <x v="12"/>
    <s v="มศว."/>
    <s v="กระทรวงการอุดมศึกษา วิทยาศาสตร์ วิจัยและนวัตกรรม"/>
    <m/>
    <s v="v3_180403V04"/>
    <s v="v3_180403V04F05"/>
    <s v="หลัก"/>
    <m/>
    <m/>
    <s v="v2_180403V04F05"/>
  </r>
  <r>
    <s v="ศธ 6902 (6)-62-0043"/>
    <s v="โครงการพัฒนาและถ่ายทอดเทคโนโลยีพลังงานและนวัตกรรมเพื่อชุมชน"/>
    <s v="โครงการพัฒนาและถ่ายทอดเทคโนโลยีพลังงานและนวัตกรรมเพื่อชุมชน"/>
    <s v="ด้านการสร้างโอกาสและความเสมอภาคทางสังคม"/>
    <n v="2562"/>
    <s v="พฤศจิกายน 2561"/>
    <s v="มิถุนายน 2562"/>
    <s v="ส่วนแผนและยุทธศาสตร์"/>
    <x v="12"/>
    <s v="มศว."/>
    <s v="กระทรวงการอุดมศึกษา วิทยาศาสตร์ วิจัยและนวัตกรรม"/>
    <m/>
    <s v="v3_180403V04"/>
    <s v="v3_180403V04F01"/>
    <s v="หลัก"/>
    <m/>
    <m/>
    <s v="v2_180403V04F01"/>
  </r>
  <r>
    <s v="ศธ 570405-62-0011"/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่วนแผนงานและยุทธศาสตร์"/>
    <x v="13"/>
    <s v="มวล."/>
    <s v="กระทรวงการอุดมศึกษา วิทยาศาสตร์ วิจัยและนวัตกรรม"/>
    <m/>
    <s v="v3_180403V04"/>
    <s v="v3_180403V04F03"/>
    <s v="หลัก"/>
    <m/>
    <m/>
    <s v="v2_180403V04F03"/>
  </r>
  <r>
    <s v="ศธ02130-62-0019"/>
    <s v="ขยะให้ชีวิตเป็นมิตรกับสิ่งแวดล้อม ปี 2562"/>
    <s v="ขยะให้ชีวิตเป็นมิตรกับสิ่งแวดล้อม ปี 256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งานศึกษาธิการจังหวัดอุตรดิตถ์"/>
    <x v="14"/>
    <s v="สป.ศธ."/>
    <s v="กระทรวงศึกษาธิการ"/>
    <m/>
    <s v="v3_180403V01"/>
    <s v="v3_180403V01F02"/>
    <s v="หลัก"/>
    <m/>
    <m/>
    <s v="v2_180403V01F02"/>
  </r>
  <r>
    <s v="มท 0815-63-0009"/>
    <s v="แผนงานบูรณาการพัฒนาเมืองอุตสาหกรรมเชิงนิเวศและการจัดการมลพิษและสิ่งแวดล้อม"/>
    <s v="แผนงานบูรณาการพัฒนาเมืองอุตสาหกรรมเชิงนิเวศและการจัดการมลพิษและสิ่งแวดล้อม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ยุทธศาสตร์และแผนงาน (กยผ.)"/>
    <x v="15"/>
    <s v="สถ."/>
    <s v="กระทรวงมหาดไทย"/>
    <m/>
    <s v="v3_180403V01"/>
    <s v="v3_180403V01F02"/>
    <s v="หลัก"/>
    <m/>
    <m/>
    <s v="v2_180403V01F02"/>
  </r>
  <r>
    <s v="สน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2"/>
    <s v="กันยายน 2562"/>
    <s v="ตุลาคม 2563"/>
    <s v="สำนักงานทรัพยากรธรรมชาติและสิ่งแวดล้อมจังหวัด สกลนคร"/>
    <x v="16"/>
    <s v="สป.ทส."/>
    <s v="กระทรวงทรัพยากรธรรมชาติและสิ่งแวดล้อม"/>
    <m/>
    <s v="v3_180403V04"/>
    <s v="v3_180403V04F04"/>
    <s v="หลัก"/>
    <m/>
    <m/>
    <s v="v2_180403V04F04"/>
  </r>
  <r>
    <s v="อก 0507-63-0019"/>
    <s v="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 ของประเทศ"/>
    <s v="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 ของประเทศ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ยุทธศาสตร์และแผนงาน"/>
    <x v="17"/>
    <s v="กพร."/>
    <s v="กระทรวงอุตสาหกรรม"/>
    <s v="โครงการปกติ 2563"/>
    <s v="v3_180403V04"/>
    <s v="v3_180403V04F01"/>
    <s v="หลัก"/>
    <m/>
    <s v="https://emenscr.nesdc.go.th/viewer/view.html?id=5f2d36678e67530bd632bcf3"/>
    <s v="180403F0401"/>
  </r>
  <r>
    <s v="อก 0507-63-0017"/>
    <s v="โครงการส่งเสริมและพัฒนาอุตสาหกรรมพื้นฐานตามเกณฑ์มาตรฐาน Circular Economy เพื่อรองรับการขับเคลื่อน Circular Economy ของประเทศ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โครงการส่งเสริมและพัฒนาอุตสาหกรรมพื้นฐานตามเกณฑ์มาตรฐาน Circular Economy เพื่อรองรับการขับเคลื่อน Circular Economy ของประเทศ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ยุทธศาสตร์และแผนงาน"/>
    <x v="17"/>
    <s v="กพร."/>
    <s v="กระทรวงอุตสาหกรรม"/>
    <s v="โครงการปกติ 2563"/>
    <s v="v3_180403V04"/>
    <s v="v3_180403V04F01"/>
    <s v="หลัก"/>
    <m/>
    <s v="https://emenscr.nesdc.go.th/viewer/view.html?id=5f2d337d31c92705f06eccc2"/>
    <s v="180403F0401"/>
  </r>
  <r>
    <s v="อก 0503-63-0006"/>
    <s v="โครงการส่งเสริมการใช้เทคโนโลยีรีไซเคิล เพื่อพัฒนาต้นแบบการจัดการแบตเตอรี่ยานยนต์ไฟฟ้าใช้งานแล้วในประเทศไทย"/>
    <s v="โครงการส่งเสริมการใช้เทคโนโลยีรีไซเคิล เพื่อพัฒนาต้นแบบการจัดการแบตเตอรี่ยานยนต์ไฟฟ้าใช้งานแล้วในประเทศไทย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นวัตกรรมวัตถุดิบและอุตสาหกรรมต่อเนื่อง"/>
    <x v="17"/>
    <s v="กพร."/>
    <s v="กระทรวงอุตสาหกรรม"/>
    <s v="โครงการปกติ 2563"/>
    <s v="v3_180403V03"/>
    <s v="v3_180403V03F03"/>
    <s v="หลัก"/>
    <m/>
    <s v="https://emenscr.nesdc.go.th/viewer/view.html?id=5fbc6bf07232b72a71f77d27"/>
    <s v="180403F0304"/>
  </r>
  <r>
    <s v="ศธ 04256-63-0011"/>
    <s v="สร้างจิตสำนึกในการลดและคัดแยกขยะมูลฝอยในหน่วยงานโดยใข้หลักการ 3R"/>
    <s v="สร้างจิตสำนึกในการลดและคัดแยกขยะมูลฝอยในหน่วยงานโดยใข้หลักการ 3R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4"/>
    <s v="สำนักงานเขตพื้นที่การศึกษามัธยมศึกษา เขต 26 (มหาสารคาม)"/>
    <x v="18"/>
    <s v="สพฐ."/>
    <s v="กระทรวงศึกษาธิการ"/>
    <s v="โครงการปกติ 2563"/>
    <s v="v3_180403V01"/>
    <s v="v3_180403V01F02"/>
    <s v="หลัก"/>
    <m/>
    <s v="https://emenscr.nesdc.go.th/viewer/view.html?id=5f5f2c95ebe1492770f30d6d"/>
    <s v="180403F0102"/>
  </r>
  <r>
    <s v="ศธ 04181-63-0023"/>
    <s v="โครงการจัดการขยะภายในสำนักงานเขตพื้นที่การศึกษาประถมศึกษาอุตรดิตถ์ เขต  2"/>
    <s v="โครงการจัดการขยะภายในสำนักงานเขตพื้นที่การศึกษาประถมศึกษาอุตรดิตถ์ เขต  2"/>
    <s v="ด้านการสร้างการเติบโตบนคุณภาพชีวิตที่เป็นมิตรต่อสิ่งแวดล้อม"/>
    <n v="2563"/>
    <s v="มกราคม 2563"/>
    <s v="มีนาคม 2563"/>
    <s v="สำนักงานเขตพื้นที่การศึกษาประถมศึกษาอุตรดิตถ์ เขต 2"/>
    <x v="18"/>
    <s v="สพฐ."/>
    <s v="กระทรวงศึกษาธิการ"/>
    <s v="โครงการปกติ 2563"/>
    <s v="v3_180403V01"/>
    <s v="v3_180403V01F02"/>
    <s v="หลัก"/>
    <m/>
    <s v="https://emenscr.nesdc.go.th/viewer/view.html?id=5f72f75706a32245fa444780"/>
    <s v="180403F0102"/>
  </r>
  <r>
    <s v="ศธ 04032-63-0017"/>
    <s v="ประชุมเชิงปฏิบัติการเสริมสร้างความรู้การคัดแยกขยะและการนำขยะมูลฝอยมาใช้ประโยชน์"/>
    <s v="ประชุมเชิงปฏิบัติการเสริมสร้างความรู้การคัดแยกขยะและการนำขยะมูลฝอยมาใช้ประโยชน์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ฉะเชิงเทรา เขต 1"/>
    <x v="18"/>
    <s v="สพฐ."/>
    <s v="กระทรวงศึกษาธิการ"/>
    <s v="โครงการปกติ 2563"/>
    <s v="v3_180403V01"/>
    <s v="v3_180403V01F02"/>
    <s v="หลัก"/>
    <m/>
    <s v="https://emenscr.nesdc.go.th/viewer/view.html?id=5f2133590fe14d274f0acd55"/>
    <s v="180403F0102"/>
  </r>
  <r>
    <s v="รย 0214-63-0013"/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s v="โครงการปกติ 2563"/>
    <s v="v3_180403V01"/>
    <s v="v3_180403V01F02"/>
    <s v="หลัก"/>
    <m/>
    <s v="https://emenscr.nesdc.go.th/viewer/view.html?id=5f6d95b59c6af045fbf3cee4"/>
    <s v="180403F0102"/>
  </r>
  <r>
    <s v="รย 0214-63-0012"/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ด้านการสร้างการเติบโตบนคุณภาพชีวิตที่เป็นมิตรต่อสิ่งแวดล้อม"/>
    <n v="2563"/>
    <s v="มิถุนายน 2563"/>
    <s v="กันยายน 2563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s v="โครงการปกติ 2563"/>
    <s v="v3_180403V01"/>
    <s v="v3_180403V01F02"/>
    <s v="หลัก"/>
    <m/>
    <s v="https://emenscr.nesdc.go.th/viewer/view.html?id=5f6d91e79c6af045fbf3cede"/>
    <s v="180403F0102"/>
  </r>
  <r>
    <s v="ทส 0403-63-0014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สถาบันวิจัยและพัฒนาทรัพยากรทางทะเล ชายฝั่งทะเล และป่าชายเลน"/>
    <x v="4"/>
    <s v="ทช."/>
    <s v="กระทรวงทรัพยากรธรรมชาติและสิ่งแวดล้อม"/>
    <s v="โครงการปกติ 2563"/>
    <s v="v3_180403V01"/>
    <s v="v3_180403V01F04"/>
    <s v="หลัก"/>
    <m/>
    <s v="https://emenscr.nesdc.go.th/viewer/view.html?id=5fc862069571721336792f8c"/>
    <s v="180403F0104"/>
  </r>
  <r>
    <s v="ศธ 04032-63-0042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ฉะเชิงเทรา เขต 1"/>
    <x v="18"/>
    <s v="สพฐ."/>
    <s v="กระทรวงศึกษาธิการ"/>
    <s v="โครงการปกติ 2563"/>
    <s v="v3_180403V01"/>
    <s v="v3_180403V01F02"/>
    <s v="หลัก"/>
    <m/>
    <s v="https://emenscr.nesdc.go.th/viewer/view.html?id=5f3f7b5efdc1c2096c5b9e1f"/>
    <s v="180403F0102"/>
  </r>
  <r>
    <s v="ศธ 04076-63-0030"/>
    <s v=" การสร้างจิตสำนึกและความรู้ในการผลิตและบริโภคที่เป็นมิตรกับสิ่งแวดล้อม "/>
    <s v=" การสร้างจิตสำนึกและความรู้ในการผลิตและบริโภคที่เป็นมิตรกับสิ่งแวดล้อม 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นนทบุรี เขต 1"/>
    <x v="18"/>
    <s v="สพฐ."/>
    <s v="กระทรวงศึกษาธิการ"/>
    <s v="โครงการปกติ 2563"/>
    <s v="v3_180403V04"/>
    <s v="v3_180403V04F03"/>
    <s v="หลัก"/>
    <m/>
    <s v="https://emenscr.nesdc.go.th/viewer/view.html?id=5f259275cab46f2eac62fb9a"/>
    <s v="180403F0403"/>
  </r>
  <r>
    <s v="กษ 0615-61-0002"/>
    <s v="โครงการเฝ้าระวังด้านปศุสัตว์เพื่อแก้ไขปัญหาลุ่มน้ำวิกฤต"/>
    <s v="โครงการเฝ้าระวังด้านปศุสัตว์เพื่อแก้ไขปัญหาลุ่มน้ำวิกฤต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พัฒนาระบบและรับรองมาตรฐานสินค้าปศุสัตว์ (สพส.)"/>
    <x v="6"/>
    <s v="กปศ."/>
    <s v="กระทรวงเกษตรและสหกรณ์"/>
    <m/>
    <s v="v3_180403V03"/>
    <s v="v3_180403V03F01"/>
    <s v="หลัก"/>
    <m/>
    <m/>
    <s v="v2_180403V03F01"/>
  </r>
  <r>
    <s v="ทส 1005-63-0002"/>
    <s v="โครงการสนับสนุนเงินกองทุนสิ่งแวดล้อมเพื่อแก้ไขปัญหาสิ่งแวดล้อม"/>
    <s v="โครงการสนับสนุนเงินกองทุนสิ่งแวดล้อมเพื่อแก้ไขปัญหา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กองบริหารกองทุนสิ่งแวดล้อม"/>
    <x v="1"/>
    <s v="สผ."/>
    <s v="กระทรวงทรัพยากรธรรมชาติและสิ่งแวดล้อม"/>
    <m/>
    <s v="v3_180403V02"/>
    <s v="v3_180403V02F01"/>
    <s v="หลัก"/>
    <m/>
    <m/>
    <s v="v2_180403V02F01"/>
  </r>
  <r>
    <s v="ทส 0802-63-0001"/>
    <s v="โครงการสร้างวินัยและการมีส่วนร่วมของคนในชาติ มุ่งสู่การจัดการขยะที่ยั่งยืน"/>
    <s v="โครงการสร้างวินัยและการมีส่วนร่วมของคนในชาติ มุ่งสู่การจัดการขยะที่ยั่งยื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ส่งเสริมและเผยแพร่"/>
    <x v="11"/>
    <s v="สส."/>
    <s v="กระทรวงทรัพยากรธรรมชาติและสิ่งแวดล้อม"/>
    <m/>
    <s v="v3_180403V04"/>
    <s v="v3_180403V04F03"/>
    <s v="หลัก"/>
    <m/>
    <m/>
    <s v="v2_180403V04F03"/>
  </r>
  <r>
    <s v="สธ 0207-63-0006"/>
    <s v="โครงการบริหารจัดการสิ่งแวดล้อม (GREEN&amp;CLEAN Hospital) ปีงบประมาณ พ.ศ. 2563"/>
    <s v="โครงการบริหารจัดการสิ่งแวดล้อม (GREEN&amp;CLEAN Hospital)  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การสาธารณสุข"/>
    <x v="19"/>
    <s v="สป.สธ."/>
    <s v="กระทรวงสาธารณสุข"/>
    <m/>
    <s v="v3_180403V04"/>
    <s v="v3_180403V04F01"/>
    <s v="หลัก"/>
    <m/>
    <m/>
    <s v="v2_180403V04F01"/>
  </r>
  <r>
    <s v="ชน 0214-63-0001"/>
    <s v="ส่งเสริมและเพิ่มประสิทธิภาพการจัดการขยะมูลฝอย"/>
    <s v="ส่งเสริมและเพิ่มประสิทธิภาพการจัดการขยะมูลฝอย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ชัยนาท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ศธ0526308-63-0010"/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กองแผนงาน"/>
    <x v="20"/>
    <s v="NIDA"/>
    <s v="กระทรวงศึกษาธิการ"/>
    <m/>
    <s v="v3_180403V04"/>
    <s v="v3_180403V04F03"/>
    <s v="หลัก"/>
    <m/>
    <m/>
    <s v="v2_180403V04F03"/>
  </r>
  <r>
    <s v="พร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พร่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สธ 0404-63-0033"/>
    <s v="โครงการสนับสนุนการเฝ้าระวัง ป้องกัน ควบคุมโรคและภัยสุขภาพของประชาชนและผู้สัมผัสขยะ"/>
    <s v="โครงการสนับสนุนการเฝ้าระวัง ป้องกัน ควบคุมโรคและภัยสุขภาพของประชาชนและผู้สัมผัสขยะ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แผนงาน"/>
    <x v="21"/>
    <s v="คร."/>
    <s v="กระทรวงสาธารณสุข"/>
    <m/>
    <s v="v3_180403V03"/>
    <s v="v3_180403V03F01"/>
    <s v="หลัก"/>
    <m/>
    <m/>
    <s v="v2_180403V03F01"/>
  </r>
  <r>
    <s v="กจ 0214-63-0001"/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กาญจนบุรี"/>
    <x v="16"/>
    <s v="สป.ทส."/>
    <s v="กระทรวงทรัพยากรธรรมชาติและสิ่งแวดล้อม"/>
    <m/>
    <s v="v3_180403V04"/>
    <s v="v3_180403V04F03"/>
    <s v="หลัก"/>
    <m/>
    <m/>
    <s v="v2_180403V04F03"/>
  </r>
  <r>
    <s v="ลพ 0214-63-0001"/>
    <s v="โครงการลำพูนเมืองสะอาดอย่างยั่งยืน"/>
    <s v="โครงการลำพูนเมืองสะอาด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ำพูน"/>
    <x v="16"/>
    <s v="สป.ทส."/>
    <s v="กระทรวงทรัพยากรธรรมชาติและสิ่งแวดล้อม"/>
    <m/>
    <s v="v3_180403V01"/>
    <s v="v3_180403V01F04"/>
    <s v="หลัก"/>
    <m/>
    <m/>
    <s v="v2_180403V01F04"/>
  </r>
  <r>
    <s v="สท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สุโขทัย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สธ 0924-63-0001"/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ามัยสิ่งแวดล้อม"/>
    <x v="22"/>
    <s v="กรมอนามัย"/>
    <s v="กระทรวงสาธารณสุข"/>
    <m/>
    <s v="v3_180403V01"/>
    <s v="v3_180403V01F05"/>
    <s v="หลัก"/>
    <m/>
    <m/>
    <s v="v2_180403V01F05"/>
  </r>
  <r>
    <s v="สธ 0924-63-0002"/>
    <s v="โครงการพัฒนาระบบบริหารจัดการและเพิ่มศักยภาพการจัดการมูลฝอยติดเชื้อ"/>
    <s v="โครงการพัฒนาระบบบริหารจัดการและเพิ่มศักยภาพการจัดการมูลฝอยติดเชื้อ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ามัยสิ่งแวดล้อม"/>
    <x v="22"/>
    <s v="กรมอนามัย"/>
    <s v="กระทรวงสาธารณสุข"/>
    <m/>
    <s v="v3_180403V03"/>
    <s v="v3_180403V03F02"/>
    <s v="หลัก"/>
    <m/>
    <m/>
    <s v="v2_180403V03F02"/>
  </r>
  <r>
    <s v="ฉช 0214-63-0001"/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ด้านการสร้างการเติบโตบนคุณภาพชีวิตที่เป็นมิตรต่อสิ่งแวดล้อม"/>
    <n v="2563"/>
    <s v="พฤษภาคม 2563"/>
    <s v="กันยายน 2563"/>
    <s v="สำนักงานทรัพยากรธรรมชาติและสิ่งแวดล้อมจังหวัด ฉะเชิงเทรา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นภ 0214-63-0002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หนองบัวลำภู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ศธ0287-63-0006"/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ศึกษาธิการจังหวัดพระนครศรีอยุธยา"/>
    <x v="14"/>
    <s v="สป.ศธ."/>
    <s v="กระทรวงศึกษาธิการ"/>
    <m/>
    <s v="v3_180403V01"/>
    <s v="v3_180403V01F01"/>
    <s v="หลัก"/>
    <m/>
    <m/>
    <s v="v2_180403V01F01"/>
  </r>
  <r>
    <s v="นฐ 0214-63-0007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ปฐม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สธ 1004-63-0011"/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ด้านการสร้างการเติบโตบนคุณภาพชีวิตที่เป็นมิตรต่อสิ่งแวดล้อม"/>
    <n v="2563"/>
    <s v="พฤศจิกายน 2562"/>
    <s v="มิถุนายน 2563"/>
    <s v="กองแผนงานและวิชาการ"/>
    <x v="8"/>
    <s v="อย."/>
    <s v="กระทรวงสาธารณสุข"/>
    <m/>
    <s v="v3_180403V03"/>
    <s v="v3_180403V03F02"/>
    <s v="หลัก"/>
    <m/>
    <m/>
    <s v="v2_180403V03F02"/>
  </r>
  <r>
    <s v="สค 0214-63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าคร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บก 0214-63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บึงกาฬ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ฉช 0214-63-0004"/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ฉะเชิงเทรา"/>
    <x v="16"/>
    <s v="สป.ทส."/>
    <s v="กระทรวงทรัพยากรธรรมชาติและสิ่งแวดล้อม"/>
    <m/>
    <s v="v3_180403V04"/>
    <s v="v3_180403V04F04"/>
    <s v="หลัก"/>
    <m/>
    <m/>
    <s v="v2_180403V04F04"/>
  </r>
  <r>
    <s v="สฎ 0214-63-0002"/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ราษฎร์ธานี"/>
    <x v="16"/>
    <s v="สป.ทส."/>
    <s v="กระทรวงทรัพยากรธรรมชาติและสิ่งแวดล้อม"/>
    <m/>
    <s v="v3_180403V04"/>
    <s v="v3_180403V04F03"/>
    <s v="หลัก"/>
    <m/>
    <m/>
    <s v="v2_180403V04F03"/>
  </r>
  <r>
    <s v="ศธ 0529-63-0016"/>
    <s v="โครงการส่งเสริมการจัดการสิ่งแวดล้อมที่ดีเพื่อชุมชน"/>
    <s v="โครงการส่งเสริมการจัดการสิ่งแวดล้อมที่ดีเพื่อชุมช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มหาวิทยาลัยอุบลราชธานี"/>
    <x v="10"/>
    <s v="มอบ."/>
    <s v="กระทรวงการอุดมศึกษา วิทยาศาสตร์ วิจัยและนวัตกรรม"/>
    <m/>
    <s v="v3_180403V04"/>
    <s v="v3_180403V04F04"/>
    <s v="หลัก"/>
    <m/>
    <m/>
    <s v="v2_180403V04F04"/>
  </r>
  <r>
    <s v="ชพ 0214-63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ชุมพร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พท 0214-63-0008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พช 0214-63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พชรบูรณ์"/>
    <x v="16"/>
    <s v="สป.ทส."/>
    <s v="กระทรวงทรัพยากรธรรมชาติและสิ่งแวดล้อม"/>
    <m/>
    <s v="v3_180403V04"/>
    <s v="v3_180403V04F01"/>
    <s v="หลัก"/>
    <m/>
    <m/>
    <s v="v2_180403V04F01"/>
  </r>
  <r>
    <s v="สส 0214-63-0003"/>
    <s v="โครงการแก้ไขปัญหาขยะและสิ่งแวดล้อม"/>
    <s v="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งคราม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อย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อต 0214-63-0001"/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ุตรดิตถ์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ปจ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มีนาคม 2563"/>
    <s v="สำนักงานทรัพยากรธรรมชาติและสิ่งแวดล้อมจังหวัด ปราจีนบุรี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นม 0214-63-0001"/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ราชสีมา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นร 0219-63-0004"/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พัฒนาการประชาสัมพันธ์"/>
    <x v="23"/>
    <s v="กปส."/>
    <s v="สำนักนายกรัฐมนตรี"/>
    <m/>
    <s v="v3_180403V04"/>
    <s v="v3_180403V04F01"/>
    <s v="หลัก"/>
    <m/>
    <m/>
    <s v="v2_180403V04F01"/>
  </r>
  <r>
    <s v="สข 0214-63-0001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งขลา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สฎ 0214-63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ราษฎร์ธานี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พล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ิษณุโลก"/>
    <x v="16"/>
    <s v="สป.ทส."/>
    <s v="กระทรวงทรัพยากรธรรมชาติและสิ่งแวดล้อม"/>
    <m/>
    <s v="v3_180403V04"/>
    <s v="v3_180403V04F04"/>
    <s v="หลัก"/>
    <m/>
    <m/>
    <s v="v2_180403V04F04"/>
  </r>
  <r>
    <s v="ชบ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ชลบุรี"/>
    <x v="16"/>
    <s v="สป.ทส."/>
    <s v="กระทรวงทรัพยากรธรรมชาติและสิ่งแวดล้อม"/>
    <m/>
    <s v="v3_180403V01"/>
    <s v="v3_180403V01F04"/>
    <s v="หลัก"/>
    <m/>
    <m/>
    <s v="v2_180403V01F04"/>
  </r>
  <r>
    <s v="รอ 0214-63-0002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ร้อยเอ็ด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รย 0214-63-0002"/>
    <s v="การจัดการขยะมูลฝอยและของเสียอันตรายในพื้นที่จังหวัดระยอง"/>
    <s v="การจัดการขยะมู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สพ 0214-63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พรรณบุรี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สบ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ระบุรี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สป 0214-63-0002"/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ปราการ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นว 0214-63-0008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สห 0214-63-0004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ิงห์บุรี"/>
    <x v="16"/>
    <s v="สป.ทส."/>
    <s v="กระทรวงทรัพยากรธรรมชาติและสิ่งแวดล้อม"/>
    <m/>
    <s v="v3_180403V04"/>
    <s v="v3_180403V04F04"/>
    <s v="หลัก"/>
    <m/>
    <m/>
    <s v="v2_180403V04F04"/>
  </r>
  <r>
    <s v="อน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ุทัยธานี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มส 0214-63-001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ม่ฮ่องสอน"/>
    <x v="16"/>
    <s v="สป.ทส."/>
    <s v="กระทรวงทรัพยากรธรรมชาติและสิ่งแวดล้อม"/>
    <m/>
    <s v="v3_180403V01"/>
    <s v="v3_180403V01F05"/>
    <s v="หลัก"/>
    <m/>
    <m/>
    <s v="v2_180403V01F05"/>
  </r>
  <r>
    <s v="สธ 1004-63-0023"/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แผนงานและวิชาการ"/>
    <x v="8"/>
    <s v="อย."/>
    <s v="กระทรวงสาธารณสุข"/>
    <m/>
    <s v="v3_180403V03"/>
    <s v="v3_180403V03F01"/>
    <s v="หลัก"/>
    <m/>
    <m/>
    <s v="v2_180403V03F01"/>
  </r>
  <r>
    <s v="ชร 0214-63-0008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ราย"/>
    <x v="16"/>
    <s v="สป.ทส."/>
    <s v="กระทรวงทรัพยากรธรรมชาติและสิ่งแวดล้อม"/>
    <m/>
    <s v="v3_180403V01"/>
    <s v="v3_180403V01F01"/>
    <s v="หลัก"/>
    <m/>
    <m/>
    <s v="v2_180403V01F01"/>
  </r>
  <r>
    <s v="ขก 0214-63-000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ขอนแก่น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ภก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ภูเก็ต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พจ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พิจิตร"/>
    <x v="16"/>
    <s v="สป.ทส."/>
    <s v="กระทรวงทรัพยากรธรรมชาติและสิ่งแวดล้อม"/>
    <m/>
    <s v="v3_180403V04"/>
    <s v="v3_180403V04F04"/>
    <s v="หลัก"/>
    <m/>
    <m/>
    <s v="v2_180403V04F04"/>
  </r>
  <r>
    <s v="ลป 0214-63-0005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ำปาง"/>
    <x v="16"/>
    <s v="สป.ทส."/>
    <s v="กระทรวงทรัพยากรธรรมชาติและสิ่งแวดล้อม"/>
    <m/>
    <s v="v3_180403V04"/>
    <s v="v3_180403V04F04"/>
    <s v="หลัก"/>
    <m/>
    <m/>
    <s v="v2_180403V04F04"/>
  </r>
  <r>
    <s v="สก 0214-63-0005"/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สระแก้ว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ปน 0214-63-000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ปัตตานี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พง 0214-63-0008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พังงา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ตง 0214-63-0008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ตรัง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ชน 0214-63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ชัยนาท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อด 0214-63-0002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อุดรธานี"/>
    <x v="16"/>
    <s v="สป.ทส."/>
    <s v="กระทรวงทรัพยากรธรรมชาติและสิ่งแวดล้อม"/>
    <m/>
    <s v="v3_180403V04"/>
    <s v="v3_180403V04F04"/>
    <s v="หลัก"/>
    <m/>
    <m/>
    <s v="v2_180403V04F04"/>
  </r>
  <r>
    <s v="นธ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นราธิวาส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ศธ0276-63-0022"/>
    <s v="ขยะให้ชีวิตเป็นมิตรกับสิ่งแวดล้อม"/>
    <s v="ขยะให้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ศึกษาธิการจังหวัดนครราชสีมา"/>
    <x v="14"/>
    <s v="สป.ศธ."/>
    <s v="กระทรวงศึกษาธิการ"/>
    <m/>
    <s v="v3_180403V01"/>
    <s v="v3_180403V01F02"/>
    <s v="หลัก"/>
    <m/>
    <m/>
    <s v="v2_180403V01F02"/>
  </r>
  <r>
    <s v="ชย 0214-63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ชัยภูมิ"/>
    <x v="16"/>
    <s v="สป.ทส."/>
    <s v="กระทรวงทรัพยากรธรรมชาติและสิ่งแวดล้อม"/>
    <m/>
    <s v="v3_180403V01"/>
    <s v="v3_180403V01F02"/>
    <s v="หลัก"/>
    <m/>
    <m/>
    <s v="v2_180403V01F02"/>
  </r>
  <r>
    <s v="ศธ02107-63-0015"/>
    <s v="โครงการ ลด คัดแยกขยะมูลฝอย และรักษาความสะอาดในสถานที่ทำงาน ประจำปีงบประมาณ 2563"/>
    <s v="โครงการ ลด คัดแยกขยะมูลฝอย และรักษาความสะอาดในสถานที่ทำงาน ประจำปีงบประมาณ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ศึกษาธิการจังหวัดลำปาง"/>
    <x v="14"/>
    <s v="สป.ศธ."/>
    <s v="กระทรวงศึกษาธิการ"/>
    <m/>
    <s v="v3_180403V01"/>
    <s v="v3_180403V01F01"/>
    <s v="หลัก"/>
    <m/>
    <m/>
    <s v="v2_180403V01F01"/>
  </r>
  <r>
    <s v="ศธ 04078-63-0006"/>
    <s v="โครงการสร้างวินัยและจิตสำนึกในการจัดการพลังงาน และการคัดแยกขยะ"/>
    <s v="โครงการสร้างวินัยและจิตสำนึกในการจัดการพลังงาน และการคัดแยกขยะ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เขตพื้นที่การศึกษาประถมศึกษานราธิวาส เขต 1"/>
    <x v="18"/>
    <s v="สพฐ."/>
    <s v="กระทรวงศึกษาธิการ"/>
    <m/>
    <s v="v3_180403V04"/>
    <s v="v3_180403V04F03"/>
    <s v="หลัก"/>
    <m/>
    <m/>
    <s v="v2_180403V04F03"/>
  </r>
  <r>
    <s v="ศธ 04078-63-0007"/>
    <s v="โครงการประกวดโรงเรียนต้นแบบด้านการจัดการขยะที่เป็นมิตรกับสิ่งแวดล้อม"/>
    <s v="โครงการประกวดโรงเรียนต้นแบบด้านการจัดการขยะ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กรกฎาคม 2563"/>
    <s v="สิงหาคม 2563"/>
    <s v="สำนักงานเขตพื้นที่การศึกษาประถมศึกษานราธิวาส เขต 1"/>
    <x v="18"/>
    <s v="สพฐ."/>
    <s v="กระทรวงศึกษาธิการ"/>
    <m/>
    <s v="v3_180403V04"/>
    <s v="v3_180403V04F04"/>
    <s v="หลัก"/>
    <m/>
    <m/>
    <s v="v2_180403V04F04"/>
  </r>
  <r>
    <s v="ศธ 04127-63-0019"/>
    <s v="โรงเรียนปลอดขยะ (Zero waste school)"/>
    <s v="โรงเรียนปลอดขยะ (Zero waste school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ราชบุรี เขต 1"/>
    <x v="18"/>
    <s v="สพฐ."/>
    <s v="กระทรวงศึกษาธิการ"/>
    <m/>
    <s v="v3_180403V01"/>
    <s v="v3_180403V01F02"/>
    <s v="หลัก"/>
    <m/>
    <m/>
    <s v="v2_180403V01F02"/>
  </r>
  <r>
    <s v="ศธ 04145-63-0032"/>
    <s v="การบริหารจัดการขยะ ตามหลักปรัชญาของเศรษฐกิจพอเพียง"/>
    <s v="การบริหารจัดการขยะ ตามหลักปรัชญาของเศรษฐกิจพอเพีย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เขตพื้นที่การศึกษาประถมศึกษาสงขลา เขต 1"/>
    <x v="18"/>
    <s v="สพฐ."/>
    <s v="กระทรวงศึกษาธิการ"/>
    <m/>
    <s v="v3_180403V01"/>
    <s v="v3_180403V01F02"/>
    <s v="หลัก"/>
    <m/>
    <m/>
    <s v="v2_180403V01F02"/>
  </r>
  <r>
    <s v="รย 0214-63-0009"/>
    <s v="โครงการส่งเสริมสนับสนุนการคัดแยกขยะมูลฝอย จังหวัดระยอง"/>
    <s v="โครงการส่งเสริมสนับสนุนการคัดแยกขยะมูลฝอย จังหวัดระยอง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m/>
    <s v="v3_180403V01"/>
    <s v="v3_180403V01F01"/>
    <s v="หลัก"/>
    <m/>
    <m/>
    <s v="v2_180403V01F01"/>
  </r>
  <r>
    <s v="รย 0214-63-0010"/>
    <s v="โครงการรณรงค์สร้างวินัย ใส่ใจการจัดการขยะ จังหวัดระยอง"/>
    <s v="โครงการรณรงค์สร้างวินัย ใส่ใจการจัดการขยะ จังหวัดระยอง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m/>
    <s v="v3_180403V01"/>
    <s v="v3_180403V01F01"/>
    <s v="หลัก"/>
    <m/>
    <m/>
    <s v="v2_180403V01F01"/>
  </r>
  <r>
    <s v="eplan31-64-0005"/>
    <s v="โครงการขุดลอกสระหนองจักรปรือ"/>
    <s v="โครงการขุดลอกสระหนองจักรปรือ"/>
    <s v="ด้านการสร้างการเติบโตบนคุณภาพชีวิตที่เป็นมิตรต่อสิ่งแวดล้อม"/>
    <n v="2563"/>
    <s v="มกราคม 2563"/>
    <s v="Invalid date"/>
    <s v="จ.บุรีรัมย์"/>
    <x v="15"/>
    <s v="สถ."/>
    <s v="กระทรวงมหาดไทย"/>
    <m/>
    <s v="v3_180403V03"/>
    <s v="v3_180403V03F01"/>
    <s v="หลัก"/>
    <m/>
    <m/>
    <s v="v2_180403V03F01"/>
  </r>
  <r>
    <s v="eplan31-64-0057"/>
    <s v="โครงการจัดการสิ่งปฎิกูลและมูลฝอย"/>
    <s v="โครงการจัดการสิ่งปฎิกูลและมูลฝอย"/>
    <s v="ด้านการสร้างการเติบโตบนคุณภาพชีวิตที่เป็นมิตรต่อสิ่งแวดล้อม"/>
    <n v="2563"/>
    <s v="มกราคม 2563"/>
    <s v="Invalid date"/>
    <s v="จ.บุรีรัมย์"/>
    <x v="15"/>
    <s v="สถ."/>
    <s v="กระทรวงมหาดไทย"/>
    <m/>
    <s v="v3_180403V01"/>
    <s v="v3_180403V01F05"/>
    <s v="หลัก"/>
    <m/>
    <m/>
    <s v="v2_180403V01F05"/>
  </r>
  <r>
    <s v="eplan31-64-0080"/>
    <s v="โครงการบริหารจัดการขยะและ สิ่งแวดล้อมในชุมชน"/>
    <s v="โครงการบริหารจัดการขยะและ สิ่งแวดล้อมในชุมชน"/>
    <s v="ด้านการสร้างการเติบโตบนคุณภาพชีวิตที่เป็นมิตรต่อสิ่งแวดล้อม"/>
    <n v="2563"/>
    <s v="มกราคม 2563"/>
    <s v="Invalid date"/>
    <s v="จ.บุรีรัมย์"/>
    <x v="15"/>
    <s v="สถ."/>
    <s v="กระทรวงมหาดไทย"/>
    <m/>
    <s v="v3_180403V01"/>
    <s v="v3_180403V01F02"/>
    <s v="หลัก"/>
    <m/>
    <m/>
    <s v="v2_180403V01F02"/>
  </r>
  <r>
    <s v="อย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26a8ddf0971658763ff79"/>
    <s v="180403F0102"/>
  </r>
  <r>
    <s v="อน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ทัยธาน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11a2c4037f647d85e8239"/>
    <s v="180403F0102"/>
  </r>
  <r>
    <s v="อต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ตรดิตถ์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2cddadf09716587640061"/>
    <s v="180403F0102"/>
  </r>
  <r>
    <s v="อด 0214-64-0005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ดรธาน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8663ed0edb81237f17e66f"/>
    <s v="180403F0102"/>
  </r>
  <r>
    <s v="อจ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ำนาจเจริญ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0fd304ba3bbf47decb84f2"/>
    <s v="180403F0102"/>
  </r>
  <r>
    <s v="อก 0507-64-0004"/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"/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ยุทธศาสตร์และแผนงาน"/>
    <x v="17"/>
    <s v="กพร."/>
    <s v="กระทรวงอุตสาหกรรม"/>
    <s v="โครงการปกติ 2564"/>
    <s v="v3_180403V03"/>
    <s v="v3_180403V03F03"/>
    <s v="หลัก"/>
    <m/>
    <s v="https://emenscr.nesdc.go.th/viewer/view.html?id=5fe00a1c8ae2fc1b311d21bf"/>
    <s v="180403F0304"/>
  </r>
  <r>
    <s v="อก 0305-64-0004"/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4"/>
    <s v="กรกฎาคม 2563"/>
    <s v="มกราคม 2564"/>
    <s v="กองบริหารจัดการกากอุตสาหกรรม"/>
    <x v="0"/>
    <s v="กรอ."/>
    <s v="กระทรวงอุตสาหกรรม"/>
    <s v="โครงการปกติ 2564"/>
    <s v="v3_180403V01"/>
    <s v="v3_180403V01F04"/>
    <s v="หลัก"/>
    <m/>
    <s v="https://emenscr.nesdc.go.th/viewer/view.html?id=5ffc2dd4d180dd3579546b0a"/>
    <s v="180403F0104"/>
  </r>
  <r>
    <s v="อก 0305-64-0003"/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4"/>
    <s v="กุมภาพันธ์ 2564"/>
    <s v="กันยายน 2564"/>
    <s v="กองบริหารจัดการกากอุตสาหกรรม"/>
    <x v="0"/>
    <s v="กรอ."/>
    <s v="กระทรวงอุตสาหกรรม"/>
    <s v="โครงการปกติ 2564"/>
    <s v="v3_180403V01"/>
    <s v="v3_180403V01F04"/>
    <s v="หลัก"/>
    <m/>
    <s v="https://emenscr.nesdc.go.th/viewer/view.html?id=5ffc2101cececb357ba1f201"/>
    <s v="180403F0104"/>
  </r>
  <r>
    <s v="อก 0305-64-0002"/>
    <s v="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"/>
    <s v="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"/>
    <s v="ด้านการสร้างการเติบโตบนคุณภาพชีวิตที่เป็นมิตรต่อสิ่งแวดล้อม"/>
    <n v="2564"/>
    <s v="มกราคม 2564"/>
    <s v="สิงหาคม 2564"/>
    <s v="กองบริหารจัดการกากอุตสาหกรรม"/>
    <x v="0"/>
    <s v="กรอ."/>
    <s v="กระทรวงอุตสาหกรรม"/>
    <s v="โครงการปกติ 2564"/>
    <s v="v3_180403V01"/>
    <s v="v3_180403V01F02"/>
    <s v="หลัก"/>
    <m/>
    <s v="https://emenscr.nesdc.go.th/viewer/view.html?id=5ffc171bcececb357ba1f1d5"/>
    <s v="180403F0102"/>
  </r>
  <r>
    <s v="อก 0305-64-0001"/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n v="2564"/>
    <s v="กรกฎาคม 2563"/>
    <s v="มกราคม 2564"/>
    <s v="กองบริหารจัดการกากอุตสาหกรรม"/>
    <x v="0"/>
    <s v="กรอ."/>
    <s v="กระทรวงอุตสาหกรรม"/>
    <s v="โครงการปกติ 2564"/>
    <s v="v3_180403V01"/>
    <s v="v3_180403V01F02"/>
    <s v="หลัก"/>
    <m/>
    <s v="https://emenscr.nesdc.go.th/viewer/view.html?id=5ff5960e4ea1fe47a0ede9b8"/>
    <s v="180403F0102"/>
  </r>
  <r>
    <s v="สห 0214-64-0004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ิงห์บุรี"/>
    <x v="16"/>
    <s v="สป.ทส."/>
    <s v="กระทรวงทรัพยากรธรรมชาติและสิ่งแวดล้อม"/>
    <s v="โครงการปกติ 2564"/>
    <s v="v3_180403V04"/>
    <s v="v3_180403V04F04"/>
    <s v="หลัก"/>
    <m/>
    <s v="https://emenscr.nesdc.go.th/viewer/view.html?id=6023d6206c70f215becc781b"/>
    <s v="180403F0404"/>
  </r>
  <r>
    <s v="สส 0214-64-0003"/>
    <s v="  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"/>
    <s v="  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มุทรสงคราม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e9935255edc142c175dec9"/>
    <s v="180403F0102"/>
  </r>
  <r>
    <s v="สพ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ุพรรณบุร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38427dca25b658e8ee65e"/>
    <s v="180403F0102"/>
  </r>
  <r>
    <s v="สป 0214-64-0002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มุทรปราการ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0fd11d2d779347e1626a19"/>
    <s v="180403F0102"/>
  </r>
  <r>
    <s v="สบ 0214-64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ระบุร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6bf8fe172002f71a84e94"/>
    <s v="180403F0102"/>
  </r>
  <r>
    <s v="สน 0214-64-001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กลนคร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27defdca25b658e8ee56d"/>
    <s v="180403F0102"/>
  </r>
  <r>
    <s v="สน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กันยายน 2562"/>
    <s v="ตุลาคม 2563"/>
    <s v="สำนักงานทรัพยากรธรรมชาติและสิ่งแวดล้อมจังหวัด สกลนคร"/>
    <x v="16"/>
    <s v="สป.ทส."/>
    <s v="กระทรวงทรัพยากรธรรมชาติและสิ่งแวดล้อม"/>
    <s v="โครงการปกติ 2564"/>
    <s v="v3_180403V04"/>
    <s v="v3_180403V04F04"/>
    <s v="หลัก"/>
    <m/>
    <s v="https://emenscr.nesdc.go.th/viewer/view.html?id=5f9a75958f85135b66769e0e"/>
    <s v="180403F0404"/>
  </r>
  <r>
    <s v="สธ 0924-64-0001"/>
    <s v="โครงการบริหารจัดการมูลฝอยและส่งเสริมอนามัยสิ่งแวดล้อมในสถานบริการการสาธารณสุข"/>
    <s v="โครงการบริหารจัดการมูลฝอยและส่งเสริมอนามัยสิ่งแวดล้อมในสถานบริการการสาธารณสุข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ามัยสิ่งแวดล้อม"/>
    <x v="22"/>
    <s v="กรมอนามัย"/>
    <s v="กระทรวงสาธารณสุข"/>
    <s v="โครงการปกติ 2564"/>
    <s v="v3_180403V02"/>
    <s v="v3_180403V02F02"/>
    <s v="หลัก"/>
    <m/>
    <s v="https://emenscr.nesdc.go.th/viewer/view.html?id=5fab77cae708b36c432df925"/>
    <s v="180403F0202"/>
  </r>
  <r>
    <s v="สธ 0404-64-0038"/>
    <s v="โครงการข้อเสนอมาตรการภาษี กฎหมาย และกฎระเบียบในการป้องกันและลดอันตรายจากสารเคมีอันตรายที่ใช้ในภาคการเกษตร"/>
    <s v="โครงการข้อเสนอมาตรการภาษี กฎหมาย และกฎระเบียบในการป้องกันและลดอันตรายจากสารเคมีอันตรายที่ใช้ในภาคการเกษตร"/>
    <s v="ด้านการสร้างความสามารถในการแข่งขัน"/>
    <n v="2564"/>
    <s v="ตุลาคม 2564"/>
    <s v="กันยายน 2565"/>
    <s v="กองยุทธศาสตร์และแผนงาน"/>
    <x v="21"/>
    <s v="คร."/>
    <s v="กระทรวงสาธารณสุข"/>
    <s v="โครงการปกติ 2564"/>
    <s v="v3_180403V02"/>
    <s v="v3_180403V02F02"/>
    <s v="หลัก"/>
    <m/>
    <s v="https://emenscr.nesdc.go.th/viewer/view.html?id=60c9a99bd2513234cd5eb530"/>
    <s v="180403F0202"/>
  </r>
  <r>
    <s v="สท 0214-64-0003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สุโขทัย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531a635fb5c2f7ac7d3ce"/>
    <s v="180403F0102"/>
  </r>
  <r>
    <s v="สต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สตูล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0a51a02641fe4ddda35ede"/>
    <s v="180403F0102"/>
  </r>
  <r>
    <s v="สฎ 0214-64-0002"/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ุราษฎร์ธาน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22ead4037f647d85e833b"/>
    <s v="180403F0102"/>
  </r>
  <r>
    <s v="สข 0032-64-0001"/>
    <s v="โครงการจังหวัดสงขลาปลอดโฟม ลดพลาสติก บรรจุอาหาร ปี 2564"/>
    <s v="โครงการจังหวัดสงขลาปลอดโฟม ลดพลาสติก บรรจุอาหาร ปี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สาธารณสุขจังหวัดสงขลา"/>
    <x v="19"/>
    <s v="สป.สธ."/>
    <s v="กระทรวงสาธารณสุข"/>
    <s v="โครงการปกติ 2564"/>
    <s v="v3_180403V04"/>
    <s v="v3_180403V04F03"/>
    <s v="หลัก"/>
    <m/>
    <s v="https://emenscr.nesdc.go.th/viewer/view.html?id=5fab9a43e708b36c432df94e"/>
    <s v="180403F0403"/>
  </r>
  <r>
    <s v="สก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ระแก้ว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f5490ea0ce712359eb63e0"/>
    <s v="180403F0102"/>
  </r>
  <r>
    <s v="ศธ 570405-64-0014"/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่วนแผนงานและยุทธศาสตร์"/>
    <x v="13"/>
    <s v="มวล."/>
    <s v="กระทรวงการอุดมศึกษา วิทยาศาสตร์ วิจัยและนวัตกรรม"/>
    <s v="โครงการปกติ 2564"/>
    <s v="v3_180403V04"/>
    <s v="v3_180403V04F03"/>
    <s v="หลัก"/>
    <m/>
    <s v="https://emenscr.nesdc.go.th/viewer/view.html?id=5fa365178de17c3142d67788"/>
    <s v="180403F0403"/>
  </r>
  <r>
    <s v="ศธ 0563.04-64-0002"/>
    <s v="โครงการสร้างการเจริญเติบโตบนคุณภาพชีวิตที่ดีเป็นมิตรกับสิ่งแวดล้อม"/>
    <s v="โครงการสร้างการเจริญเติบโตบนคุณภาพชีวิตที่ดี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คณะวิทยาศาสตร์และเทคโนโลยี"/>
    <x v="24"/>
    <s v="มรธ."/>
    <s v="กระทรวงการอุดมศึกษา วิทยาศาสตร์ วิจัยและนวัตกรรม"/>
    <s v="โครงการปกติ 2564"/>
    <s v="v3_180403V01"/>
    <s v="v3_180403V01F02"/>
    <s v="หลัก"/>
    <m/>
    <s v="https://emenscr.nesdc.go.th/viewer/view.html?id=611f3d93e146413386e1e3bd"/>
    <s v="180403F0102"/>
  </r>
  <r>
    <s v="ศธ 04181-64-0067"/>
    <s v="จัดการขยะภายในสำนักงานเขตพื้นที่การศึกษาประถมศึกษาอุตรดิตถ์ เขต 2  "/>
    <s v="จัดการขยะภายในสำนักงานเขตพื้นที่การศึกษาประถมศึกษาอุตรดิตถ์ เขต 2  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เขตพื้นที่การศึกษาประถมศึกษาอุตรดิตถ์ เขต 2"/>
    <x v="18"/>
    <s v="สพฐ."/>
    <s v="กระทรวงศึกษาธิการ"/>
    <s v="โครงการปกติ 2564"/>
    <s v="v3_180403V04"/>
    <s v="v3_180403V04F02"/>
    <s v="หลัก"/>
    <m/>
    <s v="https://emenscr.nesdc.go.th/viewer/view.html?id=60238aefcb34a615b0f6fb70"/>
    <s v="180403F0402"/>
  </r>
  <r>
    <s v="ศธ 04160-64-0018"/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เขตพื้นที่การศึกษาประถมศึกษาสุพรรณบุรี เขต 1"/>
    <x v="18"/>
    <s v="สพฐ."/>
    <s v="กระทรวงศึกษาธิการ"/>
    <s v="โครงการปกติ 2564"/>
    <s v="v3_180403V04"/>
    <s v="v3_180403V04F03"/>
    <s v="หลัก"/>
    <m/>
    <s v="https://emenscr.nesdc.go.th/viewer/view.html?id=5f9be81e762abb135b45fa92"/>
    <s v="180403F0403"/>
  </r>
  <r>
    <s v="ศธ 04074-64-0055"/>
    <s v="การลดและคัดแยกขยะมูลฝอยในหน่วยงานภาครัฐ "/>
    <s v="การลดและคัดแยกขยะมูลฝอยในหน่วยงานภาครัฐ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ขตพื้นที่การศึกษาประถมศึกษานครสวรรค์ เขต 2"/>
    <x v="18"/>
    <s v="สพฐ."/>
    <s v="กระทรวงศึกษาธิการ"/>
    <s v="โครงการปกติ 2564"/>
    <s v="v3_180403V01"/>
    <s v="v3_180403V01F02"/>
    <s v="หลัก"/>
    <m/>
    <s v="https://emenscr.nesdc.go.th/viewer/view.html?id=5fe2dd0fea2eef1b27a278e2"/>
    <s v="180403F0102"/>
  </r>
  <r>
    <s v="ศธ 04040-64-0019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การเติบโตบนคุณภาพชีวิตที่เป็นมิตรต่อสิ่งแวดล้อม"/>
    <n v="2564"/>
    <s v="มกราคม 2563"/>
    <s v="กันยายน 2563"/>
    <s v="สำนักงานเขตพื้นที่การศึกษาประถมศึกษาชัยภูมิ เขต 3"/>
    <x v="18"/>
    <s v="สพฐ."/>
    <s v="กระทรวงศึกษาธิการ"/>
    <s v="โครงการปกติ 2564"/>
    <s v="v3_180403V01"/>
    <s v="v3_180403V01F02"/>
    <s v="หลัก"/>
    <m/>
    <s v="https://emenscr.nesdc.go.th/viewer/view.html?id=5f803601cda8000329798c8d"/>
    <s v="180403F0102"/>
  </r>
  <r>
    <s v="ศธ 04040-64-0018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โอกาสและความเสมอภาคทางสังคม"/>
    <n v="2564"/>
    <s v="กรกฎาคม 2563"/>
    <s v="สิงหาคม 2563"/>
    <s v="สำนักงานเขตพื้นที่การศึกษาประถมศึกษาชัยภูมิ เขต 3"/>
    <x v="18"/>
    <s v="สพฐ."/>
    <s v="กระทรวงศึกษาธิการ"/>
    <s v="โครงการปกติ 2564"/>
    <s v="v3_180403V01"/>
    <s v="v3_180403V01F02"/>
    <s v="หลัก"/>
    <m/>
    <s v="https://emenscr.nesdc.go.th/viewer/view.html?id=5f802b34cda8000329798c77"/>
    <s v="180403F0102"/>
  </r>
  <r>
    <s v="ลป 0214-64-0002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ทรัพยากรธรรมชาติและสิ่งแวดล้อมจังหวัด ลำปาง"/>
    <x v="16"/>
    <s v="สป.ทส."/>
    <s v="กระทรวงทรัพยากรธรรมชาติและสิ่งแวดล้อม"/>
    <s v="โครงการปกติ 2564"/>
    <s v="v3_180403V01"/>
    <s v="v3_180403V01F04"/>
    <s v="หลัก"/>
    <m/>
    <s v="https://emenscr.nesdc.go.th/viewer/view.html?id=6010d5d62d779347e1626a9c"/>
    <s v="180403F0104"/>
  </r>
  <r>
    <s v="รอ 0214-64-0004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้อยเอ็ด"/>
    <x v="16"/>
    <s v="สป.ทส."/>
    <s v="กระทรวงทรัพยากรธรรมชาติและสิ่งแวดล้อม"/>
    <s v="โครงการปกติ 2564"/>
    <s v="v3_180403V01"/>
    <s v="v3_180403V01F04"/>
    <s v="หลัก"/>
    <m/>
    <s v="https://emenscr.nesdc.go.th/viewer/view.html?id=601265f6ee427a6586714f6d"/>
    <s v="180403F0104"/>
  </r>
  <r>
    <s v="รอ 0214-64-0002"/>
    <s v="โครงการจัดการขยะมูลฝอยจังหวัดร้อยเอ็ดแบบบูรณาการอย่างมีส่วนร่วมทุกภาคส่วน"/>
    <s v="โครงการจัดการขยะมูลฝอยจังหวัดร้อยเอ็ดแบบบูรณาการอย่างมีส่วนร่วมทุกภาคส่ว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้อยเอ็ด"/>
    <x v="16"/>
    <s v="สป.ทส."/>
    <s v="กระทรวงทรัพยากรธรรมชาติและสิ่งแวดล้อม"/>
    <s v="โครงการปกติ 2564"/>
    <s v="v3_180403V01"/>
    <s v="v3_180403V01F04"/>
    <s v="หลัก"/>
    <m/>
    <s v="https://emenscr.nesdc.go.th/viewer/view.html?id=5fc740dc9571721336792e3c"/>
    <s v="180403F0104"/>
  </r>
  <r>
    <s v="รย 0214-64-0003"/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0e8373ea50cd0e92627042"/>
    <s v="180403F0102"/>
  </r>
  <r>
    <s v="รน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ระนอง"/>
    <x v="16"/>
    <s v="สป.ทส."/>
    <s v="กระทรวงทรัพยากรธรรมชาติและสิ่งแวดล้อม"/>
    <s v="โครงการปกติ 2564"/>
    <s v="v3_180403V01"/>
    <s v="v3_180403V01F01"/>
    <s v="หลัก"/>
    <m/>
    <s v="https://emenscr.nesdc.go.th/viewer/view.html?id=6012787eee427a6586714fc6"/>
    <s v="180403F0101"/>
  </r>
  <r>
    <s v="ยล 0017-64-0008"/>
    <s v="กิจกรรมการพัฒนาระบบบริหารจัดการขยะมูลฝอย"/>
    <s v="กิจกรรมการพัฒนาระบบบริหารจัดการขยะมูลฝอย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m/>
    <x v="25"/>
    <s v="ยะลา"/>
    <s v="จังหวัดและกลุ่มจังหวัด"/>
    <s v="โครงการปกติ 2564"/>
    <s v="v3_180403V04"/>
    <s v="v3_180403V04F04"/>
    <s v="หลัก"/>
    <m/>
    <s v="https://emenscr.nesdc.go.th/viewer/view.html?id=5fbf6facbeab9d2a7939c0e7"/>
    <s v="180403F0404"/>
  </r>
  <r>
    <s v="มส 0214-64-0005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แม่ฮ่องสอน"/>
    <x v="16"/>
    <s v="สป.ทส."/>
    <s v="กระทรวงทรัพยากรธรรมชาติและสิ่งแวดล้อม"/>
    <s v="โครงการปกติ 2564"/>
    <s v="v3_180403V01"/>
    <s v="v3_180403V01F01"/>
    <s v="หลัก"/>
    <m/>
    <s v="https://emenscr.nesdc.go.th/viewer/view.html?id=6008e829d48dc2311c4c7a41"/>
    <s v="180403F0101"/>
  </r>
  <r>
    <s v="มรภ.ศก. 0572-64-0002"/>
    <s v="แหล่งเรียนรู้ต้นแบบเมืองสะอาด มหาวิทยาลัยราชภัฏศรีสะเกษ"/>
    <s v="แหล่งเรียนรู้ต้นแบบเมืองสะอาด มหาวิทยาลัยราชภัฏศรีสะเกษ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อธิการบดี"/>
    <x v="26"/>
    <s v="มรภ.ศก."/>
    <s v="กระทรวงการอุดมศึกษา วิทยาศาสตร์ วิจัยและนวัตกรรม"/>
    <s v="โครงการปกติ 2564"/>
    <s v="v3_180403V01"/>
    <s v="v3_180403V01F02"/>
    <s v="หลัก"/>
    <m/>
    <s v="https://emenscr.nesdc.go.th/viewer/view.html?id=610b9745d0d85c6fa84a39d9"/>
    <s v="180403F0102"/>
  </r>
  <r>
    <s v="มท 0810-64-0018"/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ด้านการสร้างโอกาสและความเสมอภาคทางสังคม"/>
    <n v="2564"/>
    <s v="ตุลาคม 2563"/>
    <s v="กันยายน 2564"/>
    <s v="กองพัฒนาและส่งเสริมการบริหารงานท้องถิ่น (กพส.)"/>
    <x v="15"/>
    <s v="สถ."/>
    <s v="กระทรวงมหาดไทย"/>
    <s v="โครงการปกติ 2564"/>
    <s v="v3_180403V01"/>
    <s v="v3_180403V01F02"/>
    <s v="หลัก"/>
    <m/>
    <s v="https://emenscr.nesdc.go.th/viewer/view.html?id=5fcce97e1540bf161ab27634"/>
    <s v="180403F0102"/>
  </r>
  <r>
    <s v="มท 0810-64-0001"/>
    <s v="โครงการส่งเสริมสนับสนุนการจัดการสิ่งปฏิกูลและขยะมูลฝอยขององค์กรปกครองส่วนท้องถิ่น"/>
    <s v="โครงการส่งเสริมสนับสนุนการจัดการสิ่งปฏิกูลและขย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พัฒนาและส่งเสริมการบริหารงานท้องถิ่น (กพส.)"/>
    <x v="15"/>
    <s v="สถ."/>
    <s v="กระทรวงมหาดไทย"/>
    <s v="โครงการปกติ 2564"/>
    <s v="v3_180403V01"/>
    <s v="v3_180403V01F05"/>
    <s v="หลัก"/>
    <m/>
    <s v="https://emenscr.nesdc.go.th/viewer/view.html?id=5fb231fdd830192cf10245cd"/>
    <s v="180403F0105"/>
  </r>
  <r>
    <s v="มค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มหาสารคาม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7ffa2688a54f1608407b23"/>
    <s v="180403F0102"/>
  </r>
  <r>
    <s v="ภก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ภูเก็ต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124e92d779347e1626b94"/>
    <s v="180403F0102"/>
  </r>
  <r>
    <s v="พล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ิษณุโลก"/>
    <x v="16"/>
    <s v="สป.ทส."/>
    <s v="กระทรวงทรัพยากรธรรมชาติและสิ่งแวดล้อม"/>
    <s v="โครงการปกติ 2564"/>
    <s v="v3_180403V04"/>
    <s v="v3_180403V04F01"/>
    <s v="หลัก"/>
    <m/>
    <s v="https://emenscr.nesdc.go.th/viewer/view.html?id=60152ca0e172002f71a84ccf"/>
    <s v="180403F0401"/>
  </r>
  <r>
    <s v="พร 0214-64-0005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แพร่"/>
    <x v="16"/>
    <s v="สป.ทส."/>
    <s v="กระทรวงทรัพยากรธรรมชาติและสิ่งแวดล้อม"/>
    <s v="โครงการปกติ 2564"/>
    <s v="v3_180403V04"/>
    <s v="v3_180403V04F04"/>
    <s v="หลัก"/>
    <m/>
    <s v="https://emenscr.nesdc.go.th/viewer/view.html?id=6093c620fc0be21f44d7978d"/>
    <s v="180403F0404"/>
  </r>
  <r>
    <s v="พย 0214-64-0005"/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ะเยา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140474037f647d85e82d0"/>
    <s v="180403F0102"/>
  </r>
  <r>
    <s v="พท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ทลุง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cda874b6a0d61613d97a42"/>
    <s v="180403F0102"/>
  </r>
  <r>
    <s v="พช 0214-64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พชรบูรณ์"/>
    <x v="16"/>
    <s v="สป.ทส."/>
    <s v="กระทรวงทรัพยากรธรรมชาติและสิ่งแวดล้อม"/>
    <s v="โครงการปกติ 2564"/>
    <s v="v3_180403V04"/>
    <s v="v3_180403V04F01"/>
    <s v="หลัก"/>
    <m/>
    <s v="https://emenscr.nesdc.go.th/viewer/view.html?id=60124469ee427a6586714f0f"/>
    <s v="180403F0401"/>
  </r>
  <r>
    <s v="พง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งงา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0a6fb89d2a6a4dde0b08b2"/>
    <s v="180403F0102"/>
  </r>
  <r>
    <s v="ปท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ทุมธาน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11242782482000361ae7f84"/>
    <s v="180403F0102"/>
  </r>
  <r>
    <s v="ปท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พฤศจิกายน 2562"/>
    <s v="กันยายน 2563"/>
    <s v="สำนักงานทรัพยากรธรรมชาติและสิ่งแวดล้อมจังหวัด ปทุมธาน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97c9deeb355920f5551532"/>
    <s v="180403F0102"/>
  </r>
  <r>
    <s v="ปจ 0214-64-0002"/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ปราจีนบุร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37882ee427a65867150a1"/>
    <s v="180403F0102"/>
  </r>
  <r>
    <s v="ปข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ระจวบคีรีขันธ์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f3eb89ceac3327c2a9aa3b"/>
    <s v="180403F0102"/>
  </r>
  <r>
    <s v="บก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บึงกาฬ"/>
    <x v="16"/>
    <s v="สป.ทส."/>
    <s v="กระทรวงทรัพยากรธรรมชาติและสิ่งแวดล้อม"/>
    <s v="โครงการปกติ 2564"/>
    <s v="v3_180403V01"/>
    <s v="v3_180403V01F05"/>
    <s v="หลัก"/>
    <m/>
    <s v="https://emenscr.nesdc.go.th/viewer/view.html?id=60b71d7dbc9935273eec54d3"/>
    <s v="180403F0105"/>
  </r>
  <r>
    <s v="นว 0214-64-0009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สวรรค์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44f3c35fb5c2f7ac7d360"/>
    <s v="180403F0102"/>
  </r>
  <r>
    <s v="นร 0219-64-0003"/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พัฒนาการประชาสัมพันธ์"/>
    <x v="23"/>
    <s v="กปส."/>
    <s v="สำนักนายกรัฐมนตรี"/>
    <s v="โครงการปกติ 2564"/>
    <s v="v3_180403V04"/>
    <s v="v3_180403V04F01"/>
    <s v="หลัก"/>
    <m/>
    <s v="https://emenscr.nesdc.go.th/viewer/view.html?id=5fdb06260573ae1b28631f42"/>
    <s v="180403F0401"/>
  </r>
  <r>
    <s v="นภ 0214-64-000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หนองบัวลำภู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12546ba3bbf47decb8652"/>
    <s v="180403F0102"/>
  </r>
  <r>
    <s v="นภ 0214-64-0002"/>
    <s v="โครงการอนุรักษ์ฟื้นฟูทรัพยากรธรรมชาติและสิ่งแวดล้อมอย่างยั่งยืน"/>
    <s v="โครงการอนุรักษ์ฟื้นฟู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หนองบัวลำภู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e5a3418c931742b98016c6"/>
    <s v="180403F0102"/>
  </r>
  <r>
    <s v="นพ 0214-64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พนม"/>
    <x v="16"/>
    <s v="สป.ทส."/>
    <s v="กระทรวงทรัพยากรธรรมชาติและสิ่งแวดล้อม"/>
    <s v="โครงการปกติ 2564"/>
    <s v="v3_180403V01"/>
    <s v="v3_180403V01F04"/>
    <s v="หลัก"/>
    <m/>
    <s v="https://emenscr.nesdc.go.th/viewer/view.html?id=602a387bc64bae4268a639d8"/>
    <s v="180403F0104"/>
  </r>
  <r>
    <s v="นบ 0214-64-0009"/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ด้านการสร้างการเติบโตบนคุณภาพชีวิตที่เป็นมิตรต่อสิ่งแวดล้อม"/>
    <n v="2564"/>
    <s v="มีนาคม 2564"/>
    <s v="กันยายน 2564"/>
    <s v="สำนักงานทรัพยากรธรรมชาติและสิ่งแวดล้อมจังหวัด นนทบุรี"/>
    <x v="16"/>
    <s v="สป.ทส."/>
    <s v="กระทรวงทรัพยากรธรรมชาติและสิ่งแวดล้อม"/>
    <s v="โครงการปกติ 2564"/>
    <s v="v3_180403V04"/>
    <s v="v3_180403V04F01"/>
    <s v="หลัก"/>
    <m/>
    <s v="https://emenscr.nesdc.go.th/viewer/view.html?id=60a347b87dccea77a27d3f10"/>
    <s v="180403F0401"/>
  </r>
  <r>
    <s v="นบ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ด้านการสร้างการเติบโตบนคุณภาพชีวิตที่เป็นมิตรต่อสิ่งแวดล้อม"/>
    <n v="2564"/>
    <s v="พฤศจิกายน 2562"/>
    <s v="กันยายน 2563"/>
    <s v="สำนักงานทรัพยากรธรรมชาติและสิ่งแวดล้อมจังหวัด นนทบุรี"/>
    <x v="16"/>
    <s v="สป.ทส."/>
    <s v="กระทรวงทรัพยากรธรรมชาติและสิ่งแวดล้อม"/>
    <s v="โครงการปกติ 2564"/>
    <s v="v3_180403V04"/>
    <s v="v3_180403V04F01"/>
    <s v="หลัก"/>
    <m/>
    <s v="https://emenscr.nesdc.go.th/viewer/view.html?id=5fa387b3026fb63148ecfb31"/>
    <s v="180403F0401"/>
  </r>
  <r>
    <s v="นน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น่าน"/>
    <x v="16"/>
    <s v="สป.ทส."/>
    <s v="กระทรวงทรัพยากรธรรมชาติและสิ่งแวดล้อม"/>
    <s v="โครงการปกติ 2564"/>
    <s v="v3_180403V04"/>
    <s v="v3_180403V04F01"/>
    <s v="หลัก"/>
    <m/>
    <s v="https://emenscr.nesdc.go.th/viewer/view.html?id=6023676cc0248c15b75439ef"/>
    <s v="180403F0401"/>
  </r>
  <r>
    <s v="นธ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นราธิวาส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274b4dca25b658e8ee52c"/>
    <s v="180403F0102"/>
  </r>
  <r>
    <s v="ทส 0802-64-0001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ส่งเสริมและเผยแพร่"/>
    <x v="11"/>
    <s v="ส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e16849ea2eef1b27a27636"/>
    <s v="180403F0102"/>
  </r>
  <r>
    <s v="ทส 0405-64-0001"/>
    <s v="การศึกษาศักยภาพของพื้นที่ชายฝั่งในการกักเก็บสารมลพิษของป่าชายเลนและป่าชายฝั่ง"/>
    <s v="การศึกษาศักยภาพของพื้นที่ชายฝั่งใน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ป่าชายเลน"/>
    <x v="4"/>
    <s v="ทช."/>
    <s v="กระทรวงทรัพยากรธรรมชาติและสิ่งแวดล้อม"/>
    <s v="โครงการปกติ 2564"/>
    <s v="v3_180403V04"/>
    <s v="v3_180403V04F01"/>
    <s v="หลัก"/>
    <m/>
    <s v="https://emenscr.nesdc.go.th/viewer/view.html?id=60139740dca25b658e8ee6c4"/>
    <s v="180403F0401"/>
  </r>
  <r>
    <s v="ทส 0205 (6)-64-0001"/>
    <s v="โครงการยกระดับศักยภาพชุมชนสู่สังคมที่เป็นมิตรกับสิ่งแวดล้อม"/>
    <s v="โครงการยกระดับศักยภาพชุมชนสู่สังคม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สิ่งแวดล้อมภาคที่ 6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e8f22d937fc042b84c9c57"/>
    <s v="180403F0102"/>
  </r>
  <r>
    <s v="ทส 0205 (13)-64-0001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สิ่งแวดล้อมภาคที่ 13"/>
    <x v="16"/>
    <s v="สป.ทส."/>
    <s v="กระทรวงทรัพยากรธรรมชาติและสิ่งแวดล้อม"/>
    <s v="โครงการปกติ 2564"/>
    <s v="v3_180403V01"/>
    <s v="v3_180403V01F04"/>
    <s v="หลัก"/>
    <m/>
    <s v="https://emenscr.nesdc.go.th/viewer/view.html?id=5fe59b7455edc142c175db94"/>
    <s v="180403F0104"/>
  </r>
  <r>
    <s v="ตง 0214-64-0001"/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ด้านการสร้างการเติบโตบนคุณภาพชีวิตที่เป็นมิตรต่อสิ่งแวดล้อม"/>
    <n v="2564"/>
    <s v="มิถุนายน 2564"/>
    <s v="กันยายน 2564"/>
    <s v="สำนักงานทรัพยากรธรรมชาติและสิ่งแวดล้อมจังหวัด ตรัง"/>
    <x v="16"/>
    <s v="สป.ทส."/>
    <s v="กระทรวงทรัพยากรธรรมชาติและสิ่งแวดล้อม"/>
    <s v="โครงการปกติ 2564"/>
    <s v="v3_180403V04"/>
    <s v="v3_180403V04F04"/>
    <s v="หลัก"/>
    <m/>
    <s v="https://emenscr.nesdc.go.th/viewer/view.html?id=607d4c419db1f67958ba2ff0"/>
    <s v="180403F0404"/>
  </r>
  <r>
    <s v="ตก 0214-64-0004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ตาก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cef22e557f3b161930c339"/>
    <s v="180403F0102"/>
  </r>
  <r>
    <s v="ชร 0214-64-0001"/>
    <s v="เมืองเชียงรายเมืองสะอาด เป็นมิตรสิ่งแวดล้อมแบบบูรณาการ"/>
    <s v="เมืองเชียงรายเมืองสะอาด เป็นมิตรสิ่งแวดล้อมแบบบูรณากา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ชียงราย"/>
    <x v="16"/>
    <s v="สป.ทส."/>
    <s v="กระทรวงทรัพยากรธรรมชาติและสิ่งแวดล้อม"/>
    <s v="โครงการปกติ 2564"/>
    <s v="v3_180403V01"/>
    <s v="v3_180403V01F01"/>
    <s v="หลัก"/>
    <m/>
    <s v="https://emenscr.nesdc.go.th/viewer/view.html?id=5fb346db152e2542a428cf4c"/>
    <s v="180403F0101"/>
  </r>
  <r>
    <s v="ชย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ัยภูมิ"/>
    <x v="16"/>
    <s v="สป.ทส."/>
    <s v="กระทรวงทรัพยากรธรรมชาติและสิ่งแวดล้อม"/>
    <s v="โครงการปกติ 2564"/>
    <s v="v3_180403V01"/>
    <s v="v3_180403V01F04"/>
    <s v="หลัก"/>
    <m/>
    <s v="https://emenscr.nesdc.go.th/viewer/view.html?id=6017abcb929a242f72ad6721"/>
    <s v="180403F0104"/>
  </r>
  <r>
    <s v="ชพ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ุมพร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0fdc772d779347e1626a40"/>
    <s v="180403F0102"/>
  </r>
  <r>
    <s v="ชบ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ชลบุรี"/>
    <x v="16"/>
    <s v="สป.ทส."/>
    <s v="กระทรวงทรัพยากรธรรมชาติและสิ่งแวดล้อม"/>
    <s v="โครงการปกติ 2564"/>
    <s v="v3_180403V01"/>
    <s v="v3_180403V01F04"/>
    <s v="หลัก"/>
    <m/>
    <s v="https://emenscr.nesdc.go.th/viewer/view.html?id=60220050c0248c15b7543987"/>
    <s v="180403F0104"/>
  </r>
  <r>
    <s v="ชน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ัยนาท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0e4ca0ef06eb0e8c9ade1e"/>
    <s v="180403F0102"/>
  </r>
  <r>
    <s v="ฉช 0214-64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ฉะเชิงเทรา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2ca57d9f63367832cd8c69"/>
    <s v="180403F0102"/>
  </r>
  <r>
    <s v="ฉช 0214-64-0001"/>
    <s v="พัฒนาเครือข่ายการจัดการขยะอันตรายของจังหวัดฉะเชิงเทรา"/>
    <s v="พัฒนาเครือข่ายการจัดการขยะอันตรายของจังหวัดฉะเชิงเทรา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ฉะเชิงเทรา"/>
    <x v="16"/>
    <s v="สป.ทส."/>
    <s v="กระทรวงทรัพยากรธรรมชาติและสิ่งแวดล้อม"/>
    <s v="โครงการปกติ 2564"/>
    <s v="v3_180403V01"/>
    <s v="v3_180403V01F04"/>
    <s v="หลัก"/>
    <m/>
    <s v="https://emenscr.nesdc.go.th/viewer/view.html?id=5fbf632fbeab9d2a7939c0b8"/>
    <s v="180403F0104"/>
  </r>
  <r>
    <s v="จบ 0214-64-000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จันทบุร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157881e172002f71a84d2e"/>
    <s v="180403F0102"/>
  </r>
  <r>
    <s v="ขก 0214-64-0009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ขอนแก่น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604f3bdce7b76677ca600f1c"/>
    <s v="180403F0102"/>
  </r>
  <r>
    <s v="ศก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ศรีสะเกษ"/>
    <x v="16"/>
    <s v="สป.ทส."/>
    <s v="กระทรวงทรัพยากรธรรมชาติและสิ่งแวดล้อม"/>
    <s v="โครงการปกติ 2564"/>
    <s v="v3_180403V04"/>
    <s v="v3_180403V04F04"/>
    <s v="หลัก"/>
    <m/>
    <s v="https://emenscr.nesdc.go.th/viewer/view.html?id=6013d524e172002f71a84bd4"/>
    <s v="180403F0404"/>
  </r>
  <r>
    <s v="ศก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ศรีสะเกษ"/>
    <x v="16"/>
    <s v="สป.ทส."/>
    <s v="กระทรวงทรัพยากรธรรมชาติและสิ่งแวดล้อม"/>
    <s v="โครงการปกติ 2564"/>
    <s v="v3_180403V01"/>
    <s v="v3_180403V01F04"/>
    <s v="รอง"/>
    <s v="นับซ้ำ"/>
    <s v="https://emenscr.nesdc.go.th/viewer/view.html?id=6013d524e172002f71a84bd4"/>
    <s v="180403F0404"/>
  </r>
  <r>
    <s v="ยล 0214-64-0004"/>
    <s v="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"/>
    <s v="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ยะลา"/>
    <x v="16"/>
    <s v="สป.ทส."/>
    <s v="กระทรวงทรัพยากรธรรมชาติและสิ่งแวดล้อม"/>
    <s v="โครงการปกติ 2564"/>
    <s v="v3_180403V01"/>
    <s v="v3_180403V01F01"/>
    <s v="หลัก"/>
    <m/>
    <s v="https://emenscr.nesdc.go.th/viewer/view.html?id=600d186fa0ccb81ad5531b3c"/>
    <s v="180403F0101"/>
  </r>
  <r>
    <s v="ตร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ตราด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c89a238290676ab1b9c6c7"/>
    <s v="180403F0102"/>
  </r>
  <r>
    <s v="ตร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ตราด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หลัก"/>
    <m/>
    <s v="https://emenscr.nesdc.go.th/viewer/view.html?id=5fc89a238290676ab1b9c6c7"/>
    <s v="180403F0102"/>
  </r>
  <r>
    <s v="ศธ 04250-64-0006"/>
    <s v="โรงเรียนมาตรฐานสิ่งแวดล้อมศึกษาเพื่อการพัฒนาที่ยั่งยืน"/>
    <s v="โรงเรียนมาตรฐา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มัธยมศึกษาอุดรธานี"/>
    <x v="18"/>
    <s v="สพฐ."/>
    <s v="กระทรวงศึกษาธิการ"/>
    <s v="โครงการปกติ 2564"/>
    <s v="v3_180403V04"/>
    <s v="v3_180403V04F01"/>
    <s v="รอง"/>
    <m/>
    <s v="https://emenscr.nesdc.go.th/viewer/view.html?id=5fc89825a8d9686aa79eeb09"/>
    <s v="100101F0304"/>
  </r>
  <r>
    <s v="ปน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ัตตานี"/>
    <x v="16"/>
    <s v="สป.ทส."/>
    <s v="กระทรวงทรัพยากรธรรมชาติและสิ่งแวดล้อม"/>
    <s v="โครงการปกติ 2564"/>
    <s v="v3_180403V01"/>
    <s v="v3_180403V01F02"/>
    <s v="รอง"/>
    <m/>
    <s v="https://emenscr.nesdc.go.th/viewer/view.html?id=5ffe7d4cc9bcb56cc183f252"/>
    <s v="180301F0407"/>
  </r>
  <r>
    <s v="ศธ 4327-65-0051"/>
    <s v="โครงการสร้างจิตสำนึกด้านการบริหารจัดการขยะและอนุรักษ์สิ่งแวดล้อมในสถานศึกษา"/>
    <s v="โครงการสร้างจิตสำนึกด้านการบริหารจัดการขยะและอนุรักษ์สิ่งแวดล้อมในสถานศึกษา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มัธยมศึกษามหาสารคาม"/>
    <x v="18"/>
    <s v="สพฐ."/>
    <s v="กระทรวงศึกษาธิการ"/>
    <s v="โครงการปกติ 2565"/>
    <s v="v3_180403V04"/>
    <s v="v3_180403V04F03"/>
    <s v="หลัก"/>
    <m/>
    <s v="https://emenscr.nesdc.go.th/viewer/view.html?id=61a7033be4a0ba43f163afeb"/>
    <s v="180403F0403"/>
  </r>
  <r>
    <s v="ศธ 04101-65-0010"/>
    <s v="โครงการโรงเรียนต้นแบบปลอดขยะ  Zero Waste School สู่การปฏิบัติที่ยั่งยืน"/>
    <s v="โครงการโรงเรียนต้นแบบปลอดขยะ  Zero Waste School สู่การปฏิบัติที่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ประถมศึกษาพิษณุโลก เขต 1"/>
    <x v="18"/>
    <s v="สพฐ."/>
    <s v="กระทรวงศึกษาธิการ"/>
    <s v="โครงการปกติ 2565"/>
    <s v="v3_180403V04"/>
    <s v="v3_180403V04F03"/>
    <s v="หลัก"/>
    <m/>
    <s v="https://emenscr.nesdc.go.th/viewer/view.html?id=61e53e3262501f04a8aaaee6"/>
    <s v="180403F0403"/>
  </r>
  <r>
    <s v="อก 0305-65-0002"/>
    <s v="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"/>
    <s v="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"/>
    <s v="ด้านการสร้างการเติบโตบนคุณภาพชีวิตที่เป็นมิตรต่อสิ่งแวดล้อม"/>
    <n v="2565"/>
    <s v="กุมภาพันธ์ 2565"/>
    <s v="ตุลาคม 2565"/>
    <s v="กองบริหารจัดการกากอุตสาหกรรม"/>
    <x v="0"/>
    <s v="กรอ."/>
    <s v="กระทรวงอุตสาหกรรม"/>
    <s v="โครงการปกติ 2565"/>
    <s v="v3_180403V01"/>
    <s v="v3_180403V01F02"/>
    <s v="หลัก"/>
    <m/>
    <s v="https://emenscr.nesdc.go.th/viewer/view.html?id=61eee8777f6e0c2e654ba2bb"/>
    <s v="180403F0102"/>
  </r>
  <r>
    <s v="ศธ 04186-65-0037"/>
    <s v="โครงการจัดการขยะด้วยหลัก 3Rs เพื่อพัฒนาคุณภาพชีวิตที่เป็นมิตรกัยสิ่งแวดล้อม"/>
    <s v="โครงการจัดการขยะด้วยหลัก 3Rs เพื่อพัฒนาคุณภาพชีวิตที่เป็นมิตรกัยสิ่งแวดล้อม"/>
    <s v="ด้านการสร้างการเติบโตบนคุณภาพชีวิตที่เป็นมิตรต่อสิ่งแวดล้อม"/>
    <n v="2565"/>
    <s v="กุมภาพันธ์ 2565"/>
    <s v="กันยายน 2565"/>
    <s v="สำนักงานเขตพื้นที่การศึกษาประถมศึกษาอุบลราชธานี เขต 4"/>
    <x v="18"/>
    <s v="สพฐ."/>
    <s v="กระทรวงศึกษาธิการ"/>
    <s v="โครงการปกติ 2565"/>
    <s v="v3_180403V01"/>
    <s v="v3_180403V01F01"/>
    <s v="หลัก"/>
    <m/>
    <s v="https://emenscr.nesdc.go.th/viewer/view.html?id=62e4f18d53b61d3dddb3ab9e"/>
    <s v="180403F0101"/>
  </r>
  <r>
    <s v="ปข 0214-65-0012"/>
    <s v="โครงการ “การขับเคลื่อนการบริหารจัดการขยะแบบ พลเรือนยุคใหม่ ชุมชนไร้ถัง ตามแนวพระราชดำริเศรษฐกิจพอเพียง”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5"/>
    <s v="โครงการ “การขับเคลื่อนการบริหารจัดการขยะแบบ พลเรือนยุคใหม่ ชุมชนไร้ถัง ตามแนวพระราชดำริเศรษฐกิจพอเพียง”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24fb9ffcbef9a4bba410676"/>
    <s v="180403F0102"/>
  </r>
  <r>
    <s v="อก 0305-65-0003"/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5"/>
    <s v="กุมภาพันธ์ 2565"/>
    <s v="ตุลาคม 2565"/>
    <s v="กองบริหารจัดการกากอุตสาหกรรม"/>
    <x v="0"/>
    <s v="กรอ."/>
    <s v="กระทรวงอุตสาหกรรม"/>
    <s v="โครงการปกติ 2565"/>
    <s v="v3_180403V04"/>
    <s v="v3_180403V04F01"/>
    <s v="หลัก"/>
    <m/>
    <s v="https://emenscr.nesdc.go.th/viewer/view.html?id=625e790c5cca3c6715b01733"/>
    <s v="180403F0401"/>
  </r>
  <r>
    <s v="ศธ 4303-65-0004"/>
    <s v="ทำดีด้วยหัวใจ ลดภัยสิ่งแวดล้อม"/>
    <s v="ทำดีด้วยหัวใจ ลดภัยสิ่งแวดล้อม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สำนักงานเขตพื้นที่การศึกษามัธยมศึกษาตาก"/>
    <x v="18"/>
    <s v="สพฐ."/>
    <s v="กระทรวงศึกษาธิการ"/>
    <s v="โครงการปกติ 2565"/>
    <s v="v3_180403V01"/>
    <s v="v3_180403V01F02"/>
    <s v="หลัก"/>
    <m/>
    <s v="https://emenscr.nesdc.go.th/viewer/view.html?id=626a047dd34f744d60124707"/>
    <s v="180403F0102"/>
  </r>
  <r>
    <s v="กส 0214-65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กาฬสินธุ์"/>
    <x v="16"/>
    <s v="สป.ทส."/>
    <s v="กระทรวงทรัพยากรธรรมชาติและสิ่งแวดล้อม"/>
    <s v="โครงการปกติ 2565"/>
    <s v="v3_180403V01"/>
    <s v="v3_180403V01F01"/>
    <s v="หลัก"/>
    <m/>
    <s v="https://emenscr.nesdc.go.th/viewer/view.html?id=62676f265cca3c6715b01a34"/>
    <s v="180403F0101"/>
  </r>
  <r>
    <s v="พน 0510-65-0005"/>
    <s v="โครงการศึกษา แนวทางการส่งเสริมการจัดการขยะในชุมชน เพื่อนำมาผลิตเป็นเชื้อเพลิง RDF แบบบูรณาการ"/>
    <s v="โครงการศึกษา แนวทางการส่งเสริมการจัดการขยะในชุมชน เพื่อนำมาผลิตเป็นเชื้อเพลิง RDF แบบบูรณาการ"/>
    <s v="ด้านการสร้างการเติบโตบนคุณภาพชีวิตที่เป็นมิตรต่อสิ่งแวดล้อม"/>
    <n v="2565"/>
    <s v="มกราคม 2565"/>
    <s v="มิถุนายน 2566"/>
    <s v="สำนักวิจัยค้นคว้าพลังงาน"/>
    <x v="27"/>
    <s v="พพ."/>
    <s v="กระทรวงพลังงาน"/>
    <s v="โครงการปกติ 2565"/>
    <s v="v3_180403V02"/>
    <s v="v3_180403V02F01"/>
    <s v="หลัก"/>
    <m/>
    <s v="https://emenscr.nesdc.go.th/viewer/view.html?id=61a9abcee4a0ba43f163b271"/>
    <s v="180403F0201"/>
  </r>
  <r>
    <s v="อน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อุทัยธานี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a08e69df200361cae58381"/>
    <s v="180403F0104"/>
  </r>
  <r>
    <s v="รน 0214-65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ระนอง"/>
    <x v="16"/>
    <s v="สป.ทส."/>
    <s v="กระทรวงทรัพยากรธรรมชาติและสิ่งแวดล้อม"/>
    <s v="โครงการปกติ 2565"/>
    <s v="v3_180403V01"/>
    <s v="v3_180403V01F01"/>
    <s v="หลัก"/>
    <m/>
    <s v="https://emenscr.nesdc.go.th/viewer/view.html?id=61a98eb87a9fbf43eacea7ea"/>
    <s v="180403F0101"/>
  </r>
  <r>
    <s v="อจ 0214-65-000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อำนาจเจริญ"/>
    <x v="16"/>
    <s v="สป.ทส."/>
    <s v="กระทรวงทรัพยากรธรรมชาติและสิ่งแวดล้อม"/>
    <s v="โครงการปกติ 2565"/>
    <s v="v3_180403V01"/>
    <s v="v3_180403V01F01"/>
    <s v="หลัก"/>
    <m/>
    <s v="https://emenscr.nesdc.go.th/viewer/view.html?id=61a8761a7a9fbf43eacea747"/>
    <s v="180403F0101"/>
  </r>
  <r>
    <s v="สต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พฤศจิกายน 2564"/>
    <s v="กันยายน 2565"/>
    <s v="สำนักงานทรัพยากรธรรมชาติและสิ่งแวดล้อมจังหวัด สตูล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a8846ce55ef143eb1fcbe2"/>
    <s v="180403F0102"/>
  </r>
  <r>
    <s v="ทส 0802-65-0001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ส่งเสริมและเผยแพร่"/>
    <x v="11"/>
    <s v="ส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a05534eacc4561cc159eef"/>
    <s v="180403F0102"/>
  </r>
  <r>
    <s v="นว 0214-65-0003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นครสวรรค์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a84347e4a0ba43f163b0f8"/>
    <s v="180403F0102"/>
  </r>
  <r>
    <s v="ทส 0205 (6)-65-0001"/>
    <s v="โครงการยกระดับศักยภาพชุมชนสู่สังคมที่เป็นมิตรกับสิ่งแวดล้อม"/>
    <s v="โครงการยกระดับศักยภาพชุมชนสู่สังคม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สิ่งแวดล้อมภาคที่ 6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aa4c7de55ef143eb1fcd43"/>
    <s v="180403F0102"/>
  </r>
  <r>
    <s v="ทส 0304-65-0002"/>
    <s v="โครงการป้องกันและแก้ไขปัญหามลพิษจากสารอันตราย "/>
    <s v="โครงการป้องกันและแก้ไขปัญหามลพิษจากสารอันตราย 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จัดการกากของเสียและสารอันตราย"/>
    <x v="3"/>
    <s v="คพ."/>
    <s v="กระทรวงทรัพยากรธรรมชาติและสิ่งแวดล้อม"/>
    <s v="โครงการปกติ 2565"/>
    <s v="v3_180403V04"/>
    <s v="v3_180403V04F01"/>
    <s v="หลัก"/>
    <m/>
    <s v="https://emenscr.nesdc.go.th/viewer/view.html?id=61b70fb1f3473f0ca7a6c61b"/>
    <s v="180403F0401"/>
  </r>
  <r>
    <s v="อท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อ่างทอง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b99a3f77a3ca1cee43a75a"/>
    <s v="180403F0102"/>
  </r>
  <r>
    <s v="ภก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ภูเก็ต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b019bfe4a0ba43f163b496"/>
    <s v="180403F0102"/>
  </r>
  <r>
    <s v="ทส 0304-65-0001"/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จัดการกากของเสียและสารอันตราย"/>
    <x v="3"/>
    <s v="คพ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b704c0f3473f0ca7a6c5f3"/>
    <s v="180403F0104"/>
  </r>
  <r>
    <s v="อย 0214-65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b0599ec02cee271c611f2c"/>
    <s v="180403F0102"/>
  </r>
  <r>
    <s v="ชพ 0214-65-0002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3"/>
    <s v="กันยายน 2564"/>
    <s v="สำนักงานทรัพยากรธรรมชาติและสิ่งแวดล้อมจังหวัด ชุมพร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b8514f91f0f52e468da28c"/>
    <s v="180403F0102"/>
  </r>
  <r>
    <s v="ทส 0207-65-0003"/>
    <s v="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ยุทธศาสตร์และแผนงาน"/>
    <x v="16"/>
    <s v="สป.ทส."/>
    <s v="กระทรวงทรัพยากรธรรมชาติและสิ่งแวดล้อม"/>
    <s v="โครงการปกติ 2565"/>
    <s v="v3_180403V01"/>
    <s v="v3_180403V01F01"/>
    <s v="หลัก"/>
    <m/>
    <s v="https://emenscr.nesdc.go.th/viewer/view.html?id=61b02174e55ef143eb1fcf15"/>
    <s v="180403F0101"/>
  </r>
  <r>
    <s v="รอ 0214-65-001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ร้อยเอ็ด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b81163d52e740ca37b92d4"/>
    <s v="180403F0104"/>
  </r>
  <r>
    <s v="สบ 0214-65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ด้านการสร้างการเติบโตบนคุณภาพชีวิตที่เป็นมิตรต่อสิ่งแวดล้อม"/>
    <n v="2565"/>
    <s v="ตุลาคม 2563"/>
    <s v="กันยายน 2564"/>
    <s v="สำนักงานทรัพยากรธรรมชาติและสิ่งแวดล้อมจังหวัด สระบุรี"/>
    <x v="16"/>
    <s v="สป.ทส."/>
    <s v="กระทรวงทรัพยากรธรรมชาติและสิ่งแวดล้อม"/>
    <s v="โครงการปกติ 2565"/>
    <s v="v3_180403V01"/>
    <s v="v3_180403V01F01"/>
    <s v="หลัก"/>
    <m/>
    <s v="https://emenscr.nesdc.go.th/viewer/view.html?id=61b036577a9fbf43eaceaae1"/>
    <s v="180403F0101"/>
  </r>
  <r>
    <s v="สป 0214-65-0004"/>
    <s v="พัฒนาเครือข่ายอนุรักษ์ฟื้นฟูคุณภาพน้ำคูคลองและลดปริมาณขยะมูลฝอยชุมชนจังหวัดสมุทรปราการ"/>
    <s v="พัฒนาเครือข่ายอนุรักษ์ฟื้นฟูคุณภาพน้ำคูคลองและลดปริมาณขยะมูลฝอยชุมชนจังหวัดสมุทรปราการ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สมุทรปราการ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bc7d39c326516233ced924"/>
    <s v="180403F0102"/>
  </r>
  <r>
    <s v="ทส 0205 (7)-65-0001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สิ่งแวดล้อมภาคที่ 7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bc15db1a10626236233c8c"/>
    <s v="180403F0104"/>
  </r>
  <r>
    <s v="สห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สิงห์บุรี"/>
    <x v="16"/>
    <s v="สป.ทส."/>
    <s v="กระทรวงทรัพยากรธรรมชาติและสิ่งแวดล้อม"/>
    <s v="โครงการปกติ 2565"/>
    <s v="v3_180403V01"/>
    <s v="v3_180403V01F01"/>
    <s v="หลัก"/>
    <m/>
    <s v="https://emenscr.nesdc.go.th/viewer/view.html?id=61bc148c132398622df86db0"/>
    <s v="180403F0101"/>
  </r>
  <r>
    <s v="สป 0214-65-0001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สมุทรปราการ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bc615cc326516233ced912"/>
    <s v="180403F0102"/>
  </r>
  <r>
    <s v="อก 0306-65-0001"/>
    <s v="โครงการยกระดับสถานที่เก็บรักษาวัตถุอันตรายสู่สากล"/>
    <s v="โครงการยกระดับสถานที่เก็บรักษาวัตถุอันตรายสู่สากล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กองบริหารจัดการวัตถุอันตราย"/>
    <x v="0"/>
    <s v="กรอ."/>
    <s v="กระทรวงอุตสาหกรรม"/>
    <s v="โครงการปกติ 2565"/>
    <s v="v3_180403V02"/>
    <s v="v3_180403V02F02"/>
    <s v="หลัก"/>
    <m/>
    <s v="https://emenscr.nesdc.go.th/viewer/view.html?id=61c2a514cf8d3033eb3ef521"/>
    <s v="180403F0202"/>
  </r>
  <r>
    <s v="กห 0607-65-0001"/>
    <s v="โครงการพัฒนาคุณภาพสิ่งแวดล้อมกองทัพอากาศ"/>
    <s v="โครงการพัฒนาคุณภาพสิ่งแวดล้อมกองทัพอากาศ"/>
    <s v="ด้านการสร้างการเติบโตบนคุณภาพชีวิตที่เป็นมิตรต่อสิ่งแวดล้อม"/>
    <n v="2565"/>
    <s v="ตุลาคม 2562"/>
    <s v="กันยายน 2565"/>
    <s v="กรมส่งกำลังบำรุงทหารอากาศ"/>
    <x v="28"/>
    <s v="ทอ."/>
    <s v="กระทรวงกลาโหม"/>
    <s v="โครงการปกติ 2565"/>
    <s v="v3_180403V01"/>
    <s v="v3_180403V01F02"/>
    <s v="หลัก"/>
    <m/>
    <s v="https://emenscr.nesdc.go.th/viewer/view.html?id=61c44db0f54f5733e49b45a7"/>
    <s v="180403F0102"/>
  </r>
  <r>
    <s v="สค 0214-65-0003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สมุทรสาคร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76cb480d4df78932ea8c8"/>
    <s v="180403F0102"/>
  </r>
  <r>
    <s v="ทส 1009-65-0004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ยุทธศาสตร์และแผนงาน"/>
    <x v="1"/>
    <s v="สผ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c99b3818f9e461517becec"/>
    <s v="180403F0104"/>
  </r>
  <r>
    <s v="ยล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ยะลา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029c21a10626236233dfa"/>
    <s v="180403F0102"/>
  </r>
  <r>
    <s v="ฉช 0214-65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ฉะเชิงเทรา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933c84db925615229a886"/>
    <s v="180403F0102"/>
  </r>
  <r>
    <s v="สธ 0924-65-0003"/>
    <s v="โครงการส่งเสริมการจัดการอนามัยสิ่งแวดล้อมเพื่อเมืองสุขภาพดี"/>
    <s v="โครงการส่งเสริมการจัดการอนามัยสิ่งแวดล้อมเพื่อเมืองสุขภาพดี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อนามัยสิ่งแวดล้อม"/>
    <x v="22"/>
    <s v="กรมอนามัย"/>
    <s v="กระทรวงสาธารณสุข"/>
    <s v="โครงการปกติ 2565"/>
    <s v="v3_180403V02"/>
    <s v="v3_180403V02F02"/>
    <s v="หลัก"/>
    <m/>
    <s v="https://emenscr.nesdc.go.th/viewer/view.html?id=61c19635f54f5733e49b42a9"/>
    <s v="180403F0202"/>
  </r>
  <r>
    <s v="ตก 0214-65-0003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ตาก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19840cf8d3033eb3ef471"/>
    <s v="180403F0102"/>
  </r>
  <r>
    <s v="ชบ 0214-65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ชลบุรี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c58375ee1f2878a16ceee2"/>
    <s v="180403F0104"/>
  </r>
  <r>
    <s v="พร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แพร่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ca79f04db925615229aa62"/>
    <s v="180403F0104"/>
  </r>
  <r>
    <s v="นธ 0214-65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นราธิวาส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abaa84db925615229ab54"/>
    <s v="180403F0102"/>
  </r>
  <r>
    <s v="ชน 0214-65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ชัยนาท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abeb074e0ea615e990bc8"/>
    <s v="180403F0102"/>
  </r>
  <r>
    <s v="ศธ0585.13-65-0041"/>
    <s v="นวัตกรรมคานคอนกรีตผสมเศษยางรถยนต์รีไซเคิล"/>
    <s v="นวัตกรรมคานคอนกรีตผสมเศษยางรถยนต์รีไซเคิล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คณะวิศวกรรมศาสตร์และสถาปัตยกรรมศาสตร์"/>
    <x v="29"/>
    <s v="มทร.สุวรรณภูมิ"/>
    <s v="กระทรวงการอุดมศึกษา วิทยาศาสตร์ วิจัยและนวัตกรรม"/>
    <s v="โครงการปกติ 2565"/>
    <s v="v3_180403V03"/>
    <s v="v3_180403V03F03"/>
    <s v="หลัก"/>
    <m/>
    <s v="https://emenscr.nesdc.go.th/viewer/view.html?id=61cae18a91854c614b74dd4a"/>
    <s v="180403F0304"/>
  </r>
  <r>
    <s v="ปน 0214-65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ปัตตานี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ae77b18f9e461517bef08"/>
    <s v="180403F0102"/>
  </r>
  <r>
    <s v="ทส 0405-65-0007"/>
    <s v="การศึกษาศักยภาพของพื้นที่ชายฝั่งในการกักเก็บสารมลพิษของป่าชายเลนและป่าชายฝั่ง"/>
    <s v="การศึกษาศักยภาพของพื้นที่ชายฝั่งใน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อนุรักษ์ทรัพยากรป่าชายเลน"/>
    <x v="4"/>
    <s v="ทช."/>
    <s v="กระทรวงทรัพยากรธรรมชาติและสิ่งแวดล้อม"/>
    <s v="โครงการปกติ 2565"/>
    <s v="v3_180403V04"/>
    <s v="v3_180403V04F01"/>
    <s v="หลัก"/>
    <m/>
    <s v="https://emenscr.nesdc.go.th/viewer/view.html?id=61cb541c4db925615229ac56"/>
    <s v="180403F0401"/>
  </r>
  <r>
    <s v="สท 0214-65-0001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ธันวาคม 2564"/>
    <s v="กันยายน 2565"/>
    <s v="สำนักงานทรัพยากรธรรมชาติและสิ่งแวดล้อมจังหวัด สุโขทัย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bd7fc4db925615229ac9d"/>
    <s v="180403F0102"/>
  </r>
  <r>
    <s v="รย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bd9914db925615229aca5"/>
    <s v="180403F0102"/>
  </r>
  <r>
    <s v="ขก 0214-65-0005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ขอนแก่น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bf12d4db925615229ad10"/>
    <s v="180403F0102"/>
  </r>
  <r>
    <s v="พช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เพชรบูรณ์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cd6fd074e0ea615e990f8c"/>
    <s v="180403F0104"/>
  </r>
  <r>
    <s v="พล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พิษณุโลก"/>
    <x v="16"/>
    <s v="สป.ทส."/>
    <s v="กระทรวงทรัพยากรธรรมชาติและสิ่งแวดล้อม"/>
    <s v="โครงการปกติ 2565"/>
    <s v="v3_180403V04"/>
    <s v="v3_180403V04F04"/>
    <s v="หลัก"/>
    <m/>
    <s v="https://emenscr.nesdc.go.th/viewer/view.html?id=61cd34cc18f9e461517bf148"/>
    <s v="180403F0404"/>
  </r>
  <r>
    <s v="นภ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"/>
    <s v="ด้านการสร้างการเติบโตบนคุณภาพชีวิตที่เป็นมิตรต่อสิ่งแวดล้อม"/>
    <n v="2565"/>
    <s v="ธันวาคม 2564"/>
    <s v="สิงหาคม 2565"/>
    <s v="สำนักงานทรัพยากรธรรมชาติและสิ่งแวดล้อมจังหวัด หนองบัวลำภู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cd661b74e0ea615e990f5c"/>
    <s v="180403F0104"/>
  </r>
  <r>
    <s v="สฎ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สุราษฎร์ธานี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d237018f9e461517bf0f5"/>
    <s v="180403F0102"/>
  </r>
  <r>
    <s v="ปจ 0214-65-0003"/>
    <s v="โครงการประสานความร่วมมือติดตามการดำเนินงานการจัดการขยะมูลฝอยและสิ่งแวดล้อมจังหวัดปราจีนบุรี "/>
    <s v="โครงการประสานความร่วมมือติดตามการดำเนินงานการจัดการขยะมูลฝอยและสิ่งแวดล้อมจังหวัดปราจีนบุรี 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ปราจีนบุรี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cd263474e0ea615e990e74"/>
    <s v="180403F0104"/>
  </r>
  <r>
    <s v="พจ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พิจิตร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cd931074e0ea615e990fe9"/>
    <s v="180403F0104"/>
  </r>
  <r>
    <s v="ปข 0214-65-001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da28174e0ea615e990ff4"/>
    <s v="180403F0102"/>
  </r>
  <r>
    <s v="อก 0306-65-0002"/>
    <s v="โครงการพัฒนาการบริหารจัดการสารเคมีและวัตถุอันตรายโดยหลักการประเมินความเสี่ยง"/>
    <s v="โครงการพัฒนาการบริหารจัดการสารเคมีและวัตถุอันตรายโดยหลักการประเมินความเสี่ยง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กองบริหารจัดการวัตถุอันตราย"/>
    <x v="0"/>
    <s v="กรอ."/>
    <s v="กระทรวงอุตสาหกรรม"/>
    <s v="โครงการปกติ 2565"/>
    <s v="v3_180403V02"/>
    <s v="v3_180403V02F02"/>
    <s v="หลัก"/>
    <m/>
    <s v="https://emenscr.nesdc.go.th/viewer/view.html?id=61f3d0dcbdfa254de21c3e5c"/>
    <s v="180403F0202"/>
  </r>
  <r>
    <s v="ศธ 04155-65-0045"/>
    <s v="ส่งเสริมการจัดการเรียนรู้บูรณาการจัดการขยะของโรงเรีย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s v="ส่งเสริมการจัดการเรียนรู้บูรณาการจัดการขยะของโรงเรีย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s v="ด้านการสร้างการเติบโตบนคุณภาพชีวิตที่เป็นมิตรต่อสิ่งแวดล้อม"/>
    <n v="2565"/>
    <s v="มิถุนายน 2565"/>
    <s v="กันยายน 2565"/>
    <s v="สำนักงานเขตพื้นที่การศึกษาประถมศึกษาสระบุรี เขต 1"/>
    <x v="18"/>
    <s v="สพฐ."/>
    <s v="กระทรวงศึกษาธิการ"/>
    <s v="โครงการปกติ 2565"/>
    <s v="v3_180403V01"/>
    <s v="v3_180403V01F01"/>
    <s v="หลัก"/>
    <m/>
    <s v="https://emenscr.nesdc.go.th/viewer/view.html?id=62de1e5053b61d3dddb37b89"/>
    <s v="180403F0101"/>
  </r>
  <r>
    <s v="สพ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สุพรรณบุรี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8a3377da880b328aef0d8f"/>
    <s v="180403F0102"/>
  </r>
  <r>
    <s v="พง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       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       "/>
    <s v="ด้านการสร้างการเติบโตบนคุณภาพชีวิตที่เป็นมิตรต่อสิ่งแวดล้อม"/>
    <n v="2565"/>
    <s v="พฤศจิกายน 2564"/>
    <s v="กันยายน 2565"/>
    <s v="สำนักงานทรัพยากรธรรมชาติและสิ่งแวดล้อมจังหวัด พังงา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9c723f5e6a003d4c76bfb4"/>
    <s v="180403F0102"/>
  </r>
  <r>
    <s v="พย 0214-65-0004"/>
    <s v="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"/>
    <s v="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พะเยา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9cace35e6a003d4c76c048"/>
    <s v="180403F0102"/>
  </r>
  <r>
    <s v="มส 0214-65-0001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แม่ฮ่องสอน"/>
    <x v="16"/>
    <s v="สป.ทส."/>
    <s v="กระทรวงทรัพยากรธรรมชาติและสิ่งแวดล้อม"/>
    <s v="โครงการปกติ 2565"/>
    <s v="v3_180403V01"/>
    <s v="v3_180403V01F01"/>
    <s v="หลัก"/>
    <m/>
    <s v="https://emenscr.nesdc.go.th/viewer/view.html?id=619daba66687241c090540d4"/>
    <s v="180403F0101"/>
  </r>
  <r>
    <s v="ตง 0214-65-0002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"/>
    <s v="ด้านการสร้างการเติบโตบนคุณภาพชีวิตที่เป็นมิตรต่อสิ่งแวดล้อม"/>
    <n v="2565"/>
    <s v="ตุลาคม 2564"/>
    <s v="กรกฎาคม 2565"/>
    <s v="สำนักงานทรัพยากรธรรมชาติและสิ่งแวดล้อมจังหวัด ตรัง"/>
    <x v="16"/>
    <s v="สป.ทส."/>
    <s v="กระทรวงทรัพยากรธรรมชาติและสิ่งแวดล้อม"/>
    <s v="โครงการปกติ 2565"/>
    <s v="v3_180403V01"/>
    <s v="v3_180403V01F04"/>
    <s v="หลัก"/>
    <m/>
    <s v="https://emenscr.nesdc.go.th/viewer/view.html?id=619db2ad6687241c090540f1"/>
    <s v="180403F0104"/>
  </r>
  <r>
    <s v="อก 5106.1.1-65-0007"/>
    <s v="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"/>
    <s v="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อำนวยการปฏิบัติการ 3"/>
    <x v="30"/>
    <s v="กนอ."/>
    <s v="กระทรวงอุตสาหกรรม"/>
    <s v="โครงการปกติ 2565"/>
    <s v="v3_180403V02"/>
    <s v="v3_180403V02F02"/>
    <s v="หลัก"/>
    <m/>
    <s v="https://emenscr.nesdc.go.th/viewer/view.html?id=626a6430b54bab4d5b2d8290"/>
    <s v="180403F0203"/>
  </r>
  <r>
    <s v="มท 0810-65-0006"/>
    <s v="เงินอุดหนุนสำหรับสนับสนุนการจัดการสิ่งปฏิกูลและมูลฝอยขององค์กรปกครองส่วนท้องถิ่น"/>
    <s v="เงินอุดหนุนสำหรับสนับสนุนการจัดการสิ่งปฏิกูลแล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พัฒนาและส่งเสริมการบริหารงานท้องถิ่น (กพส.)"/>
    <x v="15"/>
    <s v="สถ."/>
    <s v="กระทรวงมหาดไทย"/>
    <s v="โครงการปกติ 2565"/>
    <s v="v3_180403V01"/>
    <s v="v3_180403V01F01"/>
    <s v="หลัก"/>
    <m/>
    <s v="https://emenscr.nesdc.go.th/viewer/view.html?id=6191e09378f1114b28747c4c"/>
    <s v="180403F0101"/>
  </r>
  <r>
    <s v="มท 0810-65-0008"/>
    <s v="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"/>
    <s v="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พัฒนาและส่งเสริมการบริหารงานท้องถิ่น (กพส.)"/>
    <x v="15"/>
    <s v="สถ."/>
    <s v="กระทรวงมหาดไทย"/>
    <s v="โครงการปกติ 2565"/>
    <s v="v3_180403V01"/>
    <s v="v3_180403V01F01"/>
    <s v="หลัก"/>
    <m/>
    <s v="https://emenscr.nesdc.go.th/viewer/view.html?id=6194b4aaa679c7221758eb93"/>
    <s v="180403F0101"/>
  </r>
  <r>
    <s v="สก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สระแก้ว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95dda2d221902211f9afd2"/>
    <s v="180403F0102"/>
  </r>
  <r>
    <s v="อก 0507-65-0008"/>
    <s v="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ยุทธศาสตร์และแผนงาน"/>
    <x v="17"/>
    <s v="กพร."/>
    <s v="กระทรวงอุตสาหกรรม"/>
    <s v="โครงการปกติ 2565"/>
    <s v="v3_180403V03"/>
    <s v="v3_180403V03F03"/>
    <s v="หลัก"/>
    <m/>
    <s v="https://emenscr.nesdc.go.th/viewer/view.html?id=6197204ad221902211f9b094"/>
    <s v="180403F0304"/>
  </r>
  <r>
    <s v="อก 0507-65-0010"/>
    <s v="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"/>
    <s v="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ยุทธศาสตร์และแผนงาน"/>
    <x v="17"/>
    <s v="กพร."/>
    <s v="กระทรวงอุตสาหกรรม"/>
    <s v="โครงการปกติ 2565"/>
    <s v="v3_180403V03"/>
    <s v="v3_180403V03F03"/>
    <s v="หลัก"/>
    <m/>
    <s v="https://emenscr.nesdc.go.th/viewer/view.html?id=61974753a679c7221758ed07"/>
    <s v="180403F0304"/>
  </r>
  <r>
    <s v="มท 0810-65-0007"/>
    <s v="โครงการส่งเสริมการบริหารจัดการขยะมูลฝอยขององค์กรปกครองส่วนท้องถิ่น"/>
    <s v="โครงการส่งเสริมการบริหารจัดการขยะมูลฝอยขององค์กรปกครองส่วนท้องถิ่น"/>
    <s v="ด้านการสร้างโอกาสและความเสมอภาคทางสังคม"/>
    <n v="2565"/>
    <s v="ตุลาคม 2564"/>
    <s v="กันยายน 2565"/>
    <s v="กองพัฒนาและส่งเสริมการบริหารงานท้องถิ่น (กพส.)"/>
    <x v="15"/>
    <s v="สถ."/>
    <s v="กระทรวงมหาดไทย"/>
    <s v="โครงการปกติ 2565"/>
    <s v="v3_180403V01"/>
    <s v="v3_180403V01F02"/>
    <s v="หลัก"/>
    <m/>
    <s v="https://emenscr.nesdc.go.th/viewer/view.html?id=619383ebd221902211f9ae8f"/>
    <s v="180403F0102"/>
  </r>
  <r>
    <s v="สส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สมุทรสงคราม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หลัก"/>
    <m/>
    <s v="https://emenscr.nesdc.go.th/viewer/view.html?id=61c42fd6f54f5733e49b456b"/>
    <s v="180403F0102"/>
  </r>
  <r>
    <s v="ศธ0578.10-65-0044"/>
    <s v="การพัฒนาผลิตปุ๋ยหมักจากเศษอาหารสำหรับเกษตรอินทรีย์ในเมือง"/>
    <s v="การพัฒนาผลิตปุ๋ยหมักจากเศษอาหารสำหรับเกษตรอินทรีย์ในเมือง"/>
    <s v="ด้านการสร้างโอกาสและความเสมอภาคทางสังคม"/>
    <n v="2565"/>
    <s v="มกราคม 2565"/>
    <s v="กรกฎาคม 2565"/>
    <s v="คณะศิลปศาสตร์"/>
    <x v="9"/>
    <s v="มทร.ธัญบุรี"/>
    <s v="กระทรวงการอุดมศึกษา วิทยาศาสตร์ วิจัยและนวัตกรรม"/>
    <s v="โครงการปกติ 2565"/>
    <s v="v3_180403V01"/>
    <s v="v3_180403V01F02"/>
    <s v="รอง"/>
    <m/>
    <s v="https://emenscr.nesdc.go.th/viewer/view.html?id=625f89b95cca3c6715b01789"/>
    <s v="060202F0207"/>
  </r>
  <r>
    <s v="ทส 0303-65-0001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 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 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ยุทธศาสตร์และแผนงาน"/>
    <x v="3"/>
    <s v="คพ."/>
    <s v="กระทรวงทรัพยากรธรรมชาติและสิ่งแวดล้อม"/>
    <s v="โครงการปกติ 2565"/>
    <s v="v3_180403V02"/>
    <s v="v3_180403V02F02"/>
    <s v="รอง"/>
    <m/>
    <s v="https://emenscr.nesdc.go.th/viewer/view.html?id=61a4504fe55ef143eb1fc7d9"/>
    <s v="180401F0101"/>
  </r>
  <r>
    <s v="ทส 0303-65-0002"/>
    <s v="โครงการประเมินผลเพื่อยกเลิกเขตควบคุมมลพิษตามแผนการปฏิรูปประเทศ ปีงบประมาณ พ.ศ. 2565"/>
    <s v="โครงการประเมินผลเพื่อยกเลิกเขตควบคุมมลพิษตามแผนการปฏิรูปประเทศ 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ยุทธศาสตร์และแผนงาน"/>
    <x v="3"/>
    <s v="คพ."/>
    <s v="กระทรวงทรัพยากรธรรมชาติและสิ่งแวดล้อม"/>
    <s v="โครงการปกติ 2565"/>
    <s v="v3_180403V02"/>
    <s v="v3_180403V02F02"/>
    <s v="รอง"/>
    <m/>
    <s v="https://emenscr.nesdc.go.th/viewer/view.html?id=61b8175ef3473f0ca7a6c691"/>
    <s v="180401F0101"/>
  </r>
  <r>
    <s v="ตร 0214-65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ตราด"/>
    <x v="16"/>
    <s v="สป.ทส."/>
    <s v="กระทรวงทรัพยากรธรรมชาติและสิ่งแวดล้อม"/>
    <s v="โครงการปกติ 2565"/>
    <s v="v3_180403V01"/>
    <s v="v3_180403V01F02"/>
    <s v="รอง"/>
    <m/>
    <s v="https://emenscr.nesdc.go.th/viewer/view.html?id=619ca67f5e6a003d4c76c02f"/>
    <s v="180301F0407"/>
  </r>
  <r>
    <s v="ทส 1009-66-0007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ยุทธศาสตร์และแผนงาน"/>
    <x v="1"/>
    <s v="สผ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3d397675ed9493056facdbc"/>
    <s v="v2_180403V01F04"/>
  </r>
  <r>
    <s v="สธ 0924-66-0002"/>
    <s v="โครงการพัฒนาและเพิ่มประสิทธิภาพระบบการบริหารจัดการมูลฝอยตามกฎหมายว่าด้วยการสาธารณสุข"/>
    <s v="โครงการพัฒนาและเพิ่มประสิทธิภาพระบบการบริหารจัดการมูลฝอยตามกฎหมายว่าด้วยการสาธารณสุข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อนามัยสิ่งแวดล้อม"/>
    <x v="22"/>
    <s v="กรมอนามัย"/>
    <s v="กระทรวงสาธารณสุข"/>
    <s v="โครงการปกติ 2566"/>
    <s v="v3_180403V01"/>
    <s v="v3_180403V01F04"/>
    <s v="หลัก"/>
    <m/>
    <s v="https://emenscr.nesdc.go.th/viewer/view.html?id=63dfb1189c2ec541aa2e9587"/>
    <s v="v2_180403V01F04"/>
  </r>
  <r>
    <s v="อก 0305-66-0001"/>
    <s v="การเพิ่มประสิทธิภาพการจัดการกากอุตสาหกรรมนำไปสู่ Zero Waste to Landfill"/>
    <s v="การเพิ่มประสิทธิภาพการจัดการกากอุตสาหกรรมนำไปสู่ Zero Waste to Landfill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บริหารจัดการกากอุตสาหกรรม"/>
    <x v="0"/>
    <s v="กรอ."/>
    <s v="กระทรวงอุตสาหกรรม"/>
    <s v="โครงการปกติ 2566"/>
    <s v="v3_180403V01"/>
    <s v="v3_180403V01F02"/>
    <s v="หลัก"/>
    <m/>
    <s v="https://emenscr.nesdc.go.th/viewer/view.html?id=63e9bb1ab4e8c549053a6025"/>
    <s v="v2_180403V01F02"/>
  </r>
  <r>
    <s v="อก 0305-66-0002"/>
    <s v="โครงการจัดทำฐานข้อมูลของสิ่งปฏิกูลหรือวัสดุที่ไม่ใช้แล้วในอุตสาหกรรมเป้าหมาย"/>
    <s v="โครงการจัดทำฐานข้อมูลของสิ่งปฏิกูลหรือวัสดุที่ไม่ใช้แล้วในอุตสาหกรรมเป้าหมาย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บริหารจัดการกากอุตสาหกรรม"/>
    <x v="0"/>
    <s v="กรอ."/>
    <s v="กระทรวงอุตสาหกรรม"/>
    <s v="โครงการปกติ 2566"/>
    <s v="v3_180403V04"/>
    <s v="v3_180403V04F06"/>
    <s v="หลัก"/>
    <m/>
    <s v="https://emenscr.nesdc.go.th/viewer/view.html?id=63e9bb64a4d62649127893ae"/>
    <s v="v2_180403V04F06"/>
  </r>
  <r>
    <s v="อก 0305-66-0003"/>
    <s v="โครงการส่งเสริมการเพิ่มศักยภาพผู้ประกอบการจัดการของเสียภาคอุตสาหกรรม"/>
    <s v="โครงการส่งเสริมการเพิ่มศักยภาพผู้ประกอบการจัดการของเสียภาคอุตสาหกรร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บริหารจัดการกากอุตสาหกรรม"/>
    <x v="0"/>
    <s v="กรอ."/>
    <s v="กระทรวงอุตสาหกรรม"/>
    <s v="โครงการปกติ 2566"/>
    <s v="v3_180403V02"/>
    <s v="v3_180403V02F02"/>
    <s v="หลัก"/>
    <m/>
    <s v="https://emenscr.nesdc.go.th/viewer/view.html?id=63e9c874ecd30773351f731c"/>
    <s v="v2_180403V02F02"/>
  </r>
  <r>
    <s v="รย 0214-66-0002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s v="โครงการปกติ 2566"/>
    <s v="v3_180403V04"/>
    <s v="v3_180403V04F01"/>
    <s v="หลัก"/>
    <m/>
    <s v="https://emenscr.nesdc.go.th/viewer/view.html?id=63e9ea064f4b54733c3fa823"/>
    <s v="v2_180403V04F01"/>
  </r>
  <r>
    <s v="กห 0607-66-0004"/>
    <s v="โครงการพัฒนาคุณภาพสิ่งแวดล้อมกองทัพอากาศ"/>
    <s v="โครงการพัฒนาคุณภาพสิ่งแวดล้อมกองทัพอากาศ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รมส่งกำลังบำรุงทหารอากาศ"/>
    <x v="28"/>
    <s v="ทอ."/>
    <s v="กระทรวงกลาโหม"/>
    <s v="โครงการปกติ 2566"/>
    <s v="v3_180403V01"/>
    <s v="v3_180403V01F02"/>
    <s v="หลัก"/>
    <m/>
    <s v="https://emenscr.nesdc.go.th/viewer/view.html?id=63ef3ec0b4e8c549053a72ae"/>
    <s v="v2_180403V01F02"/>
  </r>
  <r>
    <s v="ชบ0033-66-0001"/>
    <s v="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"/>
    <s v="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"/>
    <s v="ด้านการสร้างการเติบโตบนคุณภาพชีวิตที่เป็นมิตรต่อสิ่งแวดล้อม"/>
    <n v="2566"/>
    <s v="กุมภาพันธ์ 2566"/>
    <s v="กันยายน 2566"/>
    <s v="สำนักงานอุตสาหกรรมจังหวัดชลบุรี"/>
    <x v="5"/>
    <s v="สปอ."/>
    <s v="กระทรวงอุตสาหกรรม"/>
    <s v="โครงการปกติ 2566"/>
    <s v="v3_180403V01"/>
    <s v="v3_180403V01F02"/>
    <s v="หลัก"/>
    <m/>
    <s v="https://emenscr.nesdc.go.th/viewer/view.html?id=63f8afe6b321824906b78c15"/>
    <s v="v2_180403V01F02"/>
  </r>
  <r>
    <s v="อบ 0015-66-0001"/>
    <s v="โครงการ Waste to Energy สู่การพัฒนาที่ยั่งยืน"/>
    <s v="โครงการ Waste to Energy สู่การพัฒนาที่ยั่งยืน"/>
    <s v="ด้านการสร้างการเติบโตบนคุณภาพชีวิตที่เป็นมิตรต่อสิ่งแวดล้อม"/>
    <n v="2566"/>
    <s v="มีนาคม 2566"/>
    <s v="กันยายน 2566"/>
    <s v="สำนักงานพลังงานจังหวัดอุบลราชธานี"/>
    <x v="31"/>
    <s v="สป.พน."/>
    <s v="กระทรวงพลังงาน"/>
    <s v="โครงการปกติ 2566"/>
    <s v="v3_180403V01"/>
    <s v="v3_180403V01F04"/>
    <s v="หลัก"/>
    <m/>
    <s v="https://emenscr.nesdc.go.th/viewer/view.html?id=63fdb5d8ecd30773351f7ca1"/>
    <s v="v2_180403V01F04"/>
  </r>
  <r>
    <s v="สต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สตูล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a4f43ea3b1a20f4c5ad6e2"/>
    <s v="v2_180403V01F04"/>
  </r>
  <r>
    <s v="นบ 0214-66-0004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มิถุนายน 2566"/>
    <s v="กันยายน 2566"/>
    <s v="สำนักงานทรัพยากรธรรมชาติและสิ่งแวดล้อมจังหวัด นนทบุรี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a639e5eec8b40f463223c2"/>
    <s v="v2_180403V01F04"/>
  </r>
  <r>
    <s v="รย 0214-66-0006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s v="โครงการปกติ 2566"/>
    <s v="v3_180403V01"/>
    <s v="v3_180403V01F02"/>
    <s v="หลัก"/>
    <m/>
    <s v="https://emenscr.nesdc.go.th/viewer/view.html?id=64a24232eec8b40f463219cd"/>
    <s v="v2_180403V01F02"/>
  </r>
  <r>
    <s v="ปจ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มิถุนายน 2566"/>
    <s v="กันยายน 2566"/>
    <s v="สำนักงานทรัพยากรธรรมชาติและสิ่งแวดล้อมจังหวัด ปราจีนบุรี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a524420aa0e80f57a655c5"/>
    <s v="v2_180403V01F04"/>
  </r>
  <r>
    <s v="ทส 0207-66-000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ยุทธศาสตร์และแผนงาน"/>
    <x v="16"/>
    <s v="สป.ทส."/>
    <s v="กระทรวงทรัพยากรธรรมชาติและสิ่งแวดล้อม"/>
    <s v="โครงการปกติ 2566"/>
    <s v="v3_180403V04"/>
    <s v="v3_180403V04F04"/>
    <s v="หลัก"/>
    <m/>
    <s v="https://emenscr.nesdc.go.th/viewer/view.html?id=64a3998122ab130f452a5114"/>
    <s v="v2_180403V04F04"/>
  </r>
  <r>
    <s v="อจ 0214-66-0007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อำนาจเจริญ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ab6fa9b19a7b17b9e52665"/>
    <s v="v2_180403V01F04"/>
  </r>
  <r>
    <s v="อย 0214-66-0004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"/>
    <s v="ด้านการสร้างการเติบโตบนคุณภาพชีวิตที่เป็นมิตรต่อสิ่งแวดล้อม"/>
    <n v="2566"/>
    <s v="มิถุนายน 2566"/>
    <s v="กันยายน 2566"/>
    <s v="สำนักงานทรัพยากรธรรมชาติและสิ่งแวดล้อมจังหวัด พระนครศรีอยุธยา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acd53c99399c17c151672d"/>
    <s v="v2_180403V01F04"/>
  </r>
  <r>
    <s v="สพ 0214-66-0008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สุพรรณบุรี"/>
    <x v="16"/>
    <s v="สป.ทส."/>
    <s v="กระทรวงทรัพยากรธรรมชาติและสิ่งแวดล้อม"/>
    <s v="โครงการปกติ 2566"/>
    <s v="v3_180403V01"/>
    <s v="v3_180403V01F02"/>
    <s v="หลัก"/>
    <m/>
    <s v="https://emenscr.nesdc.go.th/viewer/view.html?id=64b0fb4322ab130f452a82fb"/>
    <s v="v2_180403V01F02"/>
  </r>
  <r>
    <s v="อบ 0214-66-0006"/>
    <s v="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เมษายน 2566"/>
    <s v="ตุลาคม 2566"/>
    <s v="สำนักงานทรัพยากรธรรมชาติและสิ่งแวดล้อมจังหวัด อุบลราชธานี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4ecbf0aa0e80f57a689ab"/>
    <s v="v2_180403V01F04"/>
  </r>
  <r>
    <s v="สท 0214-66-0008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มิถุนายน 2566"/>
    <s v="กันยายน 2566"/>
    <s v="สำนักงานทรัพยากรธรรมชาติและสิ่งแวดล้อมจังหวัด สุโขทัย"/>
    <x v="16"/>
    <s v="สป.ทส."/>
    <s v="กระทรวงทรัพยากรธรรมชาติและสิ่งแวดล้อม"/>
    <s v="โครงการปกติ 2566"/>
    <s v="v3_180403V01"/>
    <s v="v3_180403V01F05"/>
    <s v="หลัก"/>
    <m/>
    <s v="https://emenscr.nesdc.go.th/viewer/view.html?id=64b9f5d3d73cdb17c7bcf86a"/>
    <s v="v2_180403V01F05"/>
  </r>
  <r>
    <s v="ชน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ชัยนาท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50c110a88eb17bf756040"/>
    <s v="v2_180403V01F04"/>
  </r>
  <r>
    <s v="รน 0214-66-0008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ทรัพยากรธรรมชาติและสิ่งแวดล้อมจังหวัด ระนอง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61a8f99399c17c1516ab0"/>
    <s v="v2_180403V01F04"/>
  </r>
  <r>
    <s v="ปน 0214-66-0010"/>
    <s v="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"/>
    <s v="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ปัตตานี"/>
    <x v="16"/>
    <s v="สป.ทส."/>
    <s v="กระทรวงทรัพยากรธรรมชาติและสิ่งแวดล้อม"/>
    <s v="โครงการปกติ 2566"/>
    <s v="v3_180403V01"/>
    <s v="v3_180403V01F05"/>
    <s v="หลัก"/>
    <m/>
    <s v="https://emenscr.nesdc.go.th/viewer/view.html?id=64b14886b19a7b17b9e52978"/>
    <s v="v2_180403V01F05"/>
  </r>
  <r>
    <s v="พช 0214-66-0006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เพชรบูรณ์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a3c316b56f90436295136"/>
    <s v="v2_180403V01F04"/>
  </r>
  <r>
    <s v="อท 0214-66-0004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มิถุนายน 2566"/>
    <s v="กันยายน 2566"/>
    <s v="สำนักงานทรัพยากรธรรมชาติและสิ่งแวดล้อมจังหวัด อ่างทอง"/>
    <x v="16"/>
    <s v="สป.ทส."/>
    <s v="กระทรวงทรัพยากรธรรมชาติและสิ่งแวดล้อม"/>
    <s v="โครงการปกติ 2566"/>
    <s v="v3_180403V01"/>
    <s v="v3_180403V01F02"/>
    <s v="หลัก"/>
    <m/>
    <s v="https://emenscr.nesdc.go.th/viewer/view.html?id=64ba4feb0274b80437f91a7c"/>
    <s v="v2_180403V01F02"/>
  </r>
  <r>
    <s v="ปท 0214-66-0004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"/>
    <s v="ด้านการสร้างการเติบโตบนคุณภาพชีวิตที่เป็นมิตรต่อสิ่งแวดล้อม"/>
    <n v="2566"/>
    <s v="มิถุนายน 2566"/>
    <s v="กันยายน 2566"/>
    <s v="สำนักงานทรัพยากรธรรมชาติและสิ่งแวดล้อมจังหวัด ปทุมธานี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a15d41acce70651fadef9"/>
    <s v="v2_180403V01F04"/>
  </r>
  <r>
    <s v="สก 0214-66-000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สระแก้ว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a90de13cafb0653521a90"/>
    <s v="v2_180403V01F04"/>
  </r>
  <r>
    <s v="รอ 0214-66-0009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ร้อยเอ็ด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a003f0a88eb17bf7562f8"/>
    <s v="v2_180403V01F04"/>
  </r>
  <r>
    <s v="สห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มิถุนายน 2566"/>
    <s v="กันยายน 2566"/>
    <s v="สำนักงานทรัพยากรธรรมชาติและสิ่งแวดล้อมจังหวัด สิงห์บุรี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a616213cafb0653521a80"/>
    <s v="v2_180403V01F04"/>
  </r>
  <r>
    <s v="สฎ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สุราษฎร์ธานี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de3da0274b80437f91e21"/>
    <s v="v2_180403V01F04"/>
  </r>
  <r>
    <s v="ลบ 0214-66-0006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ทรัพยากรธรรมชาติและสิ่งแวดล้อมจังหวัด ลพบุรี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e0b66506f8c044400a663"/>
    <s v="v2_180403V01F04"/>
  </r>
  <r>
    <s v="นว 0214-66-0008"/>
    <s v="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นครสวรรค์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e45f31acce70651fae0f2"/>
    <s v="v2_180403V01F04"/>
  </r>
  <r>
    <s v="พร 0214-66-0007"/>
    <s v="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แพร่"/>
    <x v="16"/>
    <s v="สป.ทส."/>
    <s v="กระทรวงทรัพยากรธรรมชาติและสิ่งแวดล้อม"/>
    <s v="โครงการปกติ 2566"/>
    <s v="v3_180403V04"/>
    <s v="v3_180403V04F04"/>
    <s v="หลัก"/>
    <m/>
    <s v="https://emenscr.nesdc.go.th/viewer/view.html?id=64be58f1f65531064ba72e8b"/>
    <s v="v2_180403V04F04"/>
  </r>
  <r>
    <s v="พย 0214-66-0007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พะเยา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e446daf5e17043d884750"/>
    <s v="v2_180403V01F04"/>
  </r>
  <r>
    <s v="พล 0214-66-0006"/>
    <s v="โครงการส่งเสริมและพัฒนาประสิทธิภาพการบริหารจัดการสถานที่กำจัดขยะมูลฝอยให้ถูกต้อง"/>
    <s v="โครงการส่งเสริมและพัฒนาประสิทธิภาพการบริหารจัดการสถานที่กำจัดขยะมูลฝอยให้ถูกต้อง"/>
    <s v="ด้านการสร้างการเติบโตบนคุณภาพชีวิตที่เป็นมิตรต่อสิ่งแวดล้อม"/>
    <n v="2566"/>
    <s v="เมษายน 2566"/>
    <s v="กันยายน 2566"/>
    <s v="สำนักงานทรัพยากรธรรมชาติและสิ่งแวดล้อมจังหวัด พิษณุโลก"/>
    <x v="16"/>
    <s v="สป.ทส."/>
    <s v="กระทรวงทรัพยากรธรรมชาติและสิ่งแวดล้อม"/>
    <s v="โครงการปกติ 2566"/>
    <s v="v3_180403V04"/>
    <s v="v3_180403V04F04"/>
    <s v="หลัก"/>
    <m/>
    <s v="https://emenscr.nesdc.go.th/viewer/view.html?id=64be30140274b80437f92541"/>
    <s v="v2_180403V04F04"/>
  </r>
  <r>
    <s v="สค 0214-66-0006"/>
    <s v="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สมุทรสาคร"/>
    <x v="16"/>
    <s v="สป.ทส."/>
    <s v="กระทรวงทรัพยากรธรรมชาติและสิ่งแวดล้อม"/>
    <s v="โครงการปกติ 2566"/>
    <s v="v3_180403V04"/>
    <s v="v3_180403V04F04"/>
    <s v="หลัก"/>
    <m/>
    <s v="https://emenscr.nesdc.go.th/viewer/view.html?id=64bea302f65531064ba72ea8"/>
    <s v="v2_180403V04F04"/>
  </r>
  <r>
    <s v="รอ 0214-66-0010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ร้อยเอ็ด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f41d0f65531064ba72ee1"/>
    <s v="v2_180403V01F04"/>
  </r>
  <r>
    <s v="นธ 0214-66-0007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นราธิวาส"/>
    <x v="16"/>
    <s v="สป.ทส."/>
    <s v="กระทรวงทรัพยากรธรรมชาติและสิ่งแวดล้อม"/>
    <s v="โครงการปกติ 2566"/>
    <s v="v3_180403V04"/>
    <s v="v3_180403V04F01"/>
    <s v="หลัก"/>
    <m/>
    <s v="https://emenscr.nesdc.go.th/viewer/view.html?id=64bf86aa204dd42f9682bb0b"/>
    <s v="v2_180403V04F01"/>
  </r>
  <r>
    <s v="กบ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มิถุนายน 2565"/>
    <s v="กันยายน 2566"/>
    <s v="สำนักงานทรัพยากรธรรมชาติและสิ่งแวดล้อมจังหวัด กระบี่"/>
    <x v="16"/>
    <s v="สป.ทส."/>
    <s v="กระทรวงทรัพยากรธรรมชาติและสิ่งแวดล้อม"/>
    <s v="โครงการปกติ 2566"/>
    <s v="v3_180403V04"/>
    <s v="v3_180403V04F04"/>
    <s v="หลัก"/>
    <m/>
    <s v="https://emenscr.nesdc.go.th/viewer/view.html?id=64bf98c6506f8c044400b7e7"/>
    <s v="v2_180403V04F04"/>
  </r>
  <r>
    <s v="ลย 0214-66-0006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เลย"/>
    <x v="16"/>
    <s v="สป.ทส."/>
    <s v="กระทรวงทรัพยากรธรรมชาติและสิ่งแวดล้อม"/>
    <s v="โครงการปกติ 2566"/>
    <s v="v3_180403V04"/>
    <s v="v3_180403V04F04"/>
    <s v="หลัก"/>
    <m/>
    <s v="https://emenscr.nesdc.go.th/viewer/view.html?id=64c0bf14d3a5392f8fe7d9c6"/>
    <s v="v2_180403V04F04"/>
  </r>
  <r>
    <s v="พง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พังงา"/>
    <x v="16"/>
    <s v="สป.ทส."/>
    <s v="กระทรวงทรัพยากรธรรมชาติและสิ่งแวดล้อม"/>
    <s v="โครงการปกติ 2566"/>
    <s v="v3_180403V04"/>
    <s v="v3_180403V04F04"/>
    <s v="หลัก"/>
    <m/>
    <s v="https://emenscr.nesdc.go.th/viewer/view.html?id=64c0d05f1f3e752f90a10074"/>
    <s v="v2_180403V04F04"/>
  </r>
  <r>
    <s v="ทส 0304-66-0001"/>
    <s v="โครงการป้องกันและแก้ไขปัญหามลพิษจากขยะมูลฝอย สารอันตราย และของเสียอันตราย"/>
    <s v="โครงการป้องกันและแก้ไขปัญหามลพิษจากขยะมูลฝอย สารอันตราย และของเสียอันตราย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จัดการกากของเสียและสารอันตราย"/>
    <x v="3"/>
    <s v="คพ."/>
    <s v="กระทรวงทรัพยากรธรรมชาติและสิ่งแวดล้อม"/>
    <s v="โครงการปกติ 2566"/>
    <s v="v3_180403V01"/>
    <s v="v3_180403V01F01"/>
    <s v="หลัก"/>
    <m/>
    <s v="https://emenscr.nesdc.go.th/viewer/view.html?id=641d513521529c142b7a452f"/>
    <s v="v2_180403V01F01"/>
  </r>
  <r>
    <s v="สบ 0214-66-0003"/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สระบุรี"/>
    <x v="16"/>
    <s v="สป.ทส."/>
    <s v="กระทรวงทรัพยากรธรรมชาติและสิ่งแวดล้อม"/>
    <s v="โครงการปกติ 2566"/>
    <s v="v3_180403V04"/>
    <s v="v3_180403V04F04"/>
    <s v="หลัก"/>
    <m/>
    <s v="https://emenscr.nesdc.go.th/viewer/view.html?id=6423cdce21529c142b7a4a85"/>
    <s v="v2_180403V04F04"/>
  </r>
  <r>
    <s v="ทส 0205 (7)-66-0002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มกราคม 2566"/>
    <s v="กันยายน 2566"/>
    <s v="สํานักงานสิ่งแวดล้อมและควบคุมมลพิษที่ 7"/>
    <x v="3"/>
    <s v="คพ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265ccd4c7477142637b71f"/>
    <s v="v2_180403V01F04"/>
  </r>
  <r>
    <s v="มท 0810-66-0030"/>
    <s v="โครงการส่งเสริมการบริหารจัดการขยะมูลฝอยขององค์กรปกครองส่วนท้องถิ่น"/>
    <s v="โครงการส่งเสริมการบริหารจัดการขย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พัฒนาและส่งเสริมการบริหารงานท้องถิ่น (กพส.)"/>
    <x v="15"/>
    <s v="สถ."/>
    <s v="กระทรวงมหาดไทย"/>
    <s v="โครงการปกติ 2566"/>
    <s v="v3_180403V01"/>
    <s v="v3_180403V01F02"/>
    <s v="หลัก"/>
    <m/>
    <s v="https://emenscr.nesdc.go.th/viewer/view.html?id=63f73d174f4b54733c3fae95"/>
    <s v="v2_180403V01F02"/>
  </r>
  <r>
    <s v="ขก 0214-66-0007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ขอนแก่น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22d20a3b1a20f4c5b0698"/>
    <s v="v2_180403V01F04"/>
  </r>
  <r>
    <s v="ตร 0214-66-0005"/>
    <s v="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"/>
    <s v="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ตราด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a79511b19a7b17b9e525d6"/>
    <s v="v2_180403V01F04"/>
  </r>
  <r>
    <s v="สป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"/>
    <s v="ด้านการสร้างการเติบโตบนคุณภาพชีวิตที่เป็นมิตรต่อสิ่งแวดล้อม"/>
    <n v="2566"/>
    <s v="มิถุนายน 2566"/>
    <s v="กันยายน 2566"/>
    <s v="สำนักงานทรัพยากรธรรมชาติและสิ่งแวดล้อมจังหวัด สมุทรปราการ"/>
    <x v="16"/>
    <s v="สป.ทส."/>
    <s v="กระทรวงทรัพยากรธรรมชาติและสิ่งแวดล้อม"/>
    <s v="โครงการปกติ 2566"/>
    <s v="v3_180403V01"/>
    <s v="v3_180403V01F04"/>
    <s v="หลัก"/>
    <m/>
    <s v="https://emenscr.nesdc.go.th/viewer/view.html?id=64ba17ea506f8c0444009b15"/>
    <s v="v2_180403V01F04"/>
  </r>
  <r>
    <s v="ทส 0303-66-0009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 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ยุทธศาสตร์และแผนงาน"/>
    <x v="3"/>
    <s v="คพ."/>
    <s v="กระทรวงทรัพยากรธรรมชาติและสิ่งแวดล้อม"/>
    <s v="โครงการปกติ 2566"/>
    <s v="v3_180403V02"/>
    <s v="v3_180403V02F02"/>
    <s v="รอง"/>
    <m/>
    <s v="https://emenscr.nesdc.go.th/viewer/view.html?id=63dcc5969c2ec541aa2e9561"/>
    <s v="v2_180401V01F01"/>
  </r>
  <r>
    <s v="ทส 0303-66-0010"/>
    <s v="โครงการจัดทำแผนการแก้ไขปัญหามลพิษในพื้นที่เขตควบคุมมลพิษ"/>
    <s v="โครงการจัดทำแผนการแก้ไขปัญหามลพิษในพื้นที่เขตควบคุมมลพิษ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ยุทธศาสตร์และแผนงาน"/>
    <x v="3"/>
    <s v="คพ."/>
    <s v="กระทรวงทรัพยากรธรรมชาติและสิ่งแวดล้อม"/>
    <s v="โครงการปกติ 2566"/>
    <s v="v3_180403V02"/>
    <s v="v3_180403V02F02"/>
    <s v="รอง"/>
    <m/>
    <s v="https://emenscr.nesdc.go.th/viewer/view.html?id=640ae1eeb321824906b7d146"/>
    <s v="v2_180401V01F01"/>
  </r>
  <r>
    <s v="ทส 0310-66-0001"/>
    <s v="การพัฒนาระบบข้อมูลศูนย์ข้อมูลเพื่อวิเคราะห์และรายงานคุณภาพสิ่ิงแวดล้อม (PCD’s Data Center for Environmental Quality Analysis and Report)"/>
    <s v="การพัฒนาระบบข้อมูลศูนย์ข้อมูลเพื่อวิเคราะห์และรายงานคุณภาพสิ่ิงแวดล้อม (PCD’s Data Center for Environmental Quality Analysis and Report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ศูนย์เทคโนโลยีสารสนเทศและการสื่อสาร"/>
    <x v="3"/>
    <s v="คพ."/>
    <s v="กระทรวงทรัพยากรธรรมชาติและสิ่งแวดล้อม"/>
    <s v="โครงการปกติ 2566"/>
    <s v="v3_180403V01"/>
    <s v="v3_180403V01F05"/>
    <s v="รอง"/>
    <m/>
    <s v="https://emenscr.nesdc.go.th/viewer/view.html?id=64193301f2aa244461ab8db9"/>
    <s v="v2_180401V02F03"/>
  </r>
  <r>
    <s v="อน 0214-66-0007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ความมั่นคง"/>
    <n v="2566"/>
    <s v="มิถุนายน 2566"/>
    <s v="กันยายน 2566"/>
    <s v="สำนักงานทรัพยากรธรรมชาติและสิ่งแวดล้อมจังหวัด อุทัยธานี"/>
    <x v="16"/>
    <s v="สป.ทส."/>
    <s v="กระทรวงทรัพยากรธรรมชาติและสิ่งแวดล้อม"/>
    <s v="โครงการปกติ 2566"/>
    <s v="v3_180403V01"/>
    <s v="v3_180403V01F05"/>
    <s v="รอง"/>
    <m/>
    <s v="https://emenscr.nesdc.go.th/viewer/view.html?id=64bdeae994c3ec0656e85b9a"/>
    <s v="v2_180101V04F03"/>
  </r>
  <r>
    <s v="อก 0305-67-0003"/>
    <s v="โครงการบริหารจัดการการกำจัด/บำบัดสิ่งปฏิกูลหรือวัสดุไม่ใช้แล้ว หรือของเสียเคมีวัตถุที่ตกค้างในพื้นที่ที่มีการลักลอบทิ้งหรือจัดการที่ไม่เหมาะสม  พื้นที่อำเภออุทัย จังหวัดพระนครศรีอยุธยา"/>
    <s v="โครงการบริหารจัดการการกำจัด/บำบัดสิ่งปฏิกูลหรือวัสดุไม่ใช้แล้ว หรือของเสียเคมีวัตถุที่ตกค้างในพื้นที่ที่มีการลักลอบทิ้งหรือจัดการที่ไม่เหมาะสม  พื้นที่อำเภออุทัย จังหวัดพระนครศรีอยุธยา"/>
    <s v="ด้านการสร้างการเติบโตบนคุณภาพชีวิตที่เป็นมิตรต่อสิ่งแวดล้อม"/>
    <n v="2567"/>
    <s v="สิงหาคม 2567"/>
    <s v="พฤศจิกายน 2567"/>
    <s v="กองบริหารจัดการกากอุตสาหกรรม"/>
    <x v="0"/>
    <s v="กรอ."/>
    <s v="กระทรวงอุตสาหกรรม"/>
    <s v="โครงการปกติ 2567"/>
    <s v="v3_180403V02"/>
    <s v="v3_180403V02F02"/>
    <s v="หลัก"/>
    <m/>
    <s v="https://emenscr.nesdc.go.th/viewer/view.html?id=65b8dd9c362bdb1f93f81eae"/>
    <s v="v3_180403V02F02"/>
  </r>
  <r>
    <s v="อก 0305-67-0001"/>
    <s v="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"/>
    <s v="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"/>
    <s v="ด้านการสร้างการเติบโตบนคุณภาพชีวิตที่เป็นมิตรต่อสิ่งแวดล้อม"/>
    <n v="2567"/>
    <s v="สิงหาคม 2567"/>
    <s v="พฤศจิกายน 2567"/>
    <s v="กองบริหารจัดการกากอุตสาหกรรม"/>
    <x v="0"/>
    <s v="กรอ."/>
    <s v="กระทรวงอุตสาหกรรม"/>
    <s v="โครงการปกติ 2567"/>
    <s v="v3_180403V02"/>
    <s v="v3_180403V02F02"/>
    <s v="หลัก"/>
    <m/>
    <s v="https://emenscr.nesdc.go.th/viewer/view.html?id=65b8cde3362bdb1f93f81e9d"/>
    <s v="v3_180403V02F02"/>
  </r>
  <r>
    <s v="สธ 0924-67-0005"/>
    <s v="โครงการเพิ่มประสิทธิภาพระบบบริหารจัดการมูลฝอยติดเชื้อของประเทศ"/>
    <s v="โครงการเพิ่มประสิทธิภาพระบบบริหารจัดการมูลฝอยติดเชื้อของประเทศ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อนามัยสิ่งแวดล้อม"/>
    <x v="22"/>
    <s v="กรมอนามัย"/>
    <s v="กระทรวงสาธารณสุข"/>
    <s v="โครงการปกติ 2567"/>
    <s v="v3_180403V01"/>
    <s v="v3_180403V01F04"/>
    <s v="หลัก"/>
    <m/>
    <s v="https://emenscr.nesdc.go.th/viewer/view.html?id=6569b14766940b3b333377c1"/>
    <s v="v3_180403V01F04"/>
  </r>
  <r>
    <s v="ศธ 058204-67-0031"/>
    <s v="ประกวดสิ่งประดิษฐ์จากวัสดุเหลือใช้สู่นวัตกรรมสร้างมูลค่าด้วยหลักเศรษฐกิจหมุนเวียน"/>
    <s v="ประกวดสิ่งประดิษฐ์จากวัสดุเหลือใช้สู่นวัตกรรมสร้างมูลค่าด้วยหลักเศรษฐกิจหมุนเวียน"/>
    <s v="ด้านการสร้างการเติบโตบนคุณภาพชีวิตที่เป็นมิตรต่อสิ่งแวดล้อม"/>
    <n v="2567"/>
    <s v="สิงหาคม 2567"/>
    <s v="สิงหาคม 2567"/>
    <s v="คณะบริหารธุรกิจ"/>
    <x v="32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80403V01"/>
    <s v="v3_180403V01F03"/>
    <s v="หลัก"/>
    <m/>
    <s v="https://emenscr.nesdc.go.th/viewer/view.html?id=65b77340d5f7b32ada4217eb"/>
    <s v="v3_180403V01F03"/>
  </r>
  <r>
    <s v="ยส 0214-67-0007"/>
    <s v="โครงการบริหารจัดการทรัพยากรธรรมชาติและสิ่งแวดล้อมตามแนวพระราชดำริและกิจกรรมพิเศษ ปีงบประมาณ พ.ศ. 2567  ของสำนักงานทรัพยากรธรรมชาติและสิ่งแวดล้อมจังหวัดยโสธร"/>
    <s v="โครงการบริหารจัดการทรัพยากรธรรมชาติและสิ่งแวดล้อมตามแนวพระราชดำริและกิจกรรมพิเศษ ปีงบประมาณ พ.ศ. 2567  ของสำนักงานทรัพยากรธรรมชาติและสิ่งแวดล้อมจังหวัดยโสธร"/>
    <s v="ด้านการสร้างการเติบโตบนคุณภาพชีวิตที่เป็นมิตรต่อสิ่งแวดล้อม"/>
    <n v="2567"/>
    <s v="มิถุนายน 2567"/>
    <s v="กันยายน 2567"/>
    <s v="สำนักงานทรัพยากรธรรมชาติและสิ่งแวดล้อมจังหวัด ยโสธร"/>
    <x v="16"/>
    <s v="สป.ทส."/>
    <s v="กระทรวงทรัพยากรธรรมชาติและสิ่งแวดล้อม"/>
    <s v="โครงการปกติ 2567"/>
    <s v="v3_180403V04"/>
    <s v="v3_180403V04F01"/>
    <s v="หลัก"/>
    <m/>
    <s v="https://emenscr.nesdc.go.th/viewer/view.html?id=66559d10d5f7b32ada436b4c"/>
    <s v="v3_180403V04F01"/>
  </r>
  <r>
    <s v="มท 0810-67-0016"/>
    <s v="เงินอุดหนุนสำหรับสนับสนุนการจัดการสิ่งปฏิกูลเเละมูลฝอยขององค์กรปกครองส่วนท้องถิ่น"/>
    <s v="เงินอุดหนุนสำหรับสนับสนุนการจัดการสิ่งปฏิกูลเเล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พัฒนาและส่งเสริมการบริหารงานท้องถิ่น (กพส.)"/>
    <x v="15"/>
    <s v="สถ."/>
    <s v="กระทรวงมหาดไทย"/>
    <s v="โครงการปกติ 2567"/>
    <s v="v3_180403V01"/>
    <s v="v3_180403V01F04"/>
    <s v="หลัก"/>
    <m/>
    <s v="https://emenscr.nesdc.go.th/viewer/view.html?id=6642c0d855fb162ad959f53d"/>
    <s v="v3_180403V01F04"/>
  </r>
  <r>
    <s v="ปจ 0214-67-0002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ประจำปีงบประมาณ พ.ศ. 2567 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ประจำปีงบประมาณ พ.ศ. 2567 "/>
    <s v="ด้านการสร้างโอกาสและความเสมอภาคทางสังคม"/>
    <n v="2567"/>
    <s v="มกราคม 2567"/>
    <s v="กันยายน 2567"/>
    <s v="สำนักงานทรัพยากรธรรมชาติและสิ่งแวดล้อมจังหวัด ปราจีนบุรี"/>
    <x v="16"/>
    <s v="สป.ทส."/>
    <s v="กระทรวงทรัพยากรธรรมชาติและสิ่งแวดล้อม"/>
    <s v="โครงการปกติ 2567"/>
    <s v="v3_180403V01"/>
    <s v="v3_180403V01F03"/>
    <s v="หลัก"/>
    <m/>
    <s v="https://emenscr.nesdc.go.th/viewer/view.html?id=660f7bf39349501f9114fa5b"/>
    <s v="v3_180403V01F03"/>
  </r>
  <r>
    <s v="บร 0214-67-0006"/>
    <s v="โครงการบริหารจัดการขยะอย่างเป็นระบบ กิจกรรมหลัก : 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"/>
    <s v="โครงการบริหารจัดการขยะอย่างเป็นระบบ กิจกรรมหลัก : 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"/>
    <s v="ด้านการพัฒนาและเสริมสร้างศักยภาพทรัพยากรมนุษย์"/>
    <n v="2567"/>
    <s v="พฤษภาคม 2567"/>
    <s v="กันยายน 2567"/>
    <s v="สำนักงานทรัพยากรธรรมชาติและสิ่งแวดล้อมจังหวัด บุรีรัมย์"/>
    <x v="16"/>
    <s v="สป.ทส."/>
    <s v="กระทรวงทรัพยากรธรรมชาติและสิ่งแวดล้อม"/>
    <s v="โครงการปกติ 2567"/>
    <s v="v3_180403V01"/>
    <s v="v3_180403V01F02"/>
    <s v="หลัก"/>
    <m/>
    <s v="https://emenscr.nesdc.go.th/viewer/view.html?id=6641dde69349501f911504eb"/>
    <s v="v3_180403V01F02"/>
  </r>
  <r>
    <s v="บก 0214-67-0007"/>
    <s v="โครงการลด คัดแยกขยะแล้วนำกลับมาใช้ประโยชน์ใหม่ ภายใต้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ลด คัดแยกขยะแล้วนำกลับมาใช้ประโยชน์ใหม่ ภายใต้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7"/>
    <s v="ตุลาคม 2566"/>
    <s v="กันยายน 2567"/>
    <s v="สำนักงานทรัพยากรธรรมชาติและสิ่งแวดล้อมจังหวัด บึงกาฬ"/>
    <x v="16"/>
    <s v="สป.ทส."/>
    <s v="กระทรวงทรัพยากรธรรมชาติและสิ่งแวดล้อม"/>
    <s v="โครงการปกติ 2567"/>
    <s v="v3_180403V01"/>
    <s v="v3_180403V01F03"/>
    <s v="หลัก"/>
    <m/>
    <s v="https://emenscr.nesdc.go.th/viewer/view.html?id=6655a324a23f531f99a29329"/>
    <s v="v3_180403V01F03"/>
  </r>
  <r>
    <s v="ทส 1009-67-0008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ยุทธศาสตร์และแผนงาน"/>
    <x v="1"/>
    <s v="สผ."/>
    <s v="กระทรวงทรัพยากรธรรมชาติและสิ่งแวดล้อม"/>
    <s v="โครงการปกติ 2567"/>
    <s v="v3_180403V01"/>
    <s v="v3_180403V01F04"/>
    <s v="หลัก"/>
    <m/>
    <s v="https://emenscr.nesdc.go.th/viewer/view.html?id=657afe553b1d2f5c66620686"/>
    <s v="v3_180403V01F04"/>
  </r>
  <r>
    <s v="ทส 1005-67-0002"/>
    <s v="โครงการสนับสนุนเงินกองทุนสิ่งแวดล้อมเพื่อแก้ไขปัญหาสิ่งแวดล้อม (เงินนอกงบประมาณ) "/>
    <s v="โครงการสนับสนุนเงินกองทุนสิ่งแวดล้อมเพื่อแก้ไขปัญหาสิ่งแวดล้อม (เงินนอกงบประมาณ)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บริหารกองทุนสิ่งแวดล้อม"/>
    <x v="1"/>
    <s v="สผ."/>
    <s v="กระทรวงทรัพยากรธรรมชาติและสิ่งแวดล้อม"/>
    <s v="โครงการปกติ 2567"/>
    <s v="v3_180403V01"/>
    <s v="v3_180403V01F04"/>
    <s v="หลัก"/>
    <m/>
    <s v="https://emenscr.nesdc.go.th/viewer/view.html?id=6597ca8c3b1d2f5c66627812"/>
    <s v="v3_180403V01F04"/>
  </r>
  <r>
    <s v="ทส 0304-67-0001"/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จัดการกากของเสียและสารอันตราย"/>
    <x v="3"/>
    <s v="คพ."/>
    <s v="กระทรวงทรัพยากรธรรมชาติและสิ่งแวดล้อม"/>
    <s v="โครงการปกติ 2567"/>
    <s v="v3_180403V01"/>
    <s v="v3_180403V01F01"/>
    <s v="หลัก"/>
    <m/>
    <s v="https://emenscr.nesdc.go.th/viewer/view.html?id=6569a1d67ee34a5c6dbc6a97"/>
    <s v="v3_180403V01F01"/>
  </r>
  <r>
    <s v="นร 0219-67-0004"/>
    <s v="โครงการประชาสัมพันธ์การรักษาสิ่งแวดล้อมเพื่อสร้างคุณภาพชีวิตที่ดีอย่างยั่งยืน "/>
    <s v="โครงการประชาสัมพันธ์การรักษาสิ่งแวดล้อมเพื่อสร้างคุณภาพชีวิตที่ดีอย่างยั่งยืน "/>
    <s v="ด้านการพัฒนาและเสริมสร้างศักยภาพทรัพยากรมนุษย์"/>
    <n v="2567"/>
    <s v="ตุลาคม 2566"/>
    <s v="กันยายน 2567"/>
    <s v="สำนักพัฒนาการประชาสัมพันธ์"/>
    <x v="23"/>
    <s v="กปส."/>
    <s v="สำนักนายกรัฐมนตรี"/>
    <s v="โครงการปกติ 2567"/>
    <s v="v3_180403V04"/>
    <s v="v3_180403V04F01"/>
    <s v="รอง"/>
    <m/>
    <s v="https://emenscr.nesdc.go.th/viewer/view.html?id=6572c40cbcbd745c67dd16ba"/>
    <s v="v3_100301V03F01"/>
  </r>
  <r>
    <s v="ทส 0303-67-0019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ยุทธศาสตร์และแผนงาน"/>
    <x v="3"/>
    <s v="คพ."/>
    <s v="กระทรวงทรัพยากรธรรมชาติและสิ่งแวดล้อม"/>
    <s v="โครงการปกติ 2567"/>
    <s v="v3_180403V02"/>
    <s v="v3_180403V02F02"/>
    <s v="รอง"/>
    <m/>
    <s v="https://emenscr.nesdc.go.th/viewer/view.html?id=6572c133a4da863b27b1fd87"/>
    <s v="v3_180401V01F01"/>
  </r>
  <r>
    <s v="อก 0507-68-0019"/>
    <s v="13. ค่าใช้จ่ายในการพัฒนาและต่อยอดเทคโนโลยีรีไซเคิลซิลิกอนที่ได้จากการรีไซเคิลซากแผงเซลล์แสงอาทิตย์ โดยการผลิตเป็นซิลิกอนความบริสุทธิ์สูงเกรดเคมี เพื่อใช้เป็นวัตถุดิบทดแทนในอุตสาหกรรมเคมี"/>
    <s v="13. ค่าใช้จ่ายในการพัฒนาและต่อยอดเทคโนโลยีรีไซเคิลซิลิกอนที่ได้จากการรีไซเคิลซากแผงเซลล์แสงอาทิตย์ โดยการผลิตเป็นซิลิกอนความบริสุทธิ์สูงเกรดเคมี เพื่อใช้เป็นวัตถุดิบทดแทนในอุตสาหกรรมเคมี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ยุทธศาสตร์และแผนงาน"/>
    <x v="17"/>
    <s v="กพร."/>
    <s v="กระทรวงอุตสาหกรรม"/>
    <s v="โครงการปกติ 2568"/>
    <s v="v3_180403V03"/>
    <s v="v3_180403V03F03"/>
    <s v="หลัก"/>
    <m/>
    <s v="https://emenscr.nesdc.go.th/viewer/view.html?id=67a41bc9fe8a254a71fb907c"/>
    <s v="v3_180403V03F03"/>
  </r>
  <r>
    <s v="อก 0507-68-0017"/>
    <s v="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ยุทธศาสตร์และแผนงาน"/>
    <x v="17"/>
    <s v="กพร."/>
    <s v="กระทรวงอุตสาหกรรม"/>
    <s v="โครงการปกติ 2568"/>
    <s v="v3_180403V03"/>
    <s v="v3_180403V03F03"/>
    <s v="หลัก"/>
    <m/>
    <s v="https://emenscr.nesdc.go.th/viewer/view.html?id=67a3993596b4f94a6a8f4c10"/>
    <s v="v3_180403V03F03"/>
  </r>
  <r>
    <s v="อก 0507-68-0010"/>
    <s v="4. ค่าใช้จ่ายใน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เป็นวัตถุดิบตั้งต้นสำหรับการผลิตแบตเตอรี่ใหม่"/>
    <s v="4. ค่าใช้จ่ายใน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เป็นวัตถุดิบตั้งต้นสำหรับการผลิตแบตเตอรี่ใหม่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ยุทธศาสตร์และแผนงาน"/>
    <x v="17"/>
    <s v="กพร."/>
    <s v="กระทรวงอุตสาหกรรม"/>
    <s v="โครงการปกติ 2568"/>
    <s v="v3_180403V03"/>
    <s v="v3_180403V03F03"/>
    <s v="หลัก"/>
    <m/>
    <s v="https://emenscr.nesdc.go.th/viewer/view.html?id=679c74d965aee3689aa40e8b"/>
    <s v="v3_180403V03F03"/>
  </r>
  <r>
    <s v="สพ 0214-68-0005"/>
    <s v="โครงการชาวสุพรรณรวมพลังลดคัดแยกขยะลดโลกร้อน"/>
    <s v="โครงการชาวสุพรรณรวมพลังลดคัดแยกขยะลดโลกร้อน"/>
    <s v="ด้านการสร้างการเติบโตบนคุณภาพชีวิตที่เป็นมิตรต่อสิ่งแวดล้อม"/>
    <n v="2568"/>
    <s v="กุมภาพันธ์ 2568"/>
    <s v="มิถุนายน 2568"/>
    <s v="สำนักงานทรัพยากรธรรมชาติและสิ่งแวดล้อมจังหวัด สุพรรณบุรี"/>
    <x v="16"/>
    <s v="สป.ทส."/>
    <s v="กระทรวงทรัพยากรธรรมชาติและสิ่งแวดล้อม"/>
    <s v="โครงการปกติ 2568"/>
    <s v="v3_180403V01"/>
    <s v="v3_180403V01F04"/>
    <s v="หลัก"/>
    <m/>
    <s v="https://emenscr.nesdc.go.th/viewer/view.html?id=677b944a6fbae4367b6c0ba3"/>
    <s v="v3_180403V01F04"/>
  </r>
  <r>
    <s v="สบ 0214-68-0007"/>
    <s v="โครงการเพิ่มประสิทธิภาพการสนับสนุนการดำเนินงานพัฒนาเมืองที่เป็นมิตรต่อสิ่งแวดล้อมระดับจังหวัดสระบุรี ประจำปีงบประมาณ พ.ศ.2568"/>
    <s v="โครงการเพิ่มประสิทธิภาพการสนับสนุนการดำเนินงานพัฒนาเมืองที่เป็นมิตรต่อสิ่งแวดล้อมระดับจังหวัดสระบุรี ประจำปีงบประมาณ พ.ศ.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สระบุรี"/>
    <x v="16"/>
    <s v="สป.ทส."/>
    <s v="กระทรวงทรัพยากรธรรมชาติและสิ่งแวดล้อม"/>
    <s v="โครงการปกติ 2568"/>
    <s v="v3_180403V04"/>
    <s v="v3_180403V04F06"/>
    <s v="หลัก"/>
    <m/>
    <s v="https://emenscr.nesdc.go.th/viewer/view.html?id=679b6b904c513e688c278efd"/>
    <s v="v3_180403V04F06"/>
  </r>
  <r>
    <s v="สธ 0924-68-0003"/>
    <s v="โครงการเพิ่มประสิทธิภาพระบบบริหารจัดการมูลฝอยติดเชื้อและมูลฝอยที่เป็นพิษหรืออันตรายจากชุมชนและสถานบริการการสาธารณสุขของประเทศ เพื่อคุ้มครองสุขภาพของประชาชน"/>
    <s v="โครงการเพิ่มประสิทธิภาพระบบบริหารจัดการมูลฝอยติดเชื้อและมูลฝอยที่เป็นพิษหรืออันตรายจากชุมชนและสถานบริการการสาธารณสุขของประเทศ เพื่อคุ้มครองสุขภาพของประชาช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ามัยสิ่งแวดล้อม"/>
    <x v="22"/>
    <s v="กรมอนามัย"/>
    <s v="กระทรวงสาธารณสุข"/>
    <s v="ปรับปรุงข้อเสนอโครงการ 2568"/>
    <s v="v3_180403V01"/>
    <s v="v3_180403V01F04"/>
    <s v="หลัก"/>
    <m/>
    <s v="https://emenscr.nesdc.go.th/viewer/view.html?id=675fde173c750d5109f2e096"/>
    <s v="v3_180403V01F04"/>
  </r>
  <r>
    <s v="ศธ 0536.4-68-0043"/>
    <s v="การถ่ายทอดองค์ความรู้ด้านการจัดการขยะสู่นักเรียนมัธยมศึกษาจังหวัดกำแพงเพชร"/>
    <s v="การถ่ายทอดองค์ความรู้ด้านการจัดการขยะสู่นักเรียนมัธยมศึกษาจังหวัดกำแพงเพชร"/>
    <s v="ด้านความมั่นคง"/>
    <n v="2568"/>
    <s v="ตุลาคม 2567"/>
    <s v="กันยายน 2568"/>
    <s v="คณะวิทยาศาสตร์และเทคโนโลยี"/>
    <x v="33"/>
    <s v="มรภ.กพ."/>
    <s v="กระทรวงการอุดมศึกษา วิทยาศาสตร์ วิจัยและนวัตกรรม"/>
    <s v="โครงการปกติ 2568"/>
    <s v="v3_180403V01"/>
    <s v="v3_180403V01F01"/>
    <s v="หลัก"/>
    <m/>
    <s v="https://emenscr.nesdc.go.th/viewer/view.html?id=678f489265aee3689aa3c70b"/>
    <s v="v3_180403V01F01"/>
  </r>
  <r>
    <s v="รย 0214-68-0004"/>
    <s v="โครงการเพิ่มประสิทธิภาพการสนับสนุนการดำเนินงานพัฒนาเมือง ที่เป็นมิตรต่อสิ่งแวดล้อม"/>
    <s v="โครงการเพิ่มประสิทธิภาพการสนับสนุนการดำเนินงานพัฒนาเมือง ที่เป็นมิตรต่อสิ่งแวดล้อ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s v="โครงการปกติ 2568"/>
    <s v="v3_180403V04"/>
    <s v="v3_180403V04F04"/>
    <s v="หลัก"/>
    <m/>
    <s v="https://emenscr.nesdc.go.th/viewer/view.html?id=679b3b0e098e9b4051284f11"/>
    <s v="v3_180403V04F04"/>
  </r>
  <r>
    <s v="รย 0214-68-0002"/>
    <s v="โครงการส่งเสริมการดำรงวิถีชีวิตแนวใหม่ ตามแนวทางขับเคลื่อน 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 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ระยอง"/>
    <x v="16"/>
    <s v="สป.ทส."/>
    <s v="กระทรวงทรัพยากรธรรมชาติและสิ่งแวดล้อม"/>
    <s v="โครงการปกติ 2568"/>
    <s v="v3_180403V01"/>
    <s v="v3_180403V01F02"/>
    <s v="หลัก"/>
    <m/>
    <s v="https://emenscr.nesdc.go.th/viewer/view.html?id=6791f74825353b4052ffcd84"/>
    <s v="v3_180403V01F02"/>
  </r>
  <r>
    <s v="รน 0214-68-0007"/>
    <s v="โครงการเมืองสิ่งแวดล้อมยั่งยืนจังหวัดระนอง ประจำปีงบประมาณ ๒๕๖๘"/>
    <s v="โครงการเมืองสิ่งแวดล้อมยั่งยืนจังหวัดระนอง ประจำปีงบประมาณ ๒๕๖๘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ระนอง"/>
    <x v="16"/>
    <s v="สป.ทส."/>
    <s v="กระทรวงทรัพยากรธรรมชาติและสิ่งแวดล้อม"/>
    <s v="โครงการปกติ 2568"/>
    <s v="v3_180403V04"/>
    <s v="v3_180403V04F06"/>
    <s v="หลัก"/>
    <m/>
    <s v="https://emenscr.nesdc.go.th/viewer/view.html?id=677b951d51d1ed367e3c06ff"/>
    <s v="v3_180403V04F06"/>
  </r>
  <r>
    <s v="มท 0810-68-0039"/>
    <s v="เงินอุดหนุนค่าครุภัณฑ์การจัดการสิ่งปฏิกูลและมูลฝอย"/>
    <s v="เงินอุดหนุนค่าครุภัณฑ์การจัดการสิ่งปฏิกูลและมูลฝอย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และส่งเสริมการบริหารงานท้องถิ่น (กพส.)"/>
    <x v="15"/>
    <s v="สถ."/>
    <s v="กระทรวงมหาดไทย"/>
    <s v="โครงการปกติ 2568"/>
    <s v="v3_180403V01"/>
    <s v="v3_180403V01F05"/>
    <s v="หลัก"/>
    <m/>
    <s v="https://emenscr.nesdc.go.th/viewer/view.html?id=677fd3e84f2efe366f9aa8d9"/>
    <s v="v3_180403V01F05"/>
  </r>
  <r>
    <s v="มท 0810-68-0035"/>
    <s v="ค่าใช้จ่ายในการประกวดจังหวัดสะอาด"/>
    <s v="ค่าใช้จ่ายในการประกวดจังหวัดสะอาด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และส่งเสริมการบริหารงานท้องถิ่น (กพส.)"/>
    <x v="15"/>
    <s v="สถ."/>
    <s v="กระทรวงมหาดไทย"/>
    <s v="โครงการปกติ 2568"/>
    <s v="v3_180403V01"/>
    <s v="v3_180403V01F02"/>
    <s v="หลัก"/>
    <m/>
    <s v="https://emenscr.nesdc.go.th/viewer/view.html?id=677fcca852c7c851103d3289"/>
    <s v="v3_180403V01F02"/>
  </r>
  <r>
    <s v="ภก 0214-68-0007"/>
    <s v="โครงการเพิ่มประสิทธิภาพการสนับสนุนการดำเนินงานพัฒนาเมืองที่เป็นมิตรต่อสิ่งแวดล้อม ประจำปีงบประมาณ พ.ศ. 2568"/>
    <s v="โครงการเพิ่มประสิทธิภาพการสนับสนุนการดำเนินงานพัฒนาเมืองที่เป็นมิตรต่อสิ่งแวดล้อม ประจำปีงบประมาณ พ.ศ. 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ภูเก็ต"/>
    <x v="16"/>
    <s v="สป.ทส."/>
    <s v="กระทรวงทรัพยากรธรรมชาติและสิ่งแวดล้อม"/>
    <s v="โครงการปกติ 2568"/>
    <s v="v3_180403V04"/>
    <s v="v3_180403V04F06"/>
    <s v="หลัก"/>
    <m/>
    <s v="https://emenscr.nesdc.go.th/viewer/view.html?id=67986f1465aee3689aa3e493"/>
    <s v="v3_180403V04F06"/>
  </r>
  <r>
    <s v="พย 0214-68-0007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พะเยา"/>
    <x v="16"/>
    <s v="สป.ทส."/>
    <s v="กระทรวงทรัพยากรธรรมชาติและสิ่งแวดล้อม"/>
    <s v="โครงการปกติ 2568"/>
    <s v="v3_180403V01"/>
    <s v="v3_180403V01F01"/>
    <s v="หลัก"/>
    <m/>
    <s v="https://emenscr.nesdc.go.th/viewer/view.html?id=676ccced6f54fa36714714be"/>
    <s v="v3_180403V01F01"/>
  </r>
  <r>
    <s v="พง 0214-68-0008"/>
    <s v="โครงการเพิ่มประสิทธิภาพการสนับสนุนการดำเนินงานพัฒนาเมืองที่เป็นมิตรต่อสิ่งแวดล้อม"/>
    <s v="โครงการเพิ่มประสิทธิภาพการสนับสนุนการดำเนินงานพัฒนาเมืองที่เป็นมิตรต่อสิ่งแวดล้อ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พังงา"/>
    <x v="16"/>
    <s v="สป.ทส."/>
    <s v="กระทรวงทรัพยากรธรรมชาติและสิ่งแวดล้อม"/>
    <s v="โครงการปกติ 2568"/>
    <s v="v3_180403V04"/>
    <s v="v3_180403V04F06"/>
    <s v="หลัก"/>
    <m/>
    <s v="https://emenscr.nesdc.go.th/viewer/view.html?id=6798909025353b4052ffcf97"/>
    <s v="v3_180403V04F06"/>
  </r>
  <r>
    <s v="ปน 0214-68-0007"/>
    <s v="โครงการทำปุ๋ยหมักชีวภาพจากขยะอินทรีย์/วัสดุเหลือใช้ทางการเกษตร เพื่อรักษาคุณภาพน้ำและดิน  ปีงบประมาณ พ.ศ. 2568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โครงการทำปุ๋ยหมักชีวภาพจากขยะอินทรีย์/วัสดุเหลือใช้ทางการเกษตร เพื่อรักษาคุณภาพน้ำและดิน  ปีงบประมาณ พ.ศ. 2568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n v="2568"/>
    <s v="กุมภาพันธ์ 2568"/>
    <s v="กันยายน 2568"/>
    <s v="สำนักงานทรัพยากรธรรมชาติและสิ่งแวดล้อมจังหวัด ปัตตานี"/>
    <x v="16"/>
    <s v="สป.ทส."/>
    <s v="กระทรวงทรัพยากรธรรมชาติและสิ่งแวดล้อม"/>
    <s v="โครงการปกติ 2568"/>
    <s v="v3_180403V01"/>
    <s v="v3_180403V01F03"/>
    <s v="หลัก"/>
    <m/>
    <s v="https://emenscr.nesdc.go.th/viewer/view.html?id=679891a09e3b08405827d3b3"/>
    <s v="v3_180403V01F03"/>
  </r>
  <r>
    <s v="ปจ 0214-68-0005"/>
    <s v="โครงการเพิ่มประสิทธิภาพการสนับสนุนการดำเนินงานพัฒนาเมือง ที่เป็นมิตรต่อสิ่งแวดล้อมระดับจังหวัด ปีงบประมาณ พ.ศ. 2568"/>
    <s v="โครงการเพิ่มประสิทธิภาพการสนับสนุนการดำเนินงานพัฒนาเมือง ที่เป็นมิตรต่อสิ่งแวดล้อมระดับจังหวัด ปีงบประมาณ พ.ศ. 2568"/>
    <s v="ด้านการสร้างการเติบโตบนคุณภาพชีวิตที่เป็นมิตรต่อสิ่งแวดล้อม"/>
    <n v="2568"/>
    <s v="มกราคม 2568"/>
    <s v="กันยายน 2568"/>
    <s v="สำนักงานทรัพยากรธรรมชาติและสิ่งแวดล้อมจังหวัด ปราจีนบุรี"/>
    <x v="16"/>
    <s v="สป.ทส."/>
    <s v="กระทรวงทรัพยากรธรรมชาติและสิ่งแวดล้อม"/>
    <s v="โครงการปกติ 2568"/>
    <s v="v3_180403V04"/>
    <s v="v3_180403V04F06"/>
    <s v="หลัก"/>
    <m/>
    <s v="https://emenscr.nesdc.go.th/viewer/view.html?id=679c68ab9e3b08405827d5f1"/>
    <s v="v3_180403V04F06"/>
  </r>
  <r>
    <s v="บร 0214-68-0001"/>
    <s v="โครงการบริหารจัดการขยะอย่างเป็นระบบ กิจกรรมหลัก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 ประจำปีงบประมาณ พ.ศ. 2568"/>
    <s v="โครงการบริหารจัดการขยะอย่างเป็นระบบ กิจกรรมหลัก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 ประจำปีงบประมาณ พ.ศ. 2568"/>
    <s v="ด้านการพัฒนาและเสริมสร้างศักยภาพทรัพยากรมนุษย์"/>
    <n v="2568"/>
    <s v="ตุลาคม 2567"/>
    <s v="กันยายน 2568"/>
    <s v="สำนักงานทรัพยากรธรรมชาติและสิ่งแวดล้อมจังหวัด บุรีรัมย์"/>
    <x v="16"/>
    <s v="สป.ทส."/>
    <s v="กระทรวงทรัพยากรธรรมชาติและสิ่งแวดล้อม"/>
    <s v="โครงการปกติ 2568"/>
    <s v="v3_180403V01"/>
    <s v="v3_180403V01F02"/>
    <s v="หลัก"/>
    <m/>
    <s v="https://emenscr.nesdc.go.th/viewer/view.html?id=676e81694f2efe366f9aa1bf"/>
    <s v="v3_180403V01F02"/>
  </r>
  <r>
    <s v="นม 0214-68-0003"/>
    <s v="โครงการส่งเสริมการใช้ประโยชน์และสร้างการเติบโตของชุมชนในการใช้ทรัพยากรธรรมชาติและสิ่งแวดล้อมในชุมชนให้เกิดความสมดุล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การที่ยั่งยืน ประจำปีงบประมาณ พ.ศ. 2568"/>
    <s v="โครงการส่งเสริมการใช้ประโยชน์และสร้างการเติบโตของชุมชนในการใช้ทรัพยากรธรรมชาติและสิ่งแวดล้อมในชุมชนให้เกิดความสมดุล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การที่ยั่งยืน ประจำปีงบประมาณ พ.ศ. 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นครราชสีมา"/>
    <x v="16"/>
    <s v="สป.ทส."/>
    <s v="กระทรวงทรัพยากรธรรมชาติและสิ่งแวดล้อม"/>
    <s v="โครงการปกติ 2568"/>
    <s v="v3_180403V04"/>
    <s v="v3_180403V04F01"/>
    <s v="หลัก"/>
    <m/>
    <s v="https://emenscr.nesdc.go.th/viewer/view.html?id=6777635f6f54fa36714717ff"/>
    <s v="v3_180403V04F01"/>
  </r>
  <r>
    <s v="ทส 1009-68-0011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 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ยุทธศาสตร์และแผนงาน"/>
    <x v="1"/>
    <s v="สผ."/>
    <s v="กระทรวงทรัพยากรธรรมชาติและสิ่งแวดล้อม"/>
    <s v="โครงการปกติ 2568"/>
    <s v="v3_180403V01"/>
    <s v="v3_180403V01F04"/>
    <s v="หลัก"/>
    <m/>
    <s v="https://emenscr.nesdc.go.th/viewer/view.html?id=6785f0570b91f26892768f8a"/>
    <s v="v3_180403V01F04"/>
  </r>
  <r>
    <s v="ทส 1005-68-0001"/>
    <s v="โครงการสนับสนุนเงินกองทุนสิ่งแวดล้อมเพื่อแก้ไขปัญหาสิ่งแวดล้อม (เงินนอกงบประมาณ) "/>
    <s v="โครงการสนับสนุนเงินกองทุนสิ่งแวดล้อมเพื่อแก้ไขปัญหาสิ่งแวดล้อม (เงินนอกงบประมาณ)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บริหารกองทุนสิ่งแวดล้อม"/>
    <x v="1"/>
    <s v="สผ."/>
    <s v="กระทรวงทรัพยากรธรรมชาติและสิ่งแวดล้อม"/>
    <s v="โครงการปกติ 2568"/>
    <s v="v3_180403V01"/>
    <s v="v3_180403V01F04"/>
    <s v="หลัก"/>
    <m/>
    <s v="https://emenscr.nesdc.go.th/viewer/view.html?id=677e056e51d1ed367e3c08d6"/>
    <s v="v3_180403V01F04"/>
  </r>
  <r>
    <s v="ทส 0304-68-0001"/>
    <s v="โครงการบูรณาการเพิ่มประสิทธิภาพการบริหารจัดการขยะมูลฝอยและของเสียอันตรายเพื่อลดผลกระทบด้านมลพิษและสิ่งแวดล้อมในพื้นที่"/>
    <s v="โครงการบูรณาการเพิ่มประสิทธิภาพการบริหารจัดการขยะมูลฝอยและของเสียอันตรายเพื่อลดผลกระทบด้านมลพิษและสิ่งแวดล้อมในพื้นที่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จัดการกากของเสียและสารอันตราย"/>
    <x v="3"/>
    <s v="คพ."/>
    <s v="กระทรวงทรัพยากรธรรมชาติและสิ่งแวดล้อม"/>
    <s v="โครงการปกติ 2568"/>
    <s v="v3_180403V01"/>
    <s v="v3_180403V01F01"/>
    <s v="หลัก"/>
    <m/>
    <s v="https://emenscr.nesdc.go.th/viewer/view.html?id=679b3e14098e9b4051284f1c"/>
    <s v="v3_180403V01F01"/>
  </r>
  <r>
    <s v="ทส 0211-68-0008"/>
    <s v="โครงการบินสำรวจพื้นที่การลักลอบทิ้งขยะมูลฝอย มูลฝอยติดเชื้อ ของเสียอันตราย และกากอุตสาหกรรม โดยบูรณาการอากาศยานกับภาคพื้นดิน"/>
    <s v="โครงการบินสำรวจพื้นที่การลักลอบทิ้งขยะมูลฝอย มูลฝอยติดเชื้อ ของเสียอันตราย และกากอุตสาหกรรม 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ศูนย์เทคโนโลยีดิจิทัลและอากาศยาน"/>
    <x v="16"/>
    <s v="สป.ทส."/>
    <s v="กระทรวงทรัพยากรธรรมชาติและสิ่งแวดล้อม"/>
    <s v="โครงการปกติ 2568"/>
    <s v="v3_180403V04"/>
    <s v="v3_180403V04F04"/>
    <s v="หลัก"/>
    <m/>
    <s v="https://emenscr.nesdc.go.th/viewer/view.html?id=67bd2a7496b4f94a6a8f55bc"/>
    <s v="v3_180403V04F04"/>
  </r>
  <r>
    <s v="กบ 0214-68-0004"/>
    <s v="โครงการส่งเสริมการดำรงวิถีชีวิตแนวใหม่ตามแนวทางการขับเคลื่อนโมเดลเศรษฐกิจใหม่"/>
    <s v="โครงการส่งเสริมการดำรงวิถีชีวิตแนวใหม่ตามแนวทางการขับเคลื่อนโมเดลเศรษฐกิจใหม่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กระบี่"/>
    <x v="16"/>
    <s v="สป.ทส."/>
    <s v="กระทรวงทรัพยากรธรรมชาติและสิ่งแวดล้อม"/>
    <s v="โครงการปกติ 2568"/>
    <s v="v3_180403V04"/>
    <s v="v3_180403V04F06"/>
    <s v="หลัก"/>
    <m/>
    <s v="https://emenscr.nesdc.go.th/viewer/view.html?id=679c86664c513e688c2795e5"/>
    <s v="v3_180403V04F06"/>
  </r>
  <r>
    <s v="ไม่มี"/>
    <s v="ไม่มี"/>
    <s v="ไม่มี"/>
    <s v="ไม่มี"/>
    <s v="ไม่มี"/>
    <s v="ไม่มี"/>
    <s v="ไม่มี"/>
    <s v="ไม่มี"/>
    <x v="34"/>
    <s v="มจ."/>
    <s v="กระทรวงการอุดมศึกษา วิทยาศาสตร์ วิจัยและนวัตกรรม"/>
    <s v="ไม่มี"/>
    <s v="v3_180403V01"/>
    <s v="v3_180403V01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5"/>
    <s v="มรภ.บร."/>
    <s v="กระทรวงการอุดมศึกษา วิทยาศาสตร์ วิจัยและนวัตกรรม"/>
    <s v="ไม่มี"/>
    <s v="v3_180403V01"/>
    <s v="v3_180403V01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6"/>
    <s v="มอ."/>
    <s v="กระทรวงการอุดมศึกษา วิทยาศาสตร์ วิจัยและนวัตกรรม"/>
    <s v="ไม่มี"/>
    <s v="v3_180403V01"/>
    <s v="v3_180403V01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4"/>
    <s v="มจ."/>
    <s v="กระทรวงการอุดมศึกษา วิทยาศาสตร์ วิจัยและนวัตกรรม"/>
    <s v="ไม่มี"/>
    <s v="v3_180403V01"/>
    <s v="v3_180403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7"/>
    <s v="มร.ชม."/>
    <s v="กระทรวงการอุดมศึกษา วิทยาศาสตร์ วิจัยและนวัตกรรม"/>
    <s v="ไม่มี"/>
    <s v="v3_180403V01"/>
    <s v="v3_180403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3"/>
    <s v="มรภ.กพ."/>
    <s v="กระทรวงการอุดมศึกษา วิทยาศาสตร์ วิจัยและนวัตกรรม"/>
    <s v="ไม่มี"/>
    <s v="v3_180403V01"/>
    <s v="v3_180403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8"/>
    <s v="มสด."/>
    <s v="กระทรวงการอุดมศึกษา วิทยาศาสตร์ วิจัยและนวัตกรรม"/>
    <s v="ไม่มี"/>
    <s v="v3_180403V01"/>
    <s v="v3_180403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9"/>
    <s v="มสธ."/>
    <s v="กระทรวงการอุดมศึกษา วิทยาศาสตร์ วิจัยและนวัตกรรม"/>
    <s v="ไม่มี"/>
    <s v="v3_180403V01"/>
    <s v="v3_180403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"/>
    <s v="คพ."/>
    <s v="กระทรวงทรัพยากรธรรมชาติและสิ่งแวดล้อม"/>
    <s v="ไม่มี"/>
    <s v="v3_180403V01"/>
    <s v="v3_180403V01F02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4"/>
    <s v="มจ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7"/>
    <s v="มร.ชม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3"/>
    <s v="มรภ.กพ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8"/>
    <s v="มสด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9"/>
    <s v="มสธ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"/>
    <s v="คพ."/>
    <s v="กระทรวงทรัพยากรธรรมชาติและสิ่งแวดล้อม"/>
    <s v="ไม่มี"/>
    <s v="v3_180403V01"/>
    <s v="v3_180403V01F03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4"/>
    <s v="มจ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7"/>
    <s v="มร.ชม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3"/>
    <s v="มรภ.กพ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5"/>
    <s v="มรภ.บร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6"/>
    <s v="มอ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9"/>
    <s v="มสธ."/>
    <s v="กระทรวงการอุดมศึกษา วิทยาศาสตร์ วิจัยและนวัตกรรม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"/>
    <s v="คพ."/>
    <s v="กระทรวงทรัพยากรธรรมชาติและสิ่งแวดล้อม"/>
    <s v="ไม่มี"/>
    <s v="v3_180403V01"/>
    <s v="v3_180403V01F03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5"/>
    <s v="สถ."/>
    <s v="กระทรวงมหาดไทย"/>
    <s v="ไม่มี"/>
    <s v="v3_180403V01"/>
    <s v="v3_180403V01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0"/>
    <s v="มฟล."/>
    <s v="กระทรวงการอุดมศึกษา วิทยาศาสตร์ วิจัยและนวัตกรรม"/>
    <s v="ไม่มี"/>
    <s v="v3_180403V01"/>
    <s v="v3_180403V01F04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5"/>
    <s v="มรภ.บร."/>
    <s v="กระทรวงการอุดมศึกษา วิทยาศาสตร์ วิจัยและนวัตกรรม"/>
    <s v="ไม่มี"/>
    <s v="v3_180403V01"/>
    <s v="v3_180403V01F04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1"/>
    <s v="สทน."/>
    <s v="กระทรวงการอุดมศึกษา วิทยาศาสตร์ วิจัยและนวัตกรรม"/>
    <s v="ไม่มี"/>
    <s v="v3_180403V01"/>
    <s v="v3_180403V01F04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"/>
    <s v="คพ."/>
    <s v="กระทรวงทรัพยากรธรรมชาติและสิ่งแวดล้อม"/>
    <s v="ไม่มี"/>
    <s v="v3_180403V02"/>
    <s v="v3_180403V02F01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2"/>
    <s v="สศช."/>
    <s v="สำนักนายกรัฐมนตรี"/>
    <s v="ไม่มี"/>
    <s v="v3_180403V02"/>
    <s v="v3_180403V02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5"/>
    <s v="สถ."/>
    <s v="กระทรวงมหาดไทย"/>
    <s v="ไม่มี"/>
    <s v="v3_180403V02"/>
    <s v="v3_180403V02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2"/>
    <s v="สศช."/>
    <s v="สำนักนายกรัฐมนตรี"/>
    <s v="ไม่มี"/>
    <s v="v3_180403V02"/>
    <s v="v3_180403V02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0"/>
    <s v="มฟล."/>
    <s v="กระทรวงการอุดมศึกษา วิทยาศาสตร์ วิจัยและนวัตกรรม"/>
    <s v="ไม่มี"/>
    <s v="v3_180403V03"/>
    <s v="v3_180403V03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6"/>
    <s v="มอ."/>
    <s v="กระทรวงการอุดมศึกษา วิทยาศาสตร์ วิจัยและนวัตกรรม"/>
    <s v="ไม่มี"/>
    <s v="v3_180403V03"/>
    <s v="v3_180403V03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3"/>
    <s v="มช."/>
    <s v="กระทรวงการอุดมศึกษา วิทยาศาสตร์ วิจัยและนวัตกรรม"/>
    <s v="ไม่มี"/>
    <s v="v3_180403V03"/>
    <s v="v3_180403V03F02"/>
    <s v="รอง"/>
    <s v="ไม่มีโครงการ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7">
  <r>
    <s v="อก 0309-61-0007"/>
    <s v="เพิ่มประสิทธิภาพโรงงานคัดแยกและรีไซเคิลซากผลิตภัณฑ์ไฟฟ้าและอิเล็กทรอนิกส์"/>
    <s v="เพิ่มประสิทธิภาพโรงงานคัดแยกและรีไซเคิลซากผลิตภัณฑ์ไฟฟ้าและอิเล็กทรอนิกส์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อ."/>
    <s v="กระทรวงอุตสาหกรรม"/>
    <m/>
    <x v="0"/>
    <x v="0"/>
    <x v="0"/>
    <m/>
    <m/>
    <s v="v2_180403V01F03"/>
  </r>
  <r>
    <s v="อก 0309-61-0014"/>
    <s v="ช่วยเหลือและติดตามการต่ออายุโรงงานที่ขาดการจัดการกากอุตสาหกรรม"/>
    <s v="ช่วยเหลือและติดตามการต่ออายุ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x v="0"/>
    <s v="ธันวาคม 2560"/>
    <s v="กันยายน 2561"/>
    <s v="กองยุทธศาสตร์และแผนงาน"/>
    <s v="กรมโรงงานอุตสาหกรรม"/>
    <s v="กรอ."/>
    <s v="กระทรวงอุตสาหกรรม"/>
    <m/>
    <x v="1"/>
    <x v="1"/>
    <x v="0"/>
    <m/>
    <m/>
    <s v="v2_180403V02F02"/>
  </r>
  <r>
    <s v="อก 0309-61-0015"/>
    <s v="ศึกษาและจัดทำแผนแม่บทการจัดการสารเคมีและวัตถุอันตราย"/>
    <s v="ศึกษาและจัดทำแผนแม่บทการจัดการสารเคมีและวัตถุอันตราย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อ."/>
    <s v="กระทรวงอุตสาหกรรม"/>
    <m/>
    <x v="2"/>
    <x v="2"/>
    <x v="0"/>
    <m/>
    <m/>
    <s v="v2_180403V04F06"/>
  </r>
  <r>
    <s v="ทส 1005-61-0002"/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กองบริหารกองทุน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2"/>
    <x v="2"/>
    <x v="0"/>
    <m/>
    <m/>
    <s v="v2_180403V04F06"/>
  </r>
  <r>
    <s v="ทส 1009-61-0006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x v="0"/>
    <s v="พฤศจิกายน 2560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0"/>
    <x v="3"/>
    <x v="0"/>
    <m/>
    <m/>
    <s v="v2_180403V01F04"/>
  </r>
  <r>
    <s v="ศธ053201-61-0006"/>
    <s v="อนุรักษ์พลังงาน และใส่ใจสิ่งแวดล้อม"/>
    <s v="อนุรักษ์พลังงาน และใส่ใจ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มีนาคม 2561"/>
    <s v="สำนักงานอธิการบดี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m/>
    <x v="0"/>
    <x v="4"/>
    <x v="0"/>
    <m/>
    <m/>
    <s v="v2_180403V01F02"/>
  </r>
  <r>
    <s v="ทส 0304-61-0005"/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สำนักจัดการกากของเสียและสารอันตราย"/>
    <s v="กรมควบคุมมลพิษ"/>
    <s v="คพ."/>
    <s v="กระทรวงทรัพยากรธรรมชาติและสิ่งแวดล้อม"/>
    <m/>
    <x v="0"/>
    <x v="5"/>
    <x v="0"/>
    <m/>
    <m/>
    <s v="v2_180403V01F01"/>
  </r>
  <r>
    <s v="ทส 0304-61-0006"/>
    <s v="โครงการป้องกันและแก้ไขปัญหามลพิษจากสารอันตราย"/>
    <s v="โครงการป้องกันและแก้ไขปัญหามลพิษจากสารอันตรา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สำนักจัดการกากของเสียและสารอันตราย"/>
    <s v="กรมควบคุมมลพิษ"/>
    <s v="คพ."/>
    <s v="กระทรวงทรัพยากรธรรมชาติและสิ่งแวดล้อม"/>
    <m/>
    <x v="0"/>
    <x v="5"/>
    <x v="0"/>
    <m/>
    <m/>
    <s v="v2_180403V01F01"/>
  </r>
  <r>
    <s v="ทส 0405-61-0009"/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x v="2"/>
    <x v="6"/>
    <x v="0"/>
    <m/>
    <m/>
    <s v="v2_180403V04F01"/>
  </r>
  <r>
    <s v="ปจ0033-62-0001"/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ำนักงานอุตสาหกรรมจังหวัดปราจีนบุรี"/>
    <s v="สำนักงานปลัดกระทรวงอุตสาหกรรม"/>
    <s v="สปอ."/>
    <s v="กระทรวงอุตสาหกรรม"/>
    <m/>
    <x v="2"/>
    <x v="6"/>
    <x v="0"/>
    <m/>
    <m/>
    <s v="v2_180403V04F01"/>
  </r>
  <r>
    <s v="กษ 0607-62-0001"/>
    <s v="โครงการพัฒนาต้นแบบการเลี้ยงโค - กระบือ เพื่อผลิตก๊าซชีวภาพพลังงานทดแทนอย่างยั่งยืน"/>
    <s v="โครงการพัฒนาต้นแบบการเลี้ยงโค - กระบือ เพื่อผลิตก๊าซชีวภาพพลังงานทดแทนอย่างยั่งยื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ำนักพัฒนาอาหารสัตว์ (สอส.)"/>
    <s v="กรมปศุสัตว์"/>
    <s v="กปศ."/>
    <s v="กระทรวงเกษตรและสหกรณ์"/>
    <m/>
    <x v="2"/>
    <x v="7"/>
    <x v="0"/>
    <m/>
    <m/>
    <s v="v2_180403V04F02"/>
  </r>
  <r>
    <s v="คค 0310-61-0015"/>
    <s v="ซ่อมใหญ่เรือ (จท.1303 จท.803 เรือเด่นสุทธิ เรือชลธารานุรักษ์ เรือรักษ์ธารา) กรุงเทพมหานคร จำนวน 5 ลำ"/>
    <s v="ซ่อมใหญ่เรือ (จท.1303  จท.803  เรือเด่นสุทธิ  เรือชลธารานุรักษ์  เรือรักษ์ธารา) กรุงเทพมหานคร จำนวน 5 ล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ความปลอดภัยและสิ่งแวดล้อมทางน้ำ"/>
    <s v="กรมเจ้าท่า"/>
    <s v="จท."/>
    <s v="กระทรวงคมนาคม"/>
    <m/>
    <x v="3"/>
    <x v="8"/>
    <x v="0"/>
    <m/>
    <m/>
    <s v="v2_180403V03F01"/>
  </r>
  <r>
    <s v="สธ 1004-62-0001"/>
    <s v="โครงการประเมินความสำเร็จการดำเนินงานตามยุทธศาสตร์การจัดการสารเคมีแห่งชาติ ฉบับที่ 4"/>
    <s v="โครงการประเมินความสำเร็จการดำเนินงานตามยุทธศาสตร์การจัดการสารเคมีแห่งชาติ ฉบับที่ 4"/>
    <s v="ด้านการสร้างการเติบโตบนคุณภาพชีวิตที่เป็นมิตรต่อสิ่งแวดล้อม"/>
    <x v="1"/>
    <s v="ตุลาคม 2561"/>
    <s v="สิงหาคม 2562"/>
    <s v="กองแผนงานและวิชาการ"/>
    <s v="สำนักงานคณะกรรมการอาหารและยา"/>
    <s v="อย."/>
    <s v="กระทรวงสาธารณสุข"/>
    <m/>
    <x v="2"/>
    <x v="2"/>
    <x v="0"/>
    <m/>
    <m/>
    <s v="v2_180403V04F06"/>
  </r>
  <r>
    <s v="ปจ0033-62-0003"/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สำนักงานอุตสาหกรรมจังหวัดปราจีนบุรี"/>
    <s v="สำนักงานปลัดกระทรวงอุตสาหกรรม"/>
    <s v="สปอ."/>
    <s v="กระทรวงอุตสาหกรรม"/>
    <m/>
    <x v="3"/>
    <x v="9"/>
    <x v="0"/>
    <m/>
    <m/>
    <s v="v2_180403V03F03"/>
  </r>
  <r>
    <s v="ศธ0578.08-62-0082"/>
    <s v="โครงการการบูรณาการความรู้ทางวิศวกรรมโยธาเพื่อพัฒนาวัดปัญญานันทาราม ระยะที่ 2"/>
    <s v="โครงการการบูรณาการความรู้ทางวิศวกรรมโยธาเพื่อพัฒนาวัดปัญญานันทาราม ระยะที่ 2"/>
    <s v="ด้านการสร้างการเติบโตบนคุณภาพชีวิตที่เป็นมิตรต่อสิ่งแวดล้อม"/>
    <x v="1"/>
    <s v="กุมภาพันธ์ 2562"/>
    <s v="กุมภาพันธ์ 2562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0"/>
    <x v="4"/>
    <x v="0"/>
    <m/>
    <m/>
    <s v="v2_180403V01F02"/>
  </r>
  <r>
    <s v="อก 0305-62-0001"/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x v="1"/>
    <s v="มีนาคม 2562"/>
    <s v="ธันวาคม 2562"/>
    <s v="กองบริหารจัดการกากอุตสาหกรรม"/>
    <s v="กรมโรงงานอุตสาหกรรม"/>
    <s v="กรอ."/>
    <s v="กระทรวงอุตสาหกรรม"/>
    <m/>
    <x v="0"/>
    <x v="3"/>
    <x v="0"/>
    <m/>
    <m/>
    <s v="v2_180403V01F04"/>
  </r>
  <r>
    <s v="อก 0305-62-0002"/>
    <s v="เพิ่มประสิทธิภาพโรงงานคัดแยกและรีไซเคิลซากผลิตภัณฑ์และอิเล็กทรอนิกส์"/>
    <s v="เพิ่มประสิทธิภาพโรงงานคัดแยกและรีไซเคิลซากผลิตภัณฑ์และอิเล็กทรอนิกส์"/>
    <s v="ด้านการสร้างการเติบโตบนคุณภาพชีวิตที่เป็นมิตรต่อสิ่งแวดล้อม"/>
    <x v="1"/>
    <s v="กุมภาพันธ์ 2562"/>
    <s v="ตุลาคม 2562"/>
    <s v="กองบริหารจัดการกากอุตสาหกรรม"/>
    <s v="กรมโรงงานอุตสาหกรรม"/>
    <s v="กรอ."/>
    <s v="กระทรวงอุตสาหกรรม"/>
    <m/>
    <x v="0"/>
    <x v="0"/>
    <x v="0"/>
    <m/>
    <m/>
    <s v="v2_180403V01F03"/>
  </r>
  <r>
    <s v="อก 0305-62-0003"/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บริหารจัดการกากอุตสาหกรรม"/>
    <s v="กรมโรงงานอุตสาหกรรม"/>
    <s v="กรอ."/>
    <s v="กระทรวงอุตสาหกรรม"/>
    <m/>
    <x v="0"/>
    <x v="4"/>
    <x v="0"/>
    <m/>
    <m/>
    <s v="v2_180403V01F02"/>
  </r>
  <r>
    <s v="อก 0305-62-0004"/>
    <s v="โครงการปรับปรุงและพัฒนาระบบสารสนเทศการจัดการกากของเสียอุตสาหกรรม"/>
    <s v="โครงการปรับปรุงและพัฒนาระบบสารสนเทศการจัดการกากของเสียอุตสาหกรรม"/>
    <s v="ด้านการสร้างการเติบโตบนคุณภาพชีวิตที่เป็นมิตรต่อสิ่งแวดล้อม"/>
    <x v="1"/>
    <s v="เมษายน 2562"/>
    <s v="มกราคม 2563"/>
    <s v="กองบริหารจัดการกากอุตสาหกรรม"/>
    <s v="กรมโรงงานอุตสาหกรรม"/>
    <s v="กรอ."/>
    <s v="กระทรวงอุตสาหกรรม"/>
    <m/>
    <x v="2"/>
    <x v="2"/>
    <x v="0"/>
    <m/>
    <m/>
    <s v="v2_180403V04F06"/>
  </r>
  <r>
    <s v="อก 0305-62-0005"/>
    <s v="โครงการช่วยเหลือและติดตามโรงงานที่ขาดการจัดการกากอุตสาหกรรม"/>
    <s v="โครงการช่วยเหลือและติดตาม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x v="1"/>
    <s v="มกราคม 2562"/>
    <s v="กันยายน 2562"/>
    <s v="กองบริหารจัดการกากอุตสาหกรรม"/>
    <s v="กรมโรงงานอุตสาหกรรม"/>
    <s v="กรอ."/>
    <s v="กระทรวงอุตสาหกรรม"/>
    <m/>
    <x v="3"/>
    <x v="8"/>
    <x v="0"/>
    <m/>
    <m/>
    <s v="v2_180403V03F01"/>
  </r>
  <r>
    <s v="ศธ 0529-62-0028"/>
    <s v="โครงการบริการวิชาการเพื่อส่งเสริมการจัดการทรัพยากรธรรมชาติ สิ่งแวดล้อมและพลังงาน (2562)"/>
    <s v="โครงการบริการวิชาการเพื่อส่งเสริมการจัดการทรัพยากรธรรมชาติ สิ่งแวดล้อมและพลังงาน (25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มหาวิทยาลัยอุบลราชธานี"/>
    <s v="มหาวิทยาลัยอุบลราชธานี"/>
    <s v="มอบ."/>
    <s v="กระทรวงการอุดมศึกษา วิทยาศาสตร์ วิจัยและนวัตกรรม"/>
    <m/>
    <x v="0"/>
    <x v="4"/>
    <x v="0"/>
    <m/>
    <m/>
    <s v="v2_180403V01F02"/>
  </r>
  <r>
    <s v="ทส 0802-62-0002"/>
    <s v="สร้างวินัยและการมีส่วนร่วมของคนในชาติมุ่งสู่การจัดการขยะและสิ่งแวดล้อมที่ยั่งยืน"/>
    <s v="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ส่งเสริมและเผยแพร่"/>
    <s v="กรมส่งเสริมคุณภาพสิ่งแวดล้อม"/>
    <s v="สส."/>
    <s v="กระทรวงทรัพยากรธรรมชาติและสิ่งแวดล้อม"/>
    <m/>
    <x v="2"/>
    <x v="10"/>
    <x v="0"/>
    <m/>
    <m/>
    <s v="v2_180403V04F03"/>
  </r>
  <r>
    <s v="ศธ 6902 (6)-62-0022"/>
    <s v="โครงการธนาคารขยะรีไซเคิล มหาวิทยาลัยศรีนครินทรวิโรฒ องครักษ์ (ปีที่ 4)"/>
    <s v="โครงการธนาคารขยะรีไซเคิล มหาวิทยาลัยศรีนครินทรวิโรฒ องครักษ์ (ปีที่ 4)"/>
    <s v="ด้านการสร้างโอกาสและความเสมอภาคทางสังคม"/>
    <x v="1"/>
    <s v="ธันวาคม 2561"/>
    <s v="มิถุนายน 2562"/>
    <s v="ส่วนแผนและยุทธศาสตร์"/>
    <s v="มหาวิทยาลัยศรีนครินทรวิโรฒ"/>
    <s v="มศว."/>
    <s v="กระทรวงการอุดมศึกษา วิทยาศาสตร์ วิจัยและนวัตกรรม"/>
    <m/>
    <x v="0"/>
    <x v="0"/>
    <x v="0"/>
    <m/>
    <m/>
    <s v="v2_180403V01F03"/>
  </r>
  <r>
    <s v="ศธ 6902 (6)-62-0023"/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ด้านการสร้างโอกาสและความเสมอภาคทางสังคม"/>
    <x v="1"/>
    <s v="ธันวาคม 2561"/>
    <s v="มิถุนายน 2562"/>
    <s v="ส่วนแผนและยุทธศาสตร์"/>
    <s v="มหาวิทยาลัยศรีนครินทรวิโรฒ"/>
    <s v="มศว."/>
    <s v="กระทรวงการอุดมศึกษา วิทยาศาสตร์ วิจัยและนวัตกรรม"/>
    <m/>
    <x v="2"/>
    <x v="11"/>
    <x v="0"/>
    <m/>
    <m/>
    <s v="v2_180403V04F05"/>
  </r>
  <r>
    <s v="ศธ 6902 (6)-62-0043"/>
    <s v="โครงการพัฒนาและถ่ายทอดเทคโนโลยีพลังงานและนวัตกรรมเพื่อชุมชน"/>
    <s v="โครงการพัฒนาและถ่ายทอดเทคโนโลยีพลังงานและนวัตกรรมเพื่อชุมชน"/>
    <s v="ด้านการสร้างโอกาสและความเสมอภาคทางสังคม"/>
    <x v="1"/>
    <s v="พฤศจิกายน 2561"/>
    <s v="มิถุนายน 2562"/>
    <s v="ส่วนแผนและยุทธศาสตร์"/>
    <s v="มหาวิทยาลัยศรีนครินทรวิโรฒ"/>
    <s v="มศว."/>
    <s v="กระทรวงการอุดมศึกษา วิทยาศาสตร์ วิจัยและนวัตกรรม"/>
    <m/>
    <x v="2"/>
    <x v="6"/>
    <x v="0"/>
    <m/>
    <m/>
    <s v="v2_180403V04F01"/>
  </r>
  <r>
    <s v="ศธ 570405-62-0011"/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่วนแผนงานและยุทธศาสตร์"/>
    <s v="มหาวิทยาลัยวลัยลักษณ์"/>
    <s v="มวล."/>
    <s v="กระทรวงการอุดมศึกษา วิทยาศาสตร์ วิจัยและนวัตกรรม"/>
    <m/>
    <x v="2"/>
    <x v="10"/>
    <x v="0"/>
    <m/>
    <m/>
    <s v="v2_180403V04F03"/>
  </r>
  <r>
    <s v="ศธ02130-62-0019"/>
    <s v="ขยะให้ชีวิตเป็นมิตรกับสิ่งแวดล้อม ปี 2562"/>
    <s v="ขยะให้ชีวิตเป็นมิตรกับสิ่งแวดล้อม ปี 256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สป.ศธ."/>
    <s v="กระทรวงศึกษาธิการ"/>
    <m/>
    <x v="0"/>
    <x v="4"/>
    <x v="0"/>
    <m/>
    <m/>
    <s v="v2_180403V01F02"/>
  </r>
  <r>
    <s v="มท 0815-63-0009"/>
    <s v="แผนงานบูรณาการพัฒนาเมืองอุตสาหกรรมเชิงนิเวศและการจัดการมลพิษและสิ่งแวดล้อม"/>
    <s v="แผนงานบูรณาการพัฒนาเมืองอุตสาหกรรมเชิงนิเวศและการจัดการมลพิษและ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สถ."/>
    <s v="กระทรวงมหาดไทย"/>
    <m/>
    <x v="0"/>
    <x v="4"/>
    <x v="0"/>
    <m/>
    <m/>
    <s v="v2_180403V01F02"/>
  </r>
  <r>
    <s v="สน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1"/>
    <s v="กันยายน 2562"/>
    <s v="ตุลาคม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12"/>
    <x v="0"/>
    <m/>
    <m/>
    <s v="v2_180403V04F04"/>
  </r>
  <r>
    <s v="อก 0507-63-0019"/>
    <s v="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 ของประเทศ"/>
    <s v="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 ของประเทศ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พร."/>
    <s v="กระทรวงอุตสาหกรรม"/>
    <s v="โครงการปกติ 2563"/>
    <x v="2"/>
    <x v="6"/>
    <x v="0"/>
    <m/>
    <s v="https://emenscr.nesdc.go.th/viewer/view.html?id=5f2d36678e67530bd632bcf3"/>
    <s v="180403F0401"/>
  </r>
  <r>
    <s v="อก 0507-63-0017"/>
    <s v="โครงการส่งเสริมและพัฒนาอุตสาหกรรมพื้นฐานตามเกณฑ์มาตรฐาน Circular Economy เพื่อรองรับการขับเคลื่อน Circular Economy ของประเทศ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โครงการส่งเสริมและพัฒนาอุตสาหกรรมพื้นฐานตามเกณฑ์มาตรฐาน Circular Economy เพื่อรองรับการขับเคลื่อน Circular Economy ของประเทศ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พร."/>
    <s v="กระทรวงอุตสาหกรรม"/>
    <s v="โครงการปกติ 2563"/>
    <x v="2"/>
    <x v="6"/>
    <x v="0"/>
    <m/>
    <s v="https://emenscr.nesdc.go.th/viewer/view.html?id=5f2d337d31c92705f06eccc2"/>
    <s v="180403F0401"/>
  </r>
  <r>
    <s v="อก 0503-63-0006"/>
    <s v="โครงการส่งเสริมการใช้เทคโนโลยีรีไซเคิล เพื่อพัฒนาต้นแบบการจัดการแบตเตอรี่ยานยนต์ไฟฟ้าใช้งานแล้วในประเทศไทย"/>
    <s v="โครงการส่งเสริมการใช้เทคโนโลยีรีไซเคิล เพื่อพัฒนาต้นแบบการจัดการแบตเตอรี่ยานยนต์ไฟฟ้าใช้งานแล้วในประเทศไทย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นวัตกรรมวัตถุดิบและอุตสาหกรรมต่อเนื่อง"/>
    <s v="กรมอุตสาหกรรมพื้นฐานและการเหมืองแร่"/>
    <s v="กพร."/>
    <s v="กระทรวงอุตสาหกรรม"/>
    <s v="โครงการปกติ 2563"/>
    <x v="3"/>
    <x v="9"/>
    <x v="0"/>
    <m/>
    <s v="https://emenscr.nesdc.go.th/viewer/view.html?id=5fbc6bf07232b72a71f77d27"/>
    <s v="180403F0304"/>
  </r>
  <r>
    <s v="ศธ 04256-63-0011"/>
    <s v="สร้างจิตสำนึกในการลดและคัดแยกขยะมูลฝอยในหน่วยงานโดยใข้หลักการ 3R"/>
    <s v="สร้างจิตสำนึกในการลดและคัดแยกขยะมูลฝอยในหน่วยงานโดยใข้หลักการ 3R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4"/>
    <x v="0"/>
    <m/>
    <s v="https://emenscr.nesdc.go.th/viewer/view.html?id=5f5f2c95ebe1492770f30d6d"/>
    <s v="180403F0102"/>
  </r>
  <r>
    <s v="ศธ 04181-63-0023"/>
    <s v="โครงการจัดการขยะภายในสำนักงานเขตพื้นที่การศึกษาประถมศึกษาอุตรดิตถ์ เขต  2"/>
    <s v="โครงการจัดการขยะภายในสำนักงานเขตพื้นที่การศึกษาประถมศึกษาอุตรดิตถ์ เขต  2"/>
    <s v="ด้านการสร้างการเติบโตบนคุณภาพชีวิตที่เป็นมิตรต่อสิ่งแวดล้อม"/>
    <x v="2"/>
    <s v="มกราคม 2563"/>
    <s v="มีน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4"/>
    <x v="0"/>
    <m/>
    <s v="https://emenscr.nesdc.go.th/viewer/view.html?id=5f72f75706a32245fa444780"/>
    <s v="180403F0102"/>
  </r>
  <r>
    <s v="ศธ 04032-63-0017"/>
    <s v="ประชุมเชิงปฏิบัติการเสริมสร้างความรู้การคัดแยกขยะและการนำขยะมูลฝอยมาใช้ประโยชน์"/>
    <s v="ประชุมเชิงปฏิบัติการเสริมสร้างความรู้การคัดแยกขยะและการนำขยะมูลฝอยมาใช้ประโยชน์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4"/>
    <x v="0"/>
    <m/>
    <s v="https://emenscr.nesdc.go.th/viewer/view.html?id=5f2133590fe14d274f0acd55"/>
    <s v="180403F0102"/>
  </r>
  <r>
    <s v="รย 0214-63-0013"/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3"/>
    <x v="0"/>
    <x v="4"/>
    <x v="0"/>
    <m/>
    <s v="https://emenscr.nesdc.go.th/viewer/view.html?id=5f6d95b59c6af045fbf3cee4"/>
    <s v="180403F0102"/>
  </r>
  <r>
    <s v="รย 0214-63-0012"/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3"/>
    <x v="0"/>
    <x v="4"/>
    <x v="0"/>
    <m/>
    <s v="https://emenscr.nesdc.go.th/viewer/view.html?id=5f6d91e79c6af045fbf3cede"/>
    <s v="180403F0102"/>
  </r>
  <r>
    <s v="ทส 0403-63-0014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3"/>
    <x v="0"/>
    <x v="3"/>
    <x v="0"/>
    <m/>
    <s v="https://emenscr.nesdc.go.th/viewer/view.html?id=5fc862069571721336792f8c"/>
    <s v="180403F0104"/>
  </r>
  <r>
    <s v="ศธ 04032-63-0042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4"/>
    <x v="0"/>
    <m/>
    <s v="https://emenscr.nesdc.go.th/viewer/view.html?id=5f3f7b5efdc1c2096c5b9e1f"/>
    <s v="180403F0102"/>
  </r>
  <r>
    <s v="ศธ 04076-63-0030"/>
    <s v=" การสร้างจิตสำนึกและความรู้ในการผลิตและบริโภคที่เป็นมิตรกับสิ่งแวดล้อม "/>
    <s v=" การสร้างจิตสำนึกและความรู้ในการผลิตและบริโภคที่เป็นมิตรกับสิ่งแวดล้อม 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2"/>
    <x v="10"/>
    <x v="0"/>
    <m/>
    <s v="https://emenscr.nesdc.go.th/viewer/view.html?id=5f259275cab46f2eac62fb9a"/>
    <s v="180403F0403"/>
  </r>
  <r>
    <s v="กษ 0615-61-0002"/>
    <s v="โครงการเฝ้าระวังด้านปศุสัตว์เพื่อแก้ไขปัญหาลุ่มน้ำวิกฤต"/>
    <s v="โครงการเฝ้าระวังด้านปศุสัตว์เพื่อแก้ไขปัญหาลุ่มน้ำวิกฤต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พัฒนาระบบและรับรองมาตรฐานสินค้าปศุสัตว์ (สพส.)"/>
    <s v="กรมปศุสัตว์"/>
    <s v="กปศ."/>
    <s v="กระทรวงเกษตรและสหกรณ์"/>
    <m/>
    <x v="3"/>
    <x v="8"/>
    <x v="0"/>
    <m/>
    <m/>
    <s v="v2_180403V03F01"/>
  </r>
  <r>
    <s v="ทส 1005-63-0002"/>
    <s v="โครงการสนับสนุนเงินกองทุนสิ่งแวดล้อมเพื่อแก้ไขปัญหาสิ่งแวดล้อม"/>
    <s v="โครงการสนับสนุนเงินกองทุนสิ่งแวดล้อมเพื่อแก้ไขปัญหา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กองบริหารกองทุน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1"/>
    <x v="13"/>
    <x v="0"/>
    <m/>
    <m/>
    <s v="v2_180403V02F01"/>
  </r>
  <r>
    <s v="ทส 0802-63-0001"/>
    <s v="โครงการสร้างวินัยและการมีส่วนร่วมของคนในชาติ มุ่งสู่การจัดการขยะที่ยั่งยืน"/>
    <s v="โครงการสร้างวินัยและการมีส่วนร่วมของคนในชาติ มุ่งสู่การจัดการขยะที่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ส่งเสริมและเผยแพร่"/>
    <s v="กรมส่งเสริมคุณภาพสิ่งแวดล้อม"/>
    <s v="สส."/>
    <s v="กระทรวงทรัพยากรธรรมชาติและสิ่งแวดล้อม"/>
    <m/>
    <x v="2"/>
    <x v="10"/>
    <x v="0"/>
    <m/>
    <m/>
    <s v="v2_180403V04F03"/>
  </r>
  <r>
    <s v="สธ 0207-63-0006"/>
    <s v="โครงการบริหารจัดการสิ่งแวดล้อม (GREEN&amp;CLEAN Hospital) ปีงบประมาณ พ.ศ. 2563"/>
    <s v="โครงการบริหารจัดการสิ่งแวดล้อม (GREEN&amp;CLEAN Hospital)  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การสาธารณสุข"/>
    <s v="สำนักงานปลัดกระทรวงสาธารณสุข"/>
    <s v="สป.สธ."/>
    <s v="กระทรวงสาธารณสุข"/>
    <m/>
    <x v="2"/>
    <x v="6"/>
    <x v="0"/>
    <m/>
    <m/>
    <s v="v2_180403V04F01"/>
  </r>
  <r>
    <s v="ชน 0214-63-0001"/>
    <s v="ส่งเสริมและเพิ่มประสิทธิภาพการจัดการขยะมูลฝอย"/>
    <s v="ส่งเสริมและเพิ่มประสิทธิภาพการจัดการขยะมูลฝอ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ศธ0526308-63-0010"/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กองแผนงาน"/>
    <s v="สถาบันบัณฑิตพัฒนบริหารศาสตร์"/>
    <s v="NIDA"/>
    <s v="กระทรวงศึกษาธิการ"/>
    <m/>
    <x v="2"/>
    <x v="10"/>
    <x v="0"/>
    <m/>
    <m/>
    <s v="v2_180403V04F03"/>
  </r>
  <r>
    <s v="พร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สธ 0404-63-0033"/>
    <s v="โครงการสนับสนุนการเฝ้าระวัง ป้องกัน ควบคุมโรคและภัยสุขภาพของประชาชนและผู้สัมผัสขยะ"/>
    <s v="โครงการสนับสนุนการเฝ้าระวัง ป้องกัน ควบคุมโรคและภัยสุขภาพของประชาชนและผู้สัมผัสขย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งาน"/>
    <s v="กรมควบคุมโรค"/>
    <s v="คร."/>
    <s v="กระทรวงสาธารณสุข"/>
    <m/>
    <x v="3"/>
    <x v="8"/>
    <x v="0"/>
    <m/>
    <m/>
    <s v="v2_180403V03F01"/>
  </r>
  <r>
    <s v="กจ 0214-63-0001"/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10"/>
    <x v="0"/>
    <m/>
    <m/>
    <s v="v2_180403V04F03"/>
  </r>
  <r>
    <s v="ลพ 0214-63-0001"/>
    <s v="โครงการลำพูนเมืองสะอาดอย่างยั่งยืน"/>
    <s v="โครงการลำพูนเมืองสะอาดอย่าง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3"/>
    <x v="0"/>
    <m/>
    <m/>
    <s v="v2_180403V01F04"/>
  </r>
  <r>
    <s v="สท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สธ 0924-63-0001"/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อนามัยสิ่งแวดล้อม"/>
    <s v="กรมอนามัย"/>
    <s v="กรมอนามัย"/>
    <s v="กระทรวงสาธารณสุข"/>
    <m/>
    <x v="0"/>
    <x v="14"/>
    <x v="0"/>
    <m/>
    <m/>
    <s v="v2_180403V01F05"/>
  </r>
  <r>
    <s v="สธ 0924-63-0002"/>
    <s v="โครงการพัฒนาระบบบริหารจัดการและเพิ่มศักยภาพการจัดการมูลฝอยติดเชื้อ"/>
    <s v="โครงการพัฒนาระบบบริหารจัดการและเพิ่มศักยภาพการจัดการมูลฝอยติดเชื้อ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อนามัยสิ่งแวดล้อม"/>
    <s v="กรมอนามัย"/>
    <s v="กรมอนามัย"/>
    <s v="กระทรวงสาธารณสุข"/>
    <m/>
    <x v="3"/>
    <x v="15"/>
    <x v="0"/>
    <m/>
    <m/>
    <s v="v2_180403V03F02"/>
  </r>
  <r>
    <s v="ฉช 0214-63-0001"/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นภ 0214-63-0002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ศธ0287-63-0006"/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ศึกษาธิการจังหวัดพระนครศรีอยุธยา"/>
    <s v="สำนักงานปลัดกระทรวงศึกษาธิการ"/>
    <s v="สป.ศธ."/>
    <s v="กระทรวงศึกษาธิการ"/>
    <m/>
    <x v="0"/>
    <x v="5"/>
    <x v="0"/>
    <m/>
    <m/>
    <s v="v2_180403V01F01"/>
  </r>
  <r>
    <s v="นฐ 0214-63-0007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สธ 1004-63-0011"/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ด้านการสร้างการเติบโตบนคุณภาพชีวิตที่เป็นมิตรต่อสิ่งแวดล้อม"/>
    <x v="2"/>
    <s v="พฤศจิกายน 2562"/>
    <s v="มิถุนายน 2563"/>
    <s v="กองแผนงานและวิชาการ"/>
    <s v="สำนักงานคณะกรรมการอาหารและยา"/>
    <s v="อย."/>
    <s v="กระทรวงสาธารณสุข"/>
    <m/>
    <x v="3"/>
    <x v="15"/>
    <x v="0"/>
    <m/>
    <m/>
    <s v="v2_180403V03F02"/>
  </r>
  <r>
    <s v="สค 0214-63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บก 0214-63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ฉช 0214-63-0004"/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12"/>
    <x v="0"/>
    <m/>
    <m/>
    <s v="v2_180403V04F04"/>
  </r>
  <r>
    <s v="สฎ 0214-63-0002"/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10"/>
    <x v="0"/>
    <m/>
    <m/>
    <s v="v2_180403V04F03"/>
  </r>
  <r>
    <s v="ศธ 0529-63-0016"/>
    <s v="โครงการส่งเสริมการจัดการสิ่งแวดล้อมที่ดีเพื่อชุมชน"/>
    <s v="โครงการส่งเสริมการจัดการสิ่งแวดล้อมที่ดีเพื่อชุมช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มหาวิทยาลัยอุบลราชธานี"/>
    <s v="มหาวิทยาลัยอุบลราชธานี"/>
    <s v="มอบ."/>
    <s v="กระทรวงการอุดมศึกษา วิทยาศาสตร์ วิจัยและนวัตกรรม"/>
    <m/>
    <x v="2"/>
    <x v="12"/>
    <x v="0"/>
    <m/>
    <m/>
    <s v="v2_180403V04F04"/>
  </r>
  <r>
    <s v="ชพ 0214-63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พท 0214-63-0008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พช 0214-63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6"/>
    <x v="0"/>
    <m/>
    <m/>
    <s v="v2_180403V04F01"/>
  </r>
  <r>
    <s v="สส 0214-63-0003"/>
    <s v="โครงการแก้ไขปัญหาขยะและสิ่งแวดล้อม"/>
    <s v="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อย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อต 0214-63-0001"/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ปจ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มีนาคม 2563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นม 0214-63-0001"/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นร 0219-63-0004"/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พัฒนาการประชาสัมพันธ์"/>
    <s v="กรมประชาสัมพันธ์"/>
    <s v="กปส."/>
    <s v="สำนักนายกรัฐมนตรี"/>
    <m/>
    <x v="2"/>
    <x v="6"/>
    <x v="0"/>
    <m/>
    <m/>
    <s v="v2_180403V04F01"/>
  </r>
  <r>
    <s v="สข 0214-63-0001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สฎ 0214-63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พล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12"/>
    <x v="0"/>
    <m/>
    <m/>
    <s v="v2_180403V04F04"/>
  </r>
  <r>
    <s v="ชบ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3"/>
    <x v="0"/>
    <m/>
    <m/>
    <s v="v2_180403V01F04"/>
  </r>
  <r>
    <s v="รอ 0214-63-0002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รย 0214-63-0002"/>
    <s v="การจัดการขยะมูลฝอยและของเสียอันตรายในพื้นที่จังหวัดระยอง"/>
    <s v="การจัดการขยะมู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สพ 0214-63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สบ 0214-63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สป 0214-63-0002"/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นว 0214-63-0008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สห 0214-63-0004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12"/>
    <x v="0"/>
    <m/>
    <m/>
    <s v="v2_180403V04F04"/>
  </r>
  <r>
    <s v="อน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มส 0214-63-001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14"/>
    <x v="0"/>
    <m/>
    <m/>
    <s v="v2_180403V01F05"/>
  </r>
  <r>
    <s v="สธ 1004-63-0023"/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งานและวิชาการ"/>
    <s v="สำนักงานคณะกรรมการอาหารและยา"/>
    <s v="อย."/>
    <s v="กระทรวงสาธารณสุข"/>
    <m/>
    <x v="3"/>
    <x v="8"/>
    <x v="0"/>
    <m/>
    <m/>
    <s v="v2_180403V03F01"/>
  </r>
  <r>
    <s v="ชร 0214-63-0008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5"/>
    <x v="0"/>
    <m/>
    <m/>
    <s v="v2_180403V01F01"/>
  </r>
  <r>
    <s v="ขก 0214-63-000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ภก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พจ 0214-63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12"/>
    <x v="0"/>
    <m/>
    <m/>
    <s v="v2_180403V04F04"/>
  </r>
  <r>
    <s v="ลป 0214-63-0005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12"/>
    <x v="0"/>
    <m/>
    <m/>
    <s v="v2_180403V04F04"/>
  </r>
  <r>
    <s v="สก 0214-63-0005"/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ปน 0214-63-000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พง 0214-63-0008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ตง 0214-63-0008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ชน 0214-63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อด 0214-63-0002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12"/>
    <x v="0"/>
    <m/>
    <m/>
    <s v="v2_180403V04F04"/>
  </r>
  <r>
    <s v="นธ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ศธ0276-63-0022"/>
    <s v="ขยะให้ชีวิตเป็นมิตรกับสิ่งแวดล้อม"/>
    <s v="ขยะให้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สป.ศธ."/>
    <s v="กระทรวงศึกษาธิการ"/>
    <m/>
    <x v="0"/>
    <x v="4"/>
    <x v="0"/>
    <m/>
    <m/>
    <s v="v2_180403V01F02"/>
  </r>
  <r>
    <s v="ชย 0214-63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4"/>
    <x v="0"/>
    <m/>
    <m/>
    <s v="v2_180403V01F02"/>
  </r>
  <r>
    <s v="ศธ02107-63-0015"/>
    <s v="โครงการ ลด คัดแยกขยะมูลฝอย และรักษาความสะอาดในสถานที่ทำงาน ประจำปีงบประมาณ 2563"/>
    <s v="โครงการ ลด คัดแยกขยะมูลฝอย และรักษาความสะอาดในสถานที่ทำงาน ประจำปีงบประมาณ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ศึกษาธิการจังหวัดลำปาง"/>
    <s v="สำนักงานปลัดกระทรวงศึกษาธิการ"/>
    <s v="สป.ศธ."/>
    <s v="กระทรวงศึกษาธิการ"/>
    <m/>
    <x v="0"/>
    <x v="5"/>
    <x v="0"/>
    <m/>
    <m/>
    <s v="v2_180403V01F01"/>
  </r>
  <r>
    <s v="ศธ 04078-63-0006"/>
    <s v="โครงการสร้างวินัยและจิตสำนึกในการจัดการพลังงาน และการคัดแยกขยะ"/>
    <s v="โครงการสร้างวินัยและจิตสำนึกในการจัดการพลังงาน และการคัดแยกขยะ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สพฐ."/>
    <s v="กระทรวงศึกษาธิการ"/>
    <m/>
    <x v="2"/>
    <x v="10"/>
    <x v="0"/>
    <m/>
    <m/>
    <s v="v2_180403V04F03"/>
  </r>
  <r>
    <s v="ศธ 04078-63-0007"/>
    <s v="โครงการประกวดโรงเรียนต้นแบบด้านการจัดการขยะที่เป็นมิตรกับสิ่งแวดล้อม"/>
    <s v="โครงการประกวดโรงเรียนต้นแบบด้านการจัดการขยะ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กรกฎาคม 2563"/>
    <s v="สิงหาคม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สพฐ."/>
    <s v="กระทรวงศึกษาธิการ"/>
    <m/>
    <x v="2"/>
    <x v="12"/>
    <x v="0"/>
    <m/>
    <m/>
    <s v="v2_180403V04F04"/>
  </r>
  <r>
    <s v="ศธ 04127-63-0019"/>
    <s v="โรงเรียนปลอดขยะ (Zero waste school)"/>
    <s v="โรงเรียนปลอดขยะ (Zero waste school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สพฐ."/>
    <s v="กระทรวงศึกษาธิการ"/>
    <m/>
    <x v="0"/>
    <x v="4"/>
    <x v="0"/>
    <m/>
    <m/>
    <s v="v2_180403V01F02"/>
  </r>
  <r>
    <s v="ศธ 04145-63-0032"/>
    <s v="การบริหารจัดการขยะ ตามหลักปรัชญาของเศรษฐกิจพอเพียง"/>
    <s v="การบริหารจัดการขยะ ตามหลักปรัชญาของเศรษฐกิจพอเพียง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สพฐ."/>
    <s v="กระทรวงศึกษาธิการ"/>
    <m/>
    <x v="0"/>
    <x v="4"/>
    <x v="0"/>
    <m/>
    <m/>
    <s v="v2_180403V01F02"/>
  </r>
  <r>
    <s v="รย 0214-63-0009"/>
    <s v="โครงการส่งเสริมสนับสนุนการคัดแยกขยะมูลฝอย จังหวัดระยอง"/>
    <s v="โครงการส่งเสริมสนับสนุนการคัดแยกขยะมูลฝอย จังหวัดระยอง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5"/>
    <x v="0"/>
    <m/>
    <m/>
    <s v="v2_180403V01F01"/>
  </r>
  <r>
    <s v="รย 0214-63-0010"/>
    <s v="โครงการรณรงค์สร้างวินัย ใส่ใจการจัดการขยะ จังหวัดระยอง"/>
    <s v="โครงการรณรงค์สร้างวินัย ใส่ใจการจัดการขยะ จังหวัดระยอง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5"/>
    <x v="0"/>
    <m/>
    <m/>
    <s v="v2_180403V01F01"/>
  </r>
  <r>
    <s v="eplan31-64-0005"/>
    <s v="โครงการขุดลอกสระหนองจักรปรือ"/>
    <s v="โครงการขุดลอกสระหนองจักรปรือ"/>
    <s v="ด้านการสร้างการเติบโตบนคุณภาพชีวิตที่เป็นมิตรต่อสิ่งแวดล้อม"/>
    <x v="2"/>
    <s v="มกราคม 2563"/>
    <s v="Invalid date"/>
    <s v="จ.บุรีรัมย์"/>
    <s v="กรมส่งเสริมการปกครองท้องถิ่น"/>
    <s v="สถ."/>
    <s v="กระทรวงมหาดไทย"/>
    <m/>
    <x v="3"/>
    <x v="8"/>
    <x v="0"/>
    <m/>
    <m/>
    <s v="v2_180403V03F01"/>
  </r>
  <r>
    <s v="eplan31-64-0057"/>
    <s v="โครงการจัดการสิ่งปฎิกูลและมูลฝอย"/>
    <s v="โครงการจัดการสิ่งปฎิกูลและมูลฝอย"/>
    <s v="ด้านการสร้างการเติบโตบนคุณภาพชีวิตที่เป็นมิตรต่อสิ่งแวดล้อม"/>
    <x v="2"/>
    <s v="มกราคม 2563"/>
    <s v="Invalid date"/>
    <s v="จ.บุรีรัมย์"/>
    <s v="กรมส่งเสริมการปกครองท้องถิ่น"/>
    <s v="สถ."/>
    <s v="กระทรวงมหาดไทย"/>
    <m/>
    <x v="0"/>
    <x v="14"/>
    <x v="0"/>
    <m/>
    <m/>
    <s v="v2_180403V01F05"/>
  </r>
  <r>
    <s v="eplan31-64-0080"/>
    <s v="โครงการบริหารจัดการขยะและ สิ่งแวดล้อมในชุมชน"/>
    <s v="โครงการบริหารจัดการขยะและ สิ่งแวดล้อมในชุมชน"/>
    <s v="ด้านการสร้างการเติบโตบนคุณภาพชีวิตที่เป็นมิตรต่อสิ่งแวดล้อม"/>
    <x v="2"/>
    <s v="มกราคม 2563"/>
    <s v="Invalid date"/>
    <s v="จ.บุรีรัมย์"/>
    <s v="กรมส่งเสริมการปกครองท้องถิ่น"/>
    <s v="สถ."/>
    <s v="กระทรวงมหาดไทย"/>
    <m/>
    <x v="0"/>
    <x v="4"/>
    <x v="0"/>
    <m/>
    <m/>
    <s v="v2_180403V01F02"/>
  </r>
  <r>
    <s v="อย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26a8ddf0971658763ff79"/>
    <s v="180403F0102"/>
  </r>
  <r>
    <s v="อน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11a2c4037f647d85e8239"/>
    <s v="180403F0102"/>
  </r>
  <r>
    <s v="อต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2cddadf09716587640061"/>
    <s v="180403F0102"/>
  </r>
  <r>
    <s v="อด 0214-64-0005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8663ed0edb81237f17e66f"/>
    <s v="180403F0102"/>
  </r>
  <r>
    <s v="อจ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0fd304ba3bbf47decb84f2"/>
    <s v="180403F0102"/>
  </r>
  <r>
    <s v="อก 0507-64-0004"/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"/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ยุทธศาสตร์และแผนงาน"/>
    <s v="กรมอุตสาหกรรมพื้นฐานและการเหมืองแร่"/>
    <s v="กพร."/>
    <s v="กระทรวงอุตสาหกรรม"/>
    <s v="โครงการปกติ 2564"/>
    <x v="3"/>
    <x v="9"/>
    <x v="0"/>
    <m/>
    <s v="https://emenscr.nesdc.go.th/viewer/view.html?id=5fe00a1c8ae2fc1b311d21bf"/>
    <s v="180403F0304"/>
  </r>
  <r>
    <s v="อก 0305-64-0004"/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x v="3"/>
    <s v="กรกฎาคม 2563"/>
    <s v="มกราคม 2564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4"/>
    <x v="0"/>
    <x v="3"/>
    <x v="0"/>
    <m/>
    <s v="https://emenscr.nesdc.go.th/viewer/view.html?id=5ffc2dd4d180dd3579546b0a"/>
    <s v="180403F0104"/>
  </r>
  <r>
    <s v="อก 0305-64-0003"/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x v="3"/>
    <s v="กุมภาพันธ์ 2564"/>
    <s v="กันยายน 2564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4"/>
    <x v="0"/>
    <x v="3"/>
    <x v="0"/>
    <m/>
    <s v="https://emenscr.nesdc.go.th/viewer/view.html?id=5ffc2101cececb357ba1f201"/>
    <s v="180403F0104"/>
  </r>
  <r>
    <s v="อก 0305-64-0002"/>
    <s v="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"/>
    <s v="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"/>
    <s v="ด้านการสร้างการเติบโตบนคุณภาพชีวิตที่เป็นมิตรต่อสิ่งแวดล้อม"/>
    <x v="3"/>
    <s v="มกราคม 2564"/>
    <s v="สิงหาคม 2564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4"/>
    <x v="0"/>
    <x v="4"/>
    <x v="0"/>
    <m/>
    <s v="https://emenscr.nesdc.go.th/viewer/view.html?id=5ffc171bcececb357ba1f1d5"/>
    <s v="180403F0102"/>
  </r>
  <r>
    <s v="อก 0305-64-0001"/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x v="3"/>
    <s v="กรกฎาคม 2563"/>
    <s v="มกราคม 2564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4"/>
    <x v="0"/>
    <x v="4"/>
    <x v="0"/>
    <m/>
    <s v="https://emenscr.nesdc.go.th/viewer/view.html?id=5ff5960e4ea1fe47a0ede9b8"/>
    <s v="180403F0102"/>
  </r>
  <r>
    <s v="สห 0214-64-0004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12"/>
    <x v="0"/>
    <m/>
    <s v="https://emenscr.nesdc.go.th/viewer/view.html?id=6023d6206c70f215becc781b"/>
    <s v="180403F0404"/>
  </r>
  <r>
    <s v="สส 0214-64-0003"/>
    <s v="  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"/>
    <s v="  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e9935255edc142c175dec9"/>
    <s v="180403F0102"/>
  </r>
  <r>
    <s v="สพ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38427dca25b658e8ee65e"/>
    <s v="180403F0102"/>
  </r>
  <r>
    <s v="สป 0214-64-0002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0fd11d2d779347e1626a19"/>
    <s v="180403F0102"/>
  </r>
  <r>
    <s v="สบ 0214-64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6bf8fe172002f71a84e94"/>
    <s v="180403F0102"/>
  </r>
  <r>
    <s v="สน 0214-64-001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27defdca25b658e8ee56d"/>
    <s v="180403F0102"/>
  </r>
  <r>
    <s v="สน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กันยายน 2562"/>
    <s v="ตุลาคม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12"/>
    <x v="0"/>
    <m/>
    <s v="https://emenscr.nesdc.go.th/viewer/view.html?id=5f9a75958f85135b66769e0e"/>
    <s v="180403F0404"/>
  </r>
  <r>
    <s v="สธ 0924-64-0001"/>
    <s v="โครงการบริหารจัดการมูลฝอยและส่งเสริมอนามัยสิ่งแวดล้อมในสถานบริการการสาธารณสุข"/>
    <s v="โครงการบริหารจัดการมูลฝอยและส่งเสริมอนามัยสิ่งแวดล้อมในสถานบริการการสาธารณสุข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ามัยสิ่งแวดล้อม"/>
    <s v="กรมอนามัย"/>
    <s v="กรมอนามัย"/>
    <s v="กระทรวงสาธารณสุข"/>
    <s v="โครงการปกติ 2564"/>
    <x v="1"/>
    <x v="1"/>
    <x v="0"/>
    <m/>
    <s v="https://emenscr.nesdc.go.th/viewer/view.html?id=5fab77cae708b36c432df925"/>
    <s v="180403F0202"/>
  </r>
  <r>
    <s v="สธ 0404-64-0038"/>
    <s v="โครงการข้อเสนอมาตรการภาษี กฎหมาย และกฎระเบียบในการป้องกันและลดอันตรายจากสารเคมีอันตรายที่ใช้ในภาคการเกษตร"/>
    <s v="โครงการข้อเสนอมาตรการภาษี กฎหมาย และกฎระเบียบในการป้องกันและลดอันตรายจากสารเคมีอันตรายที่ใช้ในภาคการเกษตร"/>
    <s v="ด้านการสร้างความสามารถในการแข่งขัน"/>
    <x v="3"/>
    <s v="ตุลาคม 2564"/>
    <s v="กันยายน 2565"/>
    <s v="กองยุทธศาสตร์และแผนงาน"/>
    <s v="กรมควบคุมโรค"/>
    <s v="คร."/>
    <s v="กระทรวงสาธารณสุข"/>
    <s v="โครงการปกติ 2564"/>
    <x v="1"/>
    <x v="1"/>
    <x v="0"/>
    <m/>
    <s v="https://emenscr.nesdc.go.th/viewer/view.html?id=60c9a99bd2513234cd5eb530"/>
    <s v="180403F0202"/>
  </r>
  <r>
    <s v="สท 0214-64-0003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531a635fb5c2f7ac7d3ce"/>
    <s v="180403F0102"/>
  </r>
  <r>
    <s v="สต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0a51a02641fe4ddda35ede"/>
    <s v="180403F0102"/>
  </r>
  <r>
    <s v="สฎ 0214-64-0002"/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22ead4037f647d85e833b"/>
    <s v="180403F0102"/>
  </r>
  <r>
    <s v="สข 0032-64-0001"/>
    <s v="โครงการจังหวัดสงขลาปลอดโฟม ลดพลาสติก บรรจุอาหาร ปี 2564"/>
    <s v="โครงการจังหวัดสงขลาปลอดโฟม ลดพลาสติก บรรจุอาหาร ปี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สาธารณสุขจังหวัดสงขลา"/>
    <s v="สำนักงานปลัดกระทรวงสาธารณสุข"/>
    <s v="สป.สธ."/>
    <s v="กระทรวงสาธารณสุข"/>
    <s v="โครงการปกติ 2564"/>
    <x v="2"/>
    <x v="10"/>
    <x v="0"/>
    <m/>
    <s v="https://emenscr.nesdc.go.th/viewer/view.html?id=5fab9a43e708b36c432df94e"/>
    <s v="180403F0403"/>
  </r>
  <r>
    <s v="สก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f5490ea0ce712359eb63e0"/>
    <s v="180403F0102"/>
  </r>
  <r>
    <s v="ศธ 570405-64-0014"/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่วนแผนงานและยุทธศาสตร์"/>
    <s v="มหาวิทยาลัยวลัยลักษณ์"/>
    <s v="มวล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a365178de17c3142d67788"/>
    <s v="180403F0403"/>
  </r>
  <r>
    <s v="ศธ 0563.04-64-0002"/>
    <s v="โครงการสร้างการเจริญเติบโตบนคุณภาพชีวิตที่ดีเป็นมิตรกับสิ่งแวดล้อม"/>
    <s v="โครงการสร้างการเจริญเติบโตบนคุณภาพชีวิตที่ดี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ทยาศาสตร์และเทคโนโลยี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4"/>
    <x v="0"/>
    <x v="4"/>
    <x v="0"/>
    <m/>
    <s v="https://emenscr.nesdc.go.th/viewer/view.html?id=611f3d93e146413386e1e3bd"/>
    <s v="180403F0102"/>
  </r>
  <r>
    <s v="ศธ 04181-64-0067"/>
    <s v="จัดการขยะภายในสำนักงานเขตพื้นที่การศึกษาประถมศึกษาอุตรดิตถ์ เขต 2  "/>
    <s v="จัดการขยะภายในสำนักงานเขตพื้นที่การศึกษาประถมศึกษาอุตรดิตถ์ เขต 2  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2"/>
    <x v="7"/>
    <x v="0"/>
    <m/>
    <s v="https://emenscr.nesdc.go.th/viewer/view.html?id=60238aefcb34a615b0f6fb70"/>
    <s v="180403F0402"/>
  </r>
  <r>
    <s v="ศธ 04160-64-0018"/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2"/>
    <x v="10"/>
    <x v="0"/>
    <m/>
    <s v="https://emenscr.nesdc.go.th/viewer/view.html?id=5f9be81e762abb135b45fa92"/>
    <s v="180403F0403"/>
  </r>
  <r>
    <s v="ศธ 04074-64-0055"/>
    <s v="การลดและคัดแยกขยะมูลฝอยในหน่วยงานภาครัฐ "/>
    <s v="การลดและคัดแยกขยะมูลฝอยในหน่วยงานภาครัฐ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4"/>
    <x v="0"/>
    <m/>
    <s v="https://emenscr.nesdc.go.th/viewer/view.html?id=5fe2dd0fea2eef1b27a278e2"/>
    <s v="180403F0102"/>
  </r>
  <r>
    <s v="ศธ 04040-64-0019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4"/>
    <x v="0"/>
    <m/>
    <s v="https://emenscr.nesdc.go.th/viewer/view.html?id=5f803601cda8000329798c8d"/>
    <s v="180403F0102"/>
  </r>
  <r>
    <s v="ศธ 04040-64-0018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โอกาสและความเสมอภาคทางสังคม"/>
    <x v="3"/>
    <s v="กรกฎาคม 2563"/>
    <s v="สิงหาคม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4"/>
    <x v="0"/>
    <m/>
    <s v="https://emenscr.nesdc.go.th/viewer/view.html?id=5f802b34cda8000329798c77"/>
    <s v="180403F0102"/>
  </r>
  <r>
    <s v="ลป 0214-64-0002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มีนาคม 2564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3"/>
    <x v="0"/>
    <m/>
    <s v="https://emenscr.nesdc.go.th/viewer/view.html?id=6010d5d62d779347e1626a9c"/>
    <s v="180403F0104"/>
  </r>
  <r>
    <s v="รอ 0214-64-0004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3"/>
    <x v="0"/>
    <m/>
    <s v="https://emenscr.nesdc.go.th/viewer/view.html?id=601265f6ee427a6586714f6d"/>
    <s v="180403F0104"/>
  </r>
  <r>
    <s v="รอ 0214-64-0002"/>
    <s v="โครงการจัดการขยะมูลฝอยจังหวัดร้อยเอ็ดแบบบูรณาการอย่างมีส่วนร่วมทุกภาคส่วน"/>
    <s v="โครงการจัดการขยะมูลฝอยจังหวัดร้อยเอ็ดแบบบูรณาการอย่างมีส่วนร่วมทุกภาคส่ว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3"/>
    <x v="0"/>
    <m/>
    <s v="https://emenscr.nesdc.go.th/viewer/view.html?id=5fc740dc9571721336792e3c"/>
    <s v="180403F0104"/>
  </r>
  <r>
    <s v="รย 0214-64-0003"/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0e8373ea50cd0e92627042"/>
    <s v="180403F0102"/>
  </r>
  <r>
    <s v="รน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5"/>
    <x v="0"/>
    <m/>
    <s v="https://emenscr.nesdc.go.th/viewer/view.html?id=6012787eee427a6586714fc6"/>
    <s v="180403F0101"/>
  </r>
  <r>
    <s v="ยล 0017-64-0008"/>
    <s v="กิจกรรมการพัฒนาระบบบริหารจัดการขยะมูลฝอย"/>
    <s v="กิจกรรมการพัฒนาระบบบริหารจัดการขยะมูลฝอ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ยะลา"/>
    <s v="ยะลา"/>
    <s v="จังหวัดและกลุ่มจังหวัด"/>
    <s v="โครงการปกติ 2564"/>
    <x v="2"/>
    <x v="12"/>
    <x v="0"/>
    <m/>
    <s v="https://emenscr.nesdc.go.th/viewer/view.html?id=5fbf6facbeab9d2a7939c0e7"/>
    <s v="180403F0404"/>
  </r>
  <r>
    <s v="มส 0214-64-0005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5"/>
    <x v="0"/>
    <m/>
    <s v="https://emenscr.nesdc.go.th/viewer/view.html?id=6008e829d48dc2311c4c7a41"/>
    <s v="180403F0101"/>
  </r>
  <r>
    <s v="มรภ.ศก. 0572-64-0002"/>
    <s v="แหล่งเรียนรู้ต้นแบบเมืองสะอาด มหาวิทยาลัยราชภัฏศรีสะเกษ"/>
    <s v="แหล่งเรียนรู้ต้นแบบเมืองสะอาด มหาวิทยาลัยราชภัฏศรีสะเกษ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อธิการบดี"/>
    <s v="มหาวิทยาลัยราชภัฏศรีสะเกษ"/>
    <s v="มรภ.ศก."/>
    <s v="กระทรวงการอุดมศึกษา วิทยาศาสตร์ วิจัยและนวัตกรรม"/>
    <s v="โครงการปกติ 2564"/>
    <x v="0"/>
    <x v="4"/>
    <x v="0"/>
    <m/>
    <s v="https://emenscr.nesdc.go.th/viewer/view.html?id=610b9745d0d85c6fa84a39d9"/>
    <s v="180403F0102"/>
  </r>
  <r>
    <s v="มท 0810-64-0018"/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ด้านการสร้างโอกาสและความเสมอภาคทางสังคม"/>
    <x v="3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4"/>
    <x v="0"/>
    <x v="4"/>
    <x v="0"/>
    <m/>
    <s v="https://emenscr.nesdc.go.th/viewer/view.html?id=5fcce97e1540bf161ab27634"/>
    <s v="180403F0102"/>
  </r>
  <r>
    <s v="มท 0810-64-0001"/>
    <s v="โครงการส่งเสริมสนับสนุนการจัดการสิ่งปฏิกูลและขยะมูลฝอยขององค์กรปกครองส่วนท้องถิ่น"/>
    <s v="โครงการส่งเสริมสนับสนุนการจัดการสิ่งปฏิกูลและขย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4"/>
    <x v="0"/>
    <x v="14"/>
    <x v="0"/>
    <m/>
    <s v="https://emenscr.nesdc.go.th/viewer/view.html?id=5fb231fdd830192cf10245cd"/>
    <s v="180403F0105"/>
  </r>
  <r>
    <s v="มค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7ffa2688a54f1608407b23"/>
    <s v="180403F0102"/>
  </r>
  <r>
    <s v="ภก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124e92d779347e1626b94"/>
    <s v="180403F0102"/>
  </r>
  <r>
    <s v="พล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6"/>
    <x v="0"/>
    <m/>
    <s v="https://emenscr.nesdc.go.th/viewer/view.html?id=60152ca0e172002f71a84ccf"/>
    <s v="180403F0401"/>
  </r>
  <r>
    <s v="พร 0214-64-0005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12"/>
    <x v="0"/>
    <m/>
    <s v="https://emenscr.nesdc.go.th/viewer/view.html?id=6093c620fc0be21f44d7978d"/>
    <s v="180403F0404"/>
  </r>
  <r>
    <s v="พย 0214-64-0005"/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140474037f647d85e82d0"/>
    <s v="180403F0102"/>
  </r>
  <r>
    <s v="พท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cda874b6a0d61613d97a42"/>
    <s v="180403F0102"/>
  </r>
  <r>
    <s v="พช 0214-64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6"/>
    <x v="0"/>
    <m/>
    <s v="https://emenscr.nesdc.go.th/viewer/view.html?id=60124469ee427a6586714f0f"/>
    <s v="180403F0401"/>
  </r>
  <r>
    <s v="พง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0a6fb89d2a6a4dde0b08b2"/>
    <s v="180403F0102"/>
  </r>
  <r>
    <s v="ปท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11242782482000361ae7f84"/>
    <s v="180403F0102"/>
  </r>
  <r>
    <s v="ปท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พฤศจิกายน 2562"/>
    <s v="กันยายน 2563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97c9deeb355920f5551532"/>
    <s v="180403F0102"/>
  </r>
  <r>
    <s v="ปจ 0214-64-0002"/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37882ee427a65867150a1"/>
    <s v="180403F0102"/>
  </r>
  <r>
    <s v="ปข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f3eb89ceac3327c2a9aa3b"/>
    <s v="180403F0102"/>
  </r>
  <r>
    <s v="บก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14"/>
    <x v="0"/>
    <m/>
    <s v="https://emenscr.nesdc.go.th/viewer/view.html?id=60b71d7dbc9935273eec54d3"/>
    <s v="180403F0105"/>
  </r>
  <r>
    <s v="นว 0214-64-0009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44f3c35fb5c2f7ac7d360"/>
    <s v="180403F0102"/>
  </r>
  <r>
    <s v="นร 0219-64-0003"/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พัฒนาการประชาสัมพันธ์"/>
    <s v="กรมประชาสัมพันธ์"/>
    <s v="กปส."/>
    <s v="สำนักนายกรัฐมนตรี"/>
    <s v="โครงการปกติ 2564"/>
    <x v="2"/>
    <x v="6"/>
    <x v="0"/>
    <m/>
    <s v="https://emenscr.nesdc.go.th/viewer/view.html?id=5fdb06260573ae1b28631f42"/>
    <s v="180403F0401"/>
  </r>
  <r>
    <s v="นภ 0214-64-000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12546ba3bbf47decb8652"/>
    <s v="180403F0102"/>
  </r>
  <r>
    <s v="นภ 0214-64-0002"/>
    <s v="โครงการอนุรักษ์ฟื้นฟูทรัพยากรธรรมชาติและสิ่งแวดล้อมอย่างยั่งยืน"/>
    <s v="โครงการอนุรักษ์ฟื้นฟู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e5a3418c931742b98016c6"/>
    <s v="180403F0102"/>
  </r>
  <r>
    <s v="นพ 0214-64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3"/>
    <x v="0"/>
    <m/>
    <s v="https://emenscr.nesdc.go.th/viewer/view.html?id=602a387bc64bae4268a639d8"/>
    <s v="180403F0104"/>
  </r>
  <r>
    <s v="นบ 0214-64-0009"/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ด้านการสร้างการเติบโตบนคุณภาพชีวิตที่เป็นมิตรต่อสิ่งแวดล้อม"/>
    <x v="3"/>
    <s v="มีนาคม 2564"/>
    <s v="กันยายน 2564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6"/>
    <x v="0"/>
    <m/>
    <s v="https://emenscr.nesdc.go.th/viewer/view.html?id=60a347b87dccea77a27d3f10"/>
    <s v="180403F0401"/>
  </r>
  <r>
    <s v="นบ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ด้านการสร้างการเติบโตบนคุณภาพชีวิตที่เป็นมิตรต่อสิ่งแวดล้อม"/>
    <x v="3"/>
    <s v="พฤศจิกายน 2562"/>
    <s v="กันยายน 2563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6"/>
    <x v="0"/>
    <m/>
    <s v="https://emenscr.nesdc.go.th/viewer/view.html?id=5fa387b3026fb63148ecfb31"/>
    <s v="180403F0401"/>
  </r>
  <r>
    <s v="นน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6"/>
    <x v="0"/>
    <m/>
    <s v="https://emenscr.nesdc.go.th/viewer/view.html?id=6023676cc0248c15b75439ef"/>
    <s v="180403F0401"/>
  </r>
  <r>
    <s v="นธ 0214-64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274b4dca25b658e8ee52c"/>
    <s v="180403F0102"/>
  </r>
  <r>
    <s v="ทส 0802-64-0001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ส่งเสริมและเผยแพร่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e16849ea2eef1b27a27636"/>
    <s v="180403F0102"/>
  </r>
  <r>
    <s v="ทส 0405-64-0001"/>
    <s v="การศึกษาศักยภาพของพื้นที่ชายฝั่งในการกักเก็บสารมลพิษของป่าชายเลนและป่าชายฝั่ง"/>
    <s v="การศึกษาศักยภาพของพื้นที่ชายฝั่งใน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x v="2"/>
    <x v="6"/>
    <x v="0"/>
    <m/>
    <s v="https://emenscr.nesdc.go.th/viewer/view.html?id=60139740dca25b658e8ee6c4"/>
    <s v="180403F0401"/>
  </r>
  <r>
    <s v="ทส 0205 (6)-64-0001"/>
    <s v="โครงการยกระดับศักยภาพชุมชนสู่สังคมที่เป็นมิตรกับสิ่งแวดล้อม"/>
    <s v="โครงการยกระดับศักยภาพชุมชนสู่สังคม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สิ่งแวดล้อมภาคที่ 6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e8f22d937fc042b84c9c57"/>
    <s v="180403F0102"/>
  </r>
  <r>
    <s v="ทส 0205 (13)-64-0001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สิ่งแวดล้อมภาคที่ 13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3"/>
    <x v="0"/>
    <m/>
    <s v="https://emenscr.nesdc.go.th/viewer/view.html?id=5fe59b7455edc142c175db94"/>
    <s v="180403F0104"/>
  </r>
  <r>
    <s v="ตง 0214-64-0001"/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12"/>
    <x v="0"/>
    <m/>
    <s v="https://emenscr.nesdc.go.th/viewer/view.html?id=607d4c419db1f67958ba2ff0"/>
    <s v="180403F0404"/>
  </r>
  <r>
    <s v="ตก 0214-64-0004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cef22e557f3b161930c339"/>
    <s v="180403F0102"/>
  </r>
  <r>
    <s v="ชร 0214-64-0001"/>
    <s v="เมืองเชียงรายเมืองสะอาด เป็นมิตรสิ่งแวดล้อมแบบบูรณาการ"/>
    <s v="เมืองเชียงรายเมืองสะอาด เป็นมิตรสิ่งแวดล้อมแบบบูรณา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5"/>
    <x v="0"/>
    <m/>
    <s v="https://emenscr.nesdc.go.th/viewer/view.html?id=5fb346db152e2542a428cf4c"/>
    <s v="180403F0101"/>
  </r>
  <r>
    <s v="ชย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3"/>
    <x v="0"/>
    <m/>
    <s v="https://emenscr.nesdc.go.th/viewer/view.html?id=6017abcb929a242f72ad6721"/>
    <s v="180403F0104"/>
  </r>
  <r>
    <s v="ชพ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0fdc772d779347e1626a40"/>
    <s v="180403F0102"/>
  </r>
  <r>
    <s v="ชบ 0214-64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3"/>
    <x v="0"/>
    <m/>
    <s v="https://emenscr.nesdc.go.th/viewer/view.html?id=60220050c0248c15b7543987"/>
    <s v="180403F0104"/>
  </r>
  <r>
    <s v="ชน 0214-64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0e4ca0ef06eb0e8c9ade1e"/>
    <s v="180403F0102"/>
  </r>
  <r>
    <s v="ฉช 0214-64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2ca57d9f63367832cd8c69"/>
    <s v="180403F0102"/>
  </r>
  <r>
    <s v="ฉช 0214-64-0001"/>
    <s v="พัฒนาเครือข่ายการจัดการขยะอันตรายของจังหวัดฉะเชิงเทรา"/>
    <s v="พัฒนาเครือข่ายการจัดการขยะอันตรายของจังหวัดฉะเชิงเทรา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3"/>
    <x v="0"/>
    <m/>
    <s v="https://emenscr.nesdc.go.th/viewer/view.html?id=5fbf632fbeab9d2a7939c0b8"/>
    <s v="180403F0104"/>
  </r>
  <r>
    <s v="จบ 0214-64-000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157881e172002f71a84d2e"/>
    <s v="180403F0102"/>
  </r>
  <r>
    <s v="ขก 0214-64-0009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604f3bdce7b76677ca600f1c"/>
    <s v="180403F0102"/>
  </r>
  <r>
    <s v="ศก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12"/>
    <x v="0"/>
    <m/>
    <s v="https://emenscr.nesdc.go.th/viewer/view.html?id=6013d524e172002f71a84bd4"/>
    <s v="180403F0404"/>
  </r>
  <r>
    <s v="ศก 0214-64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3"/>
    <x v="1"/>
    <s v="นับซ้ำ"/>
    <s v="https://emenscr.nesdc.go.th/viewer/view.html?id=6013d524e172002f71a84bd4"/>
    <s v="180403F0404"/>
  </r>
  <r>
    <s v="ยล 0214-64-0004"/>
    <s v="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"/>
    <s v="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"/>
    <s v="ด้านการสร้างโอกาสและความเสมอภาคทางสังคม"/>
    <x v="3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5"/>
    <x v="0"/>
    <m/>
    <s v="https://emenscr.nesdc.go.th/viewer/view.html?id=600d186fa0ccb81ad5531b3c"/>
    <s v="180403F0101"/>
  </r>
  <r>
    <s v="ตร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c89a238290676ab1b9c6c7"/>
    <s v="180403F0102"/>
  </r>
  <r>
    <s v="ตร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0"/>
    <m/>
    <s v="https://emenscr.nesdc.go.th/viewer/view.html?id=5fc89a238290676ab1b9c6c7"/>
    <s v="180403F0102"/>
  </r>
  <r>
    <s v="ศธ 04250-64-0006"/>
    <s v="โรงเรียนมาตรฐานสิ่งแวดล้อมศึกษาเพื่อการพัฒนาที่ยั่งยืน"/>
    <s v="โรงเรียนมาตรฐา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2"/>
    <x v="6"/>
    <x v="1"/>
    <m/>
    <s v="https://emenscr.nesdc.go.th/viewer/view.html?id=5fc89825a8d9686aa79eeb09"/>
    <s v="100101F0304"/>
  </r>
  <r>
    <s v="ปน 0214-64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4"/>
    <x v="1"/>
    <m/>
    <s v="https://emenscr.nesdc.go.th/viewer/view.html?id=5ffe7d4cc9bcb56cc183f252"/>
    <s v="180301F0407"/>
  </r>
  <r>
    <s v="ศธ 4327-65-0051"/>
    <s v="โครงการสร้างจิตสำนึกด้านการบริหารจัดการขยะและอนุรักษ์สิ่งแวดล้อมในสถานศึกษา"/>
    <s v="โครงการสร้างจิตสำนึกด้านการบริหารจัดการขยะและอนุรักษ์สิ่งแวดล้อมในสถานศึกษ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2"/>
    <x v="10"/>
    <x v="0"/>
    <m/>
    <s v="https://emenscr.nesdc.go.th/viewer/view.html?id=61a7033be4a0ba43f163afeb"/>
    <s v="180403F0403"/>
  </r>
  <r>
    <s v="ศธ 04101-65-0010"/>
    <s v="โครงการโรงเรียนต้นแบบปลอดขยะ  Zero Waste School สู่การปฏิบัติที่ยั่งยืน"/>
    <s v="โครงการโรงเรียนต้นแบบปลอดขยะ  Zero Waste School สู่การปฏิบัติที่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2"/>
    <x v="10"/>
    <x v="0"/>
    <m/>
    <s v="https://emenscr.nesdc.go.th/viewer/view.html?id=61e53e3262501f04a8aaaee6"/>
    <s v="180403F0403"/>
  </r>
  <r>
    <s v="อก 0305-65-0002"/>
    <s v="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"/>
    <s v="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"/>
    <s v="ด้านการสร้างการเติบโตบนคุณภาพชีวิตที่เป็นมิตรต่อสิ่งแวดล้อม"/>
    <x v="4"/>
    <s v="กุมภาพันธ์ 2565"/>
    <s v="ตุลาคม 2565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5"/>
    <x v="0"/>
    <x v="4"/>
    <x v="0"/>
    <m/>
    <s v="https://emenscr.nesdc.go.th/viewer/view.html?id=61eee8777f6e0c2e654ba2bb"/>
    <s v="180403F0102"/>
  </r>
  <r>
    <s v="ศธ 04186-65-0037"/>
    <s v="โครงการจัดการขยะด้วยหลัก 3Rs เพื่อพัฒนาคุณภาพชีวิตที่เป็นมิตรกัยสิ่งแวดล้อม"/>
    <s v="โครงการจัดการขยะด้วยหลัก 3Rs เพื่อพัฒนาคุณภาพชีวิตที่เป็นมิตรกัยสิ่งแวดล้อม"/>
    <s v="ด้านการสร้างการเติบโตบนคุณภาพชีวิตที่เป็นมิตรต่อสิ่งแวดล้อม"/>
    <x v="4"/>
    <s v="กุมภาพันธ์ 2565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5"/>
    <x v="0"/>
    <m/>
    <s v="https://emenscr.nesdc.go.th/viewer/view.html?id=62e4f18d53b61d3dddb3ab9e"/>
    <s v="180403F0101"/>
  </r>
  <r>
    <s v="ปข 0214-65-0012"/>
    <s v="โครงการ “การขับเคลื่อนการบริหารจัดการขยะแบบ พลเรือนยุคใหม่ ชุมชนไร้ถัง ตามแนวพระราชดำริเศรษฐกิจพอเพียง”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5"/>
    <s v="โครงการ “การขับเคลื่อนการบริหารจัดการขยะแบบ พลเรือนยุคใหม่ ชุมชนไร้ถัง ตามแนวพระราชดำริเศรษฐกิจพอเพียง”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24fb9ffcbef9a4bba410676"/>
    <s v="180403F0102"/>
  </r>
  <r>
    <s v="อก 0305-65-0003"/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x v="4"/>
    <s v="กุมภาพันธ์ 2565"/>
    <s v="ตุลาคม 2565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5"/>
    <x v="2"/>
    <x v="6"/>
    <x v="0"/>
    <m/>
    <s v="https://emenscr.nesdc.go.th/viewer/view.html?id=625e790c5cca3c6715b01733"/>
    <s v="180403F0401"/>
  </r>
  <r>
    <s v="ศธ 4303-65-0004"/>
    <s v="ทำดีด้วยหัวใจ ลดภัยสิ่งแวดล้อม"/>
    <s v="ทำดีด้วยหัวใจ ลดภัยสิ่งแวดล้อม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4"/>
    <x v="0"/>
    <m/>
    <s v="https://emenscr.nesdc.go.th/viewer/view.html?id=626a047dd34f744d60124707"/>
    <s v="180403F0102"/>
  </r>
  <r>
    <s v="กส 0214-65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5"/>
    <x v="0"/>
    <m/>
    <s v="https://emenscr.nesdc.go.th/viewer/view.html?id=62676f265cca3c6715b01a34"/>
    <s v="180403F0101"/>
  </r>
  <r>
    <s v="พน 0510-65-0005"/>
    <s v="โครงการศึกษา แนวทางการส่งเสริมการจัดการขยะในชุมชน เพื่อนำมาผลิตเป็นเชื้อเพลิง RDF แบบบูรณาการ"/>
    <s v="โครงการศึกษา แนวทางการส่งเสริมการจัดการขยะในชุมชน เพื่อนำมาผลิตเป็นเชื้อเพลิง RDF แบบบูรณาการ"/>
    <s v="ด้านการสร้างการเติบโตบนคุณภาพชีวิตที่เป็นมิตรต่อสิ่งแวดล้อม"/>
    <x v="4"/>
    <s v="มกราคม 2565"/>
    <s v="มิถุนายน 2566"/>
    <s v="สำนักวิจัยค้นคว้าพลังงาน"/>
    <s v="กรมพัฒนาพลังงานทดแทนและอนุรักษ์พลังงาน"/>
    <s v="พพ."/>
    <s v="กระทรวงพลังงาน"/>
    <s v="โครงการปกติ 2565"/>
    <x v="1"/>
    <x v="13"/>
    <x v="0"/>
    <m/>
    <s v="https://emenscr.nesdc.go.th/viewer/view.html?id=61a9abcee4a0ba43f163b271"/>
    <s v="180403F0201"/>
  </r>
  <r>
    <s v="อน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a08e69df200361cae58381"/>
    <s v="180403F0104"/>
  </r>
  <r>
    <s v="รน 0214-65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5"/>
    <x v="0"/>
    <m/>
    <s v="https://emenscr.nesdc.go.th/viewer/view.html?id=61a98eb87a9fbf43eacea7ea"/>
    <s v="180403F0101"/>
  </r>
  <r>
    <s v="อจ 0214-65-000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5"/>
    <x v="0"/>
    <m/>
    <s v="https://emenscr.nesdc.go.th/viewer/view.html?id=61a8761a7a9fbf43eacea747"/>
    <s v="180403F0101"/>
  </r>
  <r>
    <s v="สต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a8846ce55ef143eb1fcbe2"/>
    <s v="180403F0102"/>
  </r>
  <r>
    <s v="ทส 0802-65-0001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ส่งเสริมและเผยแพร่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a05534eacc4561cc159eef"/>
    <s v="180403F0102"/>
  </r>
  <r>
    <s v="นว 0214-65-0003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a84347e4a0ba43f163b0f8"/>
    <s v="180403F0102"/>
  </r>
  <r>
    <s v="ทส 0205 (6)-65-0001"/>
    <s v="โครงการยกระดับศักยภาพชุมชนสู่สังคมที่เป็นมิตรกับสิ่งแวดล้อม"/>
    <s v="โครงการยกระดับศักยภาพชุมชนสู่สังคม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สิ่งแวดล้อมภาคที่ 6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aa4c7de55ef143eb1fcd43"/>
    <s v="180403F0102"/>
  </r>
  <r>
    <s v="ทส 0304-65-0002"/>
    <s v="โครงการป้องกันและแก้ไขปัญหามลพิษจากสารอันตราย "/>
    <s v="โครงการป้องกันและแก้ไขปัญหามลพิษจากสารอันตราย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จัดการกากของเสียและสารอันตราย"/>
    <s v="กรมควบคุมมลพิษ"/>
    <s v="คพ."/>
    <s v="กระทรวงทรัพยากรธรรมชาติและสิ่งแวดล้อม"/>
    <s v="โครงการปกติ 2565"/>
    <x v="2"/>
    <x v="6"/>
    <x v="0"/>
    <m/>
    <s v="https://emenscr.nesdc.go.th/viewer/view.html?id=61b70fb1f3473f0ca7a6c61b"/>
    <s v="180403F0401"/>
  </r>
  <r>
    <s v="อท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b99a3f77a3ca1cee43a75a"/>
    <s v="180403F0102"/>
  </r>
  <r>
    <s v="ภก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b019bfe4a0ba43f163b496"/>
    <s v="180403F0102"/>
  </r>
  <r>
    <s v="ทส 0304-65-0001"/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จัดการกากของเสียและสารอันตราย"/>
    <s v="กรมควบคุมมลพิษ"/>
    <s v="คพ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b704c0f3473f0ca7a6c5f3"/>
    <s v="180403F0104"/>
  </r>
  <r>
    <s v="อย 0214-65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b0599ec02cee271c611f2c"/>
    <s v="180403F0102"/>
  </r>
  <r>
    <s v="ชพ 0214-65-0002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b8514f91f0f52e468da28c"/>
    <s v="180403F0102"/>
  </r>
  <r>
    <s v="ทส 0207-65-0003"/>
    <s v="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5"/>
    <x v="0"/>
    <m/>
    <s v="https://emenscr.nesdc.go.th/viewer/view.html?id=61b02174e55ef143eb1fcf15"/>
    <s v="180403F0101"/>
  </r>
  <r>
    <s v="รอ 0214-65-001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b81163d52e740ca37b92d4"/>
    <s v="180403F0104"/>
  </r>
  <r>
    <s v="สบ 0214-65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5"/>
    <x v="0"/>
    <m/>
    <s v="https://emenscr.nesdc.go.th/viewer/view.html?id=61b036577a9fbf43eaceaae1"/>
    <s v="180403F0101"/>
  </r>
  <r>
    <s v="สป 0214-65-0004"/>
    <s v="พัฒนาเครือข่ายอนุรักษ์ฟื้นฟูคุณภาพน้ำคูคลองและลดปริมาณขยะมูลฝอยชุมชนจังหวัดสมุทรปราการ"/>
    <s v="พัฒนาเครือข่ายอนุรักษ์ฟื้นฟูคุณภาพน้ำคูคลองและลดปริมาณขยะมูลฝอยชุมชนจังหวัดสมุทรปรากา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bc7d39c326516233ced924"/>
    <s v="180403F0102"/>
  </r>
  <r>
    <s v="ทส 0205 (7)-65-0001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สิ่งแวดล้อมภาคที่ 7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bc15db1a10626236233c8c"/>
    <s v="180403F0104"/>
  </r>
  <r>
    <s v="สห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5"/>
    <x v="0"/>
    <m/>
    <s v="https://emenscr.nesdc.go.th/viewer/view.html?id=61bc148c132398622df86db0"/>
    <s v="180403F0101"/>
  </r>
  <r>
    <s v="สป 0214-65-0001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bc615cc326516233ced912"/>
    <s v="180403F0102"/>
  </r>
  <r>
    <s v="อก 0306-65-0001"/>
    <s v="โครงการยกระดับสถานที่เก็บรักษาวัตถุอันตรายสู่สากล"/>
    <s v="โครงการยกระดับสถานที่เก็บรักษาวัตถุอันตรายสู่สากล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บริหารจัดการวัตถุอันตราย"/>
    <s v="กรมโรงงานอุตสาหกรรม"/>
    <s v="กรอ."/>
    <s v="กระทรวงอุตสาหกรรม"/>
    <s v="โครงการปกติ 2565"/>
    <x v="1"/>
    <x v="1"/>
    <x v="0"/>
    <m/>
    <s v="https://emenscr.nesdc.go.th/viewer/view.html?id=61c2a514cf8d3033eb3ef521"/>
    <s v="180403F0202"/>
  </r>
  <r>
    <s v="กห 0607-65-0001"/>
    <s v="โครงการพัฒนาคุณภาพสิ่งแวดล้อมกองทัพอากาศ"/>
    <s v="โครงการพัฒนาคุณภาพสิ่งแวดล้อมกองทัพอากา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กรมส่งกำลังบำรุงทหารอากาศ"/>
    <s v="กองทัพอากาศ"/>
    <s v="ทอ."/>
    <s v="กระทรวงกลาโหม"/>
    <s v="โครงการปกติ 2565"/>
    <x v="0"/>
    <x v="4"/>
    <x v="0"/>
    <m/>
    <s v="https://emenscr.nesdc.go.th/viewer/view.html?id=61c44db0f54f5733e49b45a7"/>
    <s v="180403F0102"/>
  </r>
  <r>
    <s v="สค 0214-65-0003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76cb480d4df78932ea8c8"/>
    <s v="180403F0102"/>
  </r>
  <r>
    <s v="ทส 1009-65-0004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c99b3818f9e461517becec"/>
    <s v="180403F0104"/>
  </r>
  <r>
    <s v="ยล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029c21a10626236233dfa"/>
    <s v="180403F0102"/>
  </r>
  <r>
    <s v="ฉช 0214-65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933c84db925615229a886"/>
    <s v="180403F0102"/>
  </r>
  <r>
    <s v="สธ 0924-65-0003"/>
    <s v="โครงการส่งเสริมการจัดการอนามัยสิ่งแวดล้อมเพื่อเมืองสุขภาพดี"/>
    <s v="โครงการส่งเสริมการจัดการอนามัยสิ่งแวดล้อมเพื่อเมืองสุขภาพด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ามัยสิ่งแวดล้อม"/>
    <s v="กรมอนามัย"/>
    <s v="กรมอนามัย"/>
    <s v="กระทรวงสาธารณสุข"/>
    <s v="โครงการปกติ 2565"/>
    <x v="1"/>
    <x v="1"/>
    <x v="0"/>
    <m/>
    <s v="https://emenscr.nesdc.go.th/viewer/view.html?id=61c19635f54f5733e49b42a9"/>
    <s v="180403F0202"/>
  </r>
  <r>
    <s v="ตก 0214-65-0003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19840cf8d3033eb3ef471"/>
    <s v="180403F0102"/>
  </r>
  <r>
    <s v="ชบ 0214-65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c58375ee1f2878a16ceee2"/>
    <s v="180403F0104"/>
  </r>
  <r>
    <s v="พร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ca79f04db925615229aa62"/>
    <s v="180403F0104"/>
  </r>
  <r>
    <s v="นธ 0214-65-000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abaa84db925615229ab54"/>
    <s v="180403F0102"/>
  </r>
  <r>
    <s v="ชน 0214-65-0003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abeb074e0ea615e990bc8"/>
    <s v="180403F0102"/>
  </r>
  <r>
    <s v="ศธ0585.13-65-0041"/>
    <s v="นวัตกรรมคานคอนกรีตผสมเศษยางรถยนต์รีไซเคิล"/>
    <s v="นวัตกรรมคานคอนกรีตผสมเศษยางรถยนต์รีไซเคิล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3"/>
    <x v="9"/>
    <x v="0"/>
    <m/>
    <s v="https://emenscr.nesdc.go.th/viewer/view.html?id=61cae18a91854c614b74dd4a"/>
    <s v="180403F0304"/>
  </r>
  <r>
    <s v="ปน 0214-65-000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ae77b18f9e461517bef08"/>
    <s v="180403F0102"/>
  </r>
  <r>
    <s v="ทส 0405-65-0007"/>
    <s v="การศึกษาศักยภาพของพื้นที่ชายฝั่งในการกักเก็บสารมลพิษของป่าชายเลนและป่าชายฝั่ง"/>
    <s v="การศึกษาศักยภาพของพื้นที่ชายฝั่งใน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x v="2"/>
    <x v="6"/>
    <x v="0"/>
    <m/>
    <s v="https://emenscr.nesdc.go.th/viewer/view.html?id=61cb541c4db925615229ac56"/>
    <s v="180403F0401"/>
  </r>
  <r>
    <s v="สท 0214-65-0001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bd7fc4db925615229ac9d"/>
    <s v="180403F0102"/>
  </r>
  <r>
    <s v="รย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bd9914db925615229aca5"/>
    <s v="180403F0102"/>
  </r>
  <r>
    <s v="ขก 0214-65-0005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bf12d4db925615229ad10"/>
    <s v="180403F0102"/>
  </r>
  <r>
    <s v="พช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cd6fd074e0ea615e990f8c"/>
    <s v="180403F0104"/>
  </r>
  <r>
    <s v="พล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2"/>
    <x v="12"/>
    <x v="0"/>
    <m/>
    <s v="https://emenscr.nesdc.go.th/viewer/view.html?id=61cd34cc18f9e461517bf148"/>
    <s v="180403F0404"/>
  </r>
  <r>
    <s v="นภ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"/>
    <s v="ด้านการสร้างการเติบโตบนคุณภาพชีวิตที่เป็นมิตรต่อสิ่งแวดล้อม"/>
    <x v="4"/>
    <s v="ธันวาคม 2564"/>
    <s v="สิงหาคม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cd661b74e0ea615e990f5c"/>
    <s v="180403F0104"/>
  </r>
  <r>
    <s v="สฎ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d237018f9e461517bf0f5"/>
    <s v="180403F0102"/>
  </r>
  <r>
    <s v="ปจ 0214-65-0003"/>
    <s v="โครงการประสานความร่วมมือติดตามการดำเนินงานการจัดการขยะมูลฝอยและสิ่งแวดล้อมจังหวัดปราจีนบุรี "/>
    <s v="โครงการประสานความร่วมมือติดตามการดำเนินงานการจัดการขยะมูลฝอยและสิ่งแวดล้อมจังหวัดปราจีนบุรี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cd263474e0ea615e990e74"/>
    <s v="180403F0104"/>
  </r>
  <r>
    <s v="พจ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cd931074e0ea615e990fe9"/>
    <s v="180403F0104"/>
  </r>
  <r>
    <s v="ปข 0214-65-001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da28174e0ea615e990ff4"/>
    <s v="180403F0102"/>
  </r>
  <r>
    <s v="อก 0306-65-0002"/>
    <s v="โครงการพัฒนาการบริหารจัดการสารเคมีและวัตถุอันตรายโดยหลักการประเมินความเสี่ยง"/>
    <s v="โครงการพัฒนาการบริหารจัดการสารเคมีและวัตถุอันตรายโดยหลักการประเมินความเสี่ยง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บริหารจัดการวัตถุอันตราย"/>
    <s v="กรมโรงงานอุตสาหกรรม"/>
    <s v="กรอ."/>
    <s v="กระทรวงอุตสาหกรรม"/>
    <s v="โครงการปกติ 2565"/>
    <x v="1"/>
    <x v="1"/>
    <x v="0"/>
    <m/>
    <s v="https://emenscr.nesdc.go.th/viewer/view.html?id=61f3d0dcbdfa254de21c3e5c"/>
    <s v="180403F0202"/>
  </r>
  <r>
    <s v="ศธ 04155-65-0045"/>
    <s v="ส่งเสริมการจัดการเรียนรู้บูรณาการจัดการขยะของโรงเรีย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s v="ส่งเสริมการจัดการเรียนรู้บูรณาการจัดการขยะของโรงเรีย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s v="ด้านการสร้างการเติบโตบนคุณภาพชีวิตที่เป็นมิตรต่อสิ่งแวดล้อม"/>
    <x v="4"/>
    <s v="มิถุนายน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5"/>
    <x v="0"/>
    <m/>
    <s v="https://emenscr.nesdc.go.th/viewer/view.html?id=62de1e5053b61d3dddb37b89"/>
    <s v="180403F0101"/>
  </r>
  <r>
    <s v="สพ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8a3377da880b328aef0d8f"/>
    <s v="180403F0102"/>
  </r>
  <r>
    <s v="พง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       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       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9c723f5e6a003d4c76bfb4"/>
    <s v="180403F0102"/>
  </r>
  <r>
    <s v="พย 0214-65-0004"/>
    <s v="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"/>
    <s v="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9cace35e6a003d4c76c048"/>
    <s v="180403F0102"/>
  </r>
  <r>
    <s v="มส 0214-65-0001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5"/>
    <x v="0"/>
    <m/>
    <s v="https://emenscr.nesdc.go.th/viewer/view.html?id=619daba66687241c090540d4"/>
    <s v="180403F0101"/>
  </r>
  <r>
    <s v="ตง 0214-65-0002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3"/>
    <x v="0"/>
    <m/>
    <s v="https://emenscr.nesdc.go.th/viewer/view.html?id=619db2ad6687241c090540f1"/>
    <s v="180403F0104"/>
  </r>
  <r>
    <s v="อก 5106.1.1-65-0007"/>
    <s v="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"/>
    <s v="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อำนวยการปฏิบัติการ 3"/>
    <s v="การนิคมอุตสาหกรรมแห่งประเทศไทย"/>
    <s v="กนอ."/>
    <s v="กระทรวงอุตสาหกรรม"/>
    <s v="โครงการปกติ 2565"/>
    <x v="1"/>
    <x v="1"/>
    <x v="0"/>
    <m/>
    <s v="https://emenscr.nesdc.go.th/viewer/view.html?id=626a6430b54bab4d5b2d8290"/>
    <s v="180403F0203"/>
  </r>
  <r>
    <s v="มท 0810-65-0006"/>
    <s v="เงินอุดหนุนสำหรับสนับสนุนการจัดการสิ่งปฏิกูลและมูลฝอยขององค์กรปกครองส่วนท้องถิ่น"/>
    <s v="เงินอุดหนุนสำหรับสนับสนุนการจัดการสิ่งปฏิกูลแล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5"/>
    <x v="0"/>
    <x v="5"/>
    <x v="0"/>
    <m/>
    <s v="https://emenscr.nesdc.go.th/viewer/view.html?id=6191e09378f1114b28747c4c"/>
    <s v="180403F0101"/>
  </r>
  <r>
    <s v="มท 0810-65-0008"/>
    <s v="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"/>
    <s v="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5"/>
    <x v="0"/>
    <x v="5"/>
    <x v="0"/>
    <m/>
    <s v="https://emenscr.nesdc.go.th/viewer/view.html?id=6194b4aaa679c7221758eb93"/>
    <s v="180403F0101"/>
  </r>
  <r>
    <s v="สก 0214-65-000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95dda2d221902211f9afd2"/>
    <s v="180403F0102"/>
  </r>
  <r>
    <s v="อก 0507-65-0008"/>
    <s v="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พร."/>
    <s v="กระทรวงอุตสาหกรรม"/>
    <s v="โครงการปกติ 2565"/>
    <x v="3"/>
    <x v="9"/>
    <x v="0"/>
    <m/>
    <s v="https://emenscr.nesdc.go.th/viewer/view.html?id=6197204ad221902211f9b094"/>
    <s v="180403F0304"/>
  </r>
  <r>
    <s v="อก 0507-65-0010"/>
    <s v="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"/>
    <s v="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พร."/>
    <s v="กระทรวงอุตสาหกรรม"/>
    <s v="โครงการปกติ 2565"/>
    <x v="3"/>
    <x v="9"/>
    <x v="0"/>
    <m/>
    <s v="https://emenscr.nesdc.go.th/viewer/view.html?id=61974753a679c7221758ed07"/>
    <s v="180403F0304"/>
  </r>
  <r>
    <s v="มท 0810-65-0007"/>
    <s v="โครงการส่งเสริมการบริหารจัดการขยะมูลฝอยขององค์กรปกครองส่วนท้องถิ่น"/>
    <s v="โครงการส่งเสริมการบริหารจัดการขยะมูลฝอยขององค์กรปกครองส่วนท้องถิ่น"/>
    <s v="ด้านการสร้างโอกาสและความเสมอภาคทางสังคม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5"/>
    <x v="0"/>
    <x v="4"/>
    <x v="0"/>
    <m/>
    <s v="https://emenscr.nesdc.go.th/viewer/view.html?id=619383ebd221902211f9ae8f"/>
    <s v="180403F0102"/>
  </r>
  <r>
    <s v="สส 0214-65-0001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0"/>
    <m/>
    <s v="https://emenscr.nesdc.go.th/viewer/view.html?id=61c42fd6f54f5733e49b456b"/>
    <s v="180403F0102"/>
  </r>
  <r>
    <s v="ศธ0578.10-65-0044"/>
    <s v="การพัฒนาผลิตปุ๋ยหมักจากเศษอาหารสำหรับเกษตรอินทรีย์ในเมือง"/>
    <s v="การพัฒนาผลิตปุ๋ยหมักจากเศษอาหารสำหรับเกษตรอินทรีย์ในเมือง"/>
    <s v="ด้านการสร้างโอกาสและความเสมอภาคทางสังคม"/>
    <x v="4"/>
    <s v="มกราคม 2565"/>
    <s v="กรกฎาคม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0"/>
    <x v="4"/>
    <x v="1"/>
    <m/>
    <s v="https://emenscr.nesdc.go.th/viewer/view.html?id=625f89b95cca3c6715b01789"/>
    <s v="060202F0207"/>
  </r>
  <r>
    <s v="ทส 0303-65-0001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 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ควบคุมมลพิษ"/>
    <s v="คพ."/>
    <s v="กระทรวงทรัพยากรธรรมชาติและสิ่งแวดล้อม"/>
    <s v="โครงการปกติ 2565"/>
    <x v="1"/>
    <x v="1"/>
    <x v="1"/>
    <m/>
    <s v="https://emenscr.nesdc.go.th/viewer/view.html?id=61a4504fe55ef143eb1fc7d9"/>
    <s v="180401F0101"/>
  </r>
  <r>
    <s v="ทส 0303-65-0002"/>
    <s v="โครงการประเมินผลเพื่อยกเลิกเขตควบคุมมลพิษตามแผนการปฏิรูปประเทศ ปีงบประมาณ พ.ศ. 2565"/>
    <s v="โครงการประเมินผลเพื่อยกเลิกเขตควบคุมมลพิษตามแผนการปฏิรูปประเทศ 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ควบคุมมลพิษ"/>
    <s v="คพ."/>
    <s v="กระทรวงทรัพยากรธรรมชาติและสิ่งแวดล้อม"/>
    <s v="โครงการปกติ 2565"/>
    <x v="1"/>
    <x v="1"/>
    <x v="1"/>
    <m/>
    <s v="https://emenscr.nesdc.go.th/viewer/view.html?id=61b8175ef3473f0ca7a6c691"/>
    <s v="180401F0101"/>
  </r>
  <r>
    <s v="ตร 0214-65-0006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4"/>
    <x v="1"/>
    <m/>
    <s v="https://emenscr.nesdc.go.th/viewer/view.html?id=619ca67f5e6a003d4c76c02f"/>
    <s v="180301F0407"/>
  </r>
  <r>
    <s v="ทส 1009-66-0007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3d397675ed9493056facdbc"/>
    <s v="v2_180403V01F04"/>
  </r>
  <r>
    <s v="สธ 0924-66-0002"/>
    <s v="โครงการพัฒนาและเพิ่มประสิทธิภาพระบบการบริหารจัดการมูลฝอยตามกฎหมายว่าด้วยการสาธารณสุข"/>
    <s v="โครงการพัฒนาและเพิ่มประสิทธิภาพระบบการบริหารจัดการมูลฝอยตามกฎหมายว่าด้วยการสาธารณสุข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อนามัยสิ่งแวดล้อม"/>
    <s v="กรมอนามัย"/>
    <s v="กรมอนามัย"/>
    <s v="กระทรวงสาธารณสุข"/>
    <s v="โครงการปกติ 2566"/>
    <x v="0"/>
    <x v="3"/>
    <x v="0"/>
    <m/>
    <s v="https://emenscr.nesdc.go.th/viewer/view.html?id=63dfb1189c2ec541aa2e9587"/>
    <s v="v2_180403V01F04"/>
  </r>
  <r>
    <s v="อก 0305-66-0001"/>
    <s v="การเพิ่มประสิทธิภาพการจัดการกากอุตสาหกรรมนำไปสู่ Zero Waste to Landfill"/>
    <s v="การเพิ่มประสิทธิภาพการจัดการกากอุตสาหกรรมนำไปสู่ Zero Waste to Landfill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6"/>
    <x v="0"/>
    <x v="4"/>
    <x v="0"/>
    <m/>
    <s v="https://emenscr.nesdc.go.th/viewer/view.html?id=63e9bb1ab4e8c549053a6025"/>
    <s v="v2_180403V01F02"/>
  </r>
  <r>
    <s v="อก 0305-66-0002"/>
    <s v="โครงการจัดทำฐานข้อมูลของสิ่งปฏิกูลหรือวัสดุที่ไม่ใช้แล้วในอุตสาหกรรมเป้าหมาย"/>
    <s v="โครงการจัดทำฐานข้อมูลของสิ่งปฏิกูลหรือวัสดุที่ไม่ใช้แล้วในอุตสาหกรรมเป้าหม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6"/>
    <x v="2"/>
    <x v="2"/>
    <x v="0"/>
    <m/>
    <s v="https://emenscr.nesdc.go.th/viewer/view.html?id=63e9bb64a4d62649127893ae"/>
    <s v="v2_180403V04F06"/>
  </r>
  <r>
    <s v="อก 0305-66-0003"/>
    <s v="โครงการส่งเสริมการเพิ่มศักยภาพผู้ประกอบการจัดการของเสียภาคอุตสาหกรรม"/>
    <s v="โครงการส่งเสริมการเพิ่มศักยภาพผู้ประกอบการจัดการของเสียภาคอุตสาหกรร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6"/>
    <x v="1"/>
    <x v="1"/>
    <x v="0"/>
    <m/>
    <s v="https://emenscr.nesdc.go.th/viewer/view.html?id=63e9c874ecd30773351f731c"/>
    <s v="v2_180403V02F02"/>
  </r>
  <r>
    <s v="รย 0214-66-0002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6"/>
    <x v="0"/>
    <m/>
    <s v="https://emenscr.nesdc.go.th/viewer/view.html?id=63e9ea064f4b54733c3fa823"/>
    <s v="v2_180403V04F01"/>
  </r>
  <r>
    <s v="กห 0607-66-0004"/>
    <s v="โครงการพัฒนาคุณภาพสิ่งแวดล้อมกองทัพอากาศ"/>
    <s v="โครงการพัฒนาคุณภาพสิ่งแวดล้อมกองทัพอากาศ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รมส่งกำลังบำรุงทหารอากาศ"/>
    <s v="กองทัพอากาศ"/>
    <s v="ทอ."/>
    <s v="กระทรวงกลาโหม"/>
    <s v="โครงการปกติ 2566"/>
    <x v="0"/>
    <x v="4"/>
    <x v="0"/>
    <m/>
    <s v="https://emenscr.nesdc.go.th/viewer/view.html?id=63ef3ec0b4e8c549053a72ae"/>
    <s v="v2_180403V01F02"/>
  </r>
  <r>
    <s v="ชบ0033-66-0001"/>
    <s v="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"/>
    <s v="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อุตสาหกรรมจังหวัดชลบุรี"/>
    <s v="สำนักงานปลัดกระทรวงอุตสาหกรรม"/>
    <s v="สปอ."/>
    <s v="กระทรวงอุตสาหกรรม"/>
    <s v="โครงการปกติ 2566"/>
    <x v="0"/>
    <x v="4"/>
    <x v="0"/>
    <m/>
    <s v="https://emenscr.nesdc.go.th/viewer/view.html?id=63f8afe6b321824906b78c15"/>
    <s v="v2_180403V01F02"/>
  </r>
  <r>
    <s v="อบ 0015-66-0001"/>
    <s v="โครงการ Waste to Energy สู่การพัฒนาที่ยั่งยืน"/>
    <s v="โครงการ Waste to Energy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สำนักงานพลังงานจังหวัดอุบลราชธานี"/>
    <s v="สำนักงานปลัดกระทรวงพลังงาน"/>
    <s v="สป.พน."/>
    <s v="กระทรวงพลังงาน"/>
    <s v="โครงการปกติ 2566"/>
    <x v="0"/>
    <x v="3"/>
    <x v="0"/>
    <m/>
    <s v="https://emenscr.nesdc.go.th/viewer/view.html?id=63fdb5d8ecd30773351f7ca1"/>
    <s v="v2_180403V01F04"/>
  </r>
  <r>
    <s v="สต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a4f43ea3b1a20f4c5ad6e2"/>
    <s v="v2_180403V01F04"/>
  </r>
  <r>
    <s v="นบ 0214-66-0004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a639e5eec8b40f463223c2"/>
    <s v="v2_180403V01F04"/>
  </r>
  <r>
    <s v="รย 0214-66-0006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4"/>
    <x v="0"/>
    <m/>
    <s v="https://emenscr.nesdc.go.th/viewer/view.html?id=64a24232eec8b40f463219cd"/>
    <s v="v2_180403V01F02"/>
  </r>
  <r>
    <s v="ปจ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a524420aa0e80f57a655c5"/>
    <s v="v2_180403V01F04"/>
  </r>
  <r>
    <s v="ทส 0207-66-000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12"/>
    <x v="0"/>
    <m/>
    <s v="https://emenscr.nesdc.go.th/viewer/view.html?id=64a3998122ab130f452a5114"/>
    <s v="v2_180403V04F04"/>
  </r>
  <r>
    <s v="อจ 0214-66-0007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ab6fa9b19a7b17b9e52665"/>
    <s v="v2_180403V01F04"/>
  </r>
  <r>
    <s v="อย 0214-66-0004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acd53c99399c17c151672d"/>
    <s v="v2_180403V01F04"/>
  </r>
  <r>
    <s v="สพ 0214-66-0008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4"/>
    <x v="0"/>
    <m/>
    <s v="https://emenscr.nesdc.go.th/viewer/view.html?id=64b0fb4322ab130f452a82fb"/>
    <s v="v2_180403V01F02"/>
  </r>
  <r>
    <s v="อบ 0214-66-0006"/>
    <s v="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เมษายน 2566"/>
    <s v="ตุลาคม 2566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4ecbf0aa0e80f57a689ab"/>
    <s v="v2_180403V01F04"/>
  </r>
  <r>
    <s v="สท 0214-66-0008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14"/>
    <x v="0"/>
    <m/>
    <s v="https://emenscr.nesdc.go.th/viewer/view.html?id=64b9f5d3d73cdb17c7bcf86a"/>
    <s v="v2_180403V01F05"/>
  </r>
  <r>
    <s v="ชน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50c110a88eb17bf756040"/>
    <s v="v2_180403V01F04"/>
  </r>
  <r>
    <s v="รน 0214-66-0008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61a8f99399c17c1516ab0"/>
    <s v="v2_180403V01F04"/>
  </r>
  <r>
    <s v="ปน 0214-66-0010"/>
    <s v="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"/>
    <s v="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14"/>
    <x v="0"/>
    <m/>
    <s v="https://emenscr.nesdc.go.th/viewer/view.html?id=64b14886b19a7b17b9e52978"/>
    <s v="v2_180403V01F05"/>
  </r>
  <r>
    <s v="พช 0214-66-0006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a3c316b56f90436295136"/>
    <s v="v2_180403V01F04"/>
  </r>
  <r>
    <s v="อท 0214-66-0004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4"/>
    <x v="0"/>
    <m/>
    <s v="https://emenscr.nesdc.go.th/viewer/view.html?id=64ba4feb0274b80437f91a7c"/>
    <s v="v2_180403V01F02"/>
  </r>
  <r>
    <s v="ปท 0214-66-0004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a15d41acce70651fadef9"/>
    <s v="v2_180403V01F04"/>
  </r>
  <r>
    <s v="สก 0214-66-000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a90de13cafb0653521a90"/>
    <s v="v2_180403V01F04"/>
  </r>
  <r>
    <s v="รอ 0214-66-0009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a003f0a88eb17bf7562f8"/>
    <s v="v2_180403V01F04"/>
  </r>
  <r>
    <s v="สห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a616213cafb0653521a80"/>
    <s v="v2_180403V01F04"/>
  </r>
  <r>
    <s v="สฎ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de3da0274b80437f91e21"/>
    <s v="v2_180403V01F04"/>
  </r>
  <r>
    <s v="ลบ 0214-66-0006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e0b66506f8c044400a663"/>
    <s v="v2_180403V01F04"/>
  </r>
  <r>
    <s v="นว 0214-66-0008"/>
    <s v="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e45f31acce70651fae0f2"/>
    <s v="v2_180403V01F04"/>
  </r>
  <r>
    <s v="พร 0214-66-0007"/>
    <s v="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12"/>
    <x v="0"/>
    <m/>
    <s v="https://emenscr.nesdc.go.th/viewer/view.html?id=64be58f1f65531064ba72e8b"/>
    <s v="v2_180403V04F04"/>
  </r>
  <r>
    <s v="พย 0214-66-0007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e446daf5e17043d884750"/>
    <s v="v2_180403V01F04"/>
  </r>
  <r>
    <s v="พล 0214-66-0006"/>
    <s v="โครงการส่งเสริมและพัฒนาประสิทธิภาพการบริหารจัดการสถานที่กำจัดขยะมูลฝอยให้ถูกต้อง"/>
    <s v="โครงการส่งเสริมและพัฒนาประสิทธิภาพการบริหารจัดการสถานที่กำจัดขยะมูลฝอยให้ถูกต้อง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12"/>
    <x v="0"/>
    <m/>
    <s v="https://emenscr.nesdc.go.th/viewer/view.html?id=64be30140274b80437f92541"/>
    <s v="v2_180403V04F04"/>
  </r>
  <r>
    <s v="สค 0214-66-0006"/>
    <s v="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12"/>
    <x v="0"/>
    <m/>
    <s v="https://emenscr.nesdc.go.th/viewer/view.html?id=64bea302f65531064ba72ea8"/>
    <s v="v2_180403V04F04"/>
  </r>
  <r>
    <s v="รอ 0214-66-0010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f41d0f65531064ba72ee1"/>
    <s v="v2_180403V01F04"/>
  </r>
  <r>
    <s v="นธ 0214-66-0007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6"/>
    <x v="0"/>
    <m/>
    <s v="https://emenscr.nesdc.go.th/viewer/view.html?id=64bf86aa204dd42f9682bb0b"/>
    <s v="v2_180403V04F01"/>
  </r>
  <r>
    <s v="กบ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มิถุนายน 2565"/>
    <s v="กันยายน 2566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12"/>
    <x v="0"/>
    <m/>
    <s v="https://emenscr.nesdc.go.th/viewer/view.html?id=64bf98c6506f8c044400b7e7"/>
    <s v="v2_180403V04F04"/>
  </r>
  <r>
    <s v="ลย 0214-66-0006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12"/>
    <x v="0"/>
    <m/>
    <s v="https://emenscr.nesdc.go.th/viewer/view.html?id=64c0bf14d3a5392f8fe7d9c6"/>
    <s v="v2_180403V04F04"/>
  </r>
  <r>
    <s v="พง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12"/>
    <x v="0"/>
    <m/>
    <s v="https://emenscr.nesdc.go.th/viewer/view.html?id=64c0d05f1f3e752f90a10074"/>
    <s v="v2_180403V04F04"/>
  </r>
  <r>
    <s v="ทส 0304-66-0001"/>
    <s v="โครงการป้องกันและแก้ไขปัญหามลพิษจากขยะมูลฝอย สารอันตราย และของเสียอันตราย"/>
    <s v="โครงการป้องกันและแก้ไขปัญหามลพิษจากขยะมูลฝอย สารอันตราย และของเสียอันตร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จัดการกากของเสียและสารอันตราย"/>
    <s v="กรมควบคุมมลพิษ"/>
    <s v="คพ."/>
    <s v="กระทรวงทรัพยากรธรรมชาติและสิ่งแวดล้อม"/>
    <s v="โครงการปกติ 2566"/>
    <x v="0"/>
    <x v="5"/>
    <x v="0"/>
    <m/>
    <s v="https://emenscr.nesdc.go.th/viewer/view.html?id=641d513521529c142b7a452f"/>
    <s v="v2_180403V01F01"/>
  </r>
  <r>
    <s v="สบ 0214-66-0003"/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12"/>
    <x v="0"/>
    <m/>
    <s v="https://emenscr.nesdc.go.th/viewer/view.html?id=6423cdce21529c142b7a4a85"/>
    <s v="v2_180403V04F04"/>
  </r>
  <r>
    <s v="ทส 0205 (7)-66-0002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ํานักงานสิ่งแวดล้อมและควบคุมมลพิษที่ 7"/>
    <s v="กรมควบคุมมลพิษ"/>
    <s v="คพ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265ccd4c7477142637b71f"/>
    <s v="v2_180403V01F04"/>
  </r>
  <r>
    <s v="มท 0810-66-0030"/>
    <s v="โครงการส่งเสริมการบริหารจัดการขยะมูลฝอยขององค์กรปกครองส่วนท้องถิ่น"/>
    <s v="โครงการส่งเสริมการบริหารจัดการขย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6"/>
    <x v="0"/>
    <x v="4"/>
    <x v="0"/>
    <m/>
    <s v="https://emenscr.nesdc.go.th/viewer/view.html?id=63f73d174f4b54733c3fae95"/>
    <s v="v2_180403V01F02"/>
  </r>
  <r>
    <s v="ขก 0214-66-0007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22d20a3b1a20f4c5b0698"/>
    <s v="v2_180403V01F04"/>
  </r>
  <r>
    <s v="ตร 0214-66-0005"/>
    <s v="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"/>
    <s v="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a79511b19a7b17b9e525d6"/>
    <s v="v2_180403V01F04"/>
  </r>
  <r>
    <s v="สป 0214-66-0005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3"/>
    <x v="0"/>
    <m/>
    <s v="https://emenscr.nesdc.go.th/viewer/view.html?id=64ba17ea506f8c0444009b15"/>
    <s v="v2_180403V01F04"/>
  </r>
  <r>
    <s v="ทส 0303-66-0009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 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ควบคุมมลพิษ"/>
    <s v="คพ."/>
    <s v="กระทรวงทรัพยากรธรรมชาติและสิ่งแวดล้อม"/>
    <s v="โครงการปกติ 2566"/>
    <x v="1"/>
    <x v="1"/>
    <x v="1"/>
    <m/>
    <s v="https://emenscr.nesdc.go.th/viewer/view.html?id=63dcc5969c2ec541aa2e9561"/>
    <s v="v2_180401V01F01"/>
  </r>
  <r>
    <s v="ทส 0303-66-0010"/>
    <s v="โครงการจัดทำแผนการแก้ไขปัญหามลพิษในพื้นที่เขตควบคุมมลพิษ"/>
    <s v="โครงการจัดทำแผนการแก้ไขปัญหามลพิษในพื้นที่เขตควบคุมมลพิษ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ควบคุมมลพิษ"/>
    <s v="คพ."/>
    <s v="กระทรวงทรัพยากรธรรมชาติและสิ่งแวดล้อม"/>
    <s v="โครงการปกติ 2566"/>
    <x v="1"/>
    <x v="1"/>
    <x v="1"/>
    <m/>
    <s v="https://emenscr.nesdc.go.th/viewer/view.html?id=640ae1eeb321824906b7d146"/>
    <s v="v2_180401V01F01"/>
  </r>
  <r>
    <s v="ทส 0310-66-0001"/>
    <s v="การพัฒนาระบบข้อมูลศูนย์ข้อมูลเพื่อวิเคราะห์และรายงานคุณภาพสิ่ิงแวดล้อม (PCD’s Data Center for Environmental Quality Analysis and Report)"/>
    <s v="การพัฒนาระบบข้อมูลศูนย์ข้อมูลเพื่อวิเคราะห์และรายงานคุณภาพสิ่ิงแวดล้อม (PCD’s Data Center for Environmental Quality Analysis and Report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ศูนย์เทคโนโลยีสารสนเทศและการสื่อสาร"/>
    <s v="กรมควบคุมมลพิษ"/>
    <s v="คพ."/>
    <s v="กระทรวงทรัพยากรธรรมชาติและสิ่งแวดล้อม"/>
    <s v="โครงการปกติ 2566"/>
    <x v="0"/>
    <x v="14"/>
    <x v="1"/>
    <m/>
    <s v="https://emenscr.nesdc.go.th/viewer/view.html?id=64193301f2aa244461ab8db9"/>
    <s v="v2_180401V02F03"/>
  </r>
  <r>
    <s v="อน 0214-66-0007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ความมั่นคง"/>
    <x v="5"/>
    <s v="มิถุนายน 2566"/>
    <s v="กันยายน 2566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14"/>
    <x v="1"/>
    <m/>
    <s v="https://emenscr.nesdc.go.th/viewer/view.html?id=64bdeae994c3ec0656e85b9a"/>
    <s v="v2_180101V04F03"/>
  </r>
  <r>
    <s v="อก 0305-67-0003"/>
    <s v="โครงการบริหารจัดการการกำจัด/บำบัดสิ่งปฏิกูลหรือวัสดุไม่ใช้แล้ว หรือของเสียเคมีวัตถุที่ตกค้างในพื้นที่ที่มีการลักลอบทิ้งหรือจัดการที่ไม่เหมาะสม  พื้นที่อำเภออุทัย จังหวัดพระนครศรีอยุธยา"/>
    <s v="โครงการบริหารจัดการการกำจัด/บำบัดสิ่งปฏิกูลหรือวัสดุไม่ใช้แล้ว หรือของเสียเคมีวัตถุที่ตกค้างในพื้นที่ที่มีการลักลอบทิ้งหรือจัดการที่ไม่เหมาะสม  พื้นที่อำเภออุทัย จังหวัดพระนครศรีอยุธยา"/>
    <s v="ด้านการสร้างการเติบโตบนคุณภาพชีวิตที่เป็นมิตรต่อสิ่งแวดล้อม"/>
    <x v="6"/>
    <s v="สิงหาคม 2567"/>
    <s v="พฤศจิกายน 2567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7"/>
    <x v="1"/>
    <x v="1"/>
    <x v="0"/>
    <m/>
    <s v="https://emenscr.nesdc.go.th/viewer/view.html?id=65b8dd9c362bdb1f93f81eae"/>
    <s v="v3_180403V02F02"/>
  </r>
  <r>
    <s v="อก 0305-67-0001"/>
    <s v="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"/>
    <s v="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"/>
    <s v="ด้านการสร้างการเติบโตบนคุณภาพชีวิตที่เป็นมิตรต่อสิ่งแวดล้อม"/>
    <x v="6"/>
    <s v="สิงหาคม 2567"/>
    <s v="พฤศจิกายน 2567"/>
    <s v="กองบริหารจัดการกากอุตสาหกรรม"/>
    <s v="กรมโรงงานอุตสาหกรรม"/>
    <s v="กรอ."/>
    <s v="กระทรวงอุตสาหกรรม"/>
    <s v="โครงการปกติ 2567"/>
    <x v="1"/>
    <x v="1"/>
    <x v="0"/>
    <m/>
    <s v="https://emenscr.nesdc.go.th/viewer/view.html?id=65b8cde3362bdb1f93f81e9d"/>
    <s v="v3_180403V02F02"/>
  </r>
  <r>
    <s v="สธ 0924-67-0005"/>
    <s v="โครงการเพิ่มประสิทธิภาพระบบบริหารจัดการมูลฝอยติดเชื้อของประเทศ"/>
    <s v="โครงการเพิ่มประสิทธิภาพระบบบริหารจัดการมูลฝอยติดเชื้อของประเท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อนามัยสิ่งแวดล้อม"/>
    <s v="กรมอนามัย"/>
    <s v="กรมอนามัย"/>
    <s v="กระทรวงสาธารณสุข"/>
    <s v="โครงการปกติ 2567"/>
    <x v="0"/>
    <x v="3"/>
    <x v="0"/>
    <m/>
    <s v="https://emenscr.nesdc.go.th/viewer/view.html?id=6569b14766940b3b333377c1"/>
    <s v="v3_180403V01F04"/>
  </r>
  <r>
    <s v="ศธ 058204-67-0031"/>
    <s v="ประกวดสิ่งประดิษฐ์จากวัสดุเหลือใช้สู่นวัตกรรมสร้างมูลค่าด้วยหลักเศรษฐกิจหมุนเวียน"/>
    <s v="ประกวดสิ่งประดิษฐ์จากวัสดุเหลือใช้สู่นวัตกรรมสร้างมูลค่าด้วยหลักเศรษฐกิจหมุนเวียน"/>
    <s v="ด้านการสร้างการเติบโตบนคุณภาพชีวิตที่เป็นมิตรต่อสิ่งแวดล้อม"/>
    <x v="6"/>
    <s v="สิงหาคม 2567"/>
    <s v="สิงหาคม 2567"/>
    <s v="คณะบริหารธุรกิจ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x v="0"/>
    <x v="0"/>
    <x v="0"/>
    <m/>
    <s v="https://emenscr.nesdc.go.th/viewer/view.html?id=65b77340d5f7b32ada4217eb"/>
    <s v="v3_180403V01F03"/>
  </r>
  <r>
    <s v="ยส 0214-67-0007"/>
    <s v="โครงการบริหารจัดการทรัพยากรธรรมชาติและสิ่งแวดล้อมตามแนวพระราชดำริและกิจกรรมพิเศษ ปีงบประมาณ พ.ศ. 2567  ของสำนักงานทรัพยากรธรรมชาติและสิ่งแวดล้อมจังหวัดยโสธร"/>
    <s v="โครงการบริหารจัดการทรัพยากรธรรมชาติและสิ่งแวดล้อมตามแนวพระราชดำริและกิจกรรมพิเศษ ปีงบประมาณ พ.ศ. 2567  ของสำนักงานทรัพยากรธรรมชาติและสิ่งแวดล้อมจังหวัดยโสธร"/>
    <s v="ด้านการสร้างการเติบโตบนคุณภาพชีวิตที่เป็นมิตรต่อสิ่งแวดล้อม"/>
    <x v="6"/>
    <s v="มิถุนายน 2567"/>
    <s v="กันยายน 2567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2"/>
    <x v="6"/>
    <x v="0"/>
    <m/>
    <s v="https://emenscr.nesdc.go.th/viewer/view.html?id=66559d10d5f7b32ada436b4c"/>
    <s v="v3_180403V04F01"/>
  </r>
  <r>
    <s v="มท 0810-67-0016"/>
    <s v="เงินอุดหนุนสำหรับสนับสนุนการจัดการสิ่งปฏิกูลเเละมูลฝอยขององค์กรปกครองส่วนท้องถิ่น"/>
    <s v="เงินอุดหนุนสำหรับสนับสนุนการจัดการสิ่งปฏิกูลเเล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7"/>
    <x v="0"/>
    <x v="3"/>
    <x v="0"/>
    <m/>
    <s v="https://emenscr.nesdc.go.th/viewer/view.html?id=6642c0d855fb162ad959f53d"/>
    <s v="v3_180403V01F04"/>
  </r>
  <r>
    <s v="ปจ 0214-67-0002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ประจำปีงบประมาณ พ.ศ. 2567 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ประจำปีงบประมาณ พ.ศ. 2567 "/>
    <s v="ด้านการสร้างโอกาสและความเสมอภาคทางสังคม"/>
    <x v="6"/>
    <s v="มกราคม 2567"/>
    <s v="กันยายน 2567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60f7bf39349501f9114fa5b"/>
    <s v="v3_180403V01F03"/>
  </r>
  <r>
    <s v="บร 0214-67-0006"/>
    <s v="โครงการบริหารจัดการขยะอย่างเป็นระบบ กิจกรรมหลัก : 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"/>
    <s v="โครงการบริหารจัดการขยะอย่างเป็นระบบ กิจกรรมหลัก : 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"/>
    <s v="ด้านการพัฒนาและเสริมสร้างศักยภาพทรัพยากรมนุษย์"/>
    <x v="6"/>
    <s v="พฤษภาคม 2567"/>
    <s v="กันยายน 2567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4"/>
    <x v="0"/>
    <m/>
    <s v="https://emenscr.nesdc.go.th/viewer/view.html?id=6641dde69349501f911504eb"/>
    <s v="v3_180403V01F02"/>
  </r>
  <r>
    <s v="บก 0214-67-0007"/>
    <s v="โครงการลด คัดแยกขยะแล้วนำกลับมาใช้ประโยชน์ใหม่ ภายใต้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ลด คัดแยกขยะแล้วนำกลับมาใช้ประโยชน์ใหม่ ภายใต้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6"/>
    <s v="ตุลาคม 2566"/>
    <s v="กันยายน 2567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655a324a23f531f99a29329"/>
    <s v="v3_180403V01F03"/>
  </r>
  <r>
    <s v="ทส 1009-67-0008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7"/>
    <x v="0"/>
    <x v="3"/>
    <x v="0"/>
    <m/>
    <s v="https://emenscr.nesdc.go.th/viewer/view.html?id=657afe553b1d2f5c66620686"/>
    <s v="v3_180403V01F04"/>
  </r>
  <r>
    <s v="ทส 1005-67-0002"/>
    <s v="โครงการสนับสนุนเงินกองทุนสิ่งแวดล้อมเพื่อแก้ไขปัญหาสิ่งแวดล้อม (เงินนอกงบประมาณ) "/>
    <s v="โครงการสนับสนุนเงินกองทุนสิ่งแวดล้อมเพื่อแก้ไขปัญหาสิ่งแวดล้อม (เงินนอกงบประมาณ)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บริหารกองทุน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7"/>
    <x v="0"/>
    <x v="3"/>
    <x v="0"/>
    <m/>
    <s v="https://emenscr.nesdc.go.th/viewer/view.html?id=6597ca8c3b1d2f5c66627812"/>
    <s v="v3_180403V01F04"/>
  </r>
  <r>
    <s v="ทส 0304-67-0001"/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จัดการกากของเสียและสารอันตราย"/>
    <s v="กรมควบคุมมลพิษ"/>
    <s v="คพ."/>
    <s v="กระทรวงทรัพยากรธรรมชาติและสิ่งแวดล้อม"/>
    <s v="โครงการปกติ 2567"/>
    <x v="0"/>
    <x v="5"/>
    <x v="0"/>
    <m/>
    <s v="https://emenscr.nesdc.go.th/viewer/view.html?id=6569a1d67ee34a5c6dbc6a97"/>
    <s v="v3_180403V01F01"/>
  </r>
  <r>
    <s v="นร 0219-67-0004"/>
    <s v="โครงการประชาสัมพันธ์การรักษาสิ่งแวดล้อมเพื่อสร้างคุณภาพชีวิตที่ดีอย่างยั่งยืน "/>
    <s v="โครงการประชาสัมพันธ์การรักษาสิ่งแวดล้อมเพื่อสร้างคุณภาพชีวิตที่ดีอย่างยั่งยืน 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การประชาสัมพันธ์"/>
    <s v="กรมประชาสัมพันธ์"/>
    <s v="กปส."/>
    <s v="สำนักนายกรัฐมนตรี"/>
    <s v="โครงการปกติ 2567"/>
    <x v="2"/>
    <x v="6"/>
    <x v="1"/>
    <m/>
    <s v="https://emenscr.nesdc.go.th/viewer/view.html?id=6572c40cbcbd745c67dd16ba"/>
    <s v="v3_100301V03F01"/>
  </r>
  <r>
    <s v="ทส 0303-67-0019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คพ."/>
    <s v="กระทรวงทรัพยากรธรรมชาติและสิ่งแวดล้อม"/>
    <s v="โครงการปกติ 2567"/>
    <x v="1"/>
    <x v="1"/>
    <x v="1"/>
    <m/>
    <s v="https://emenscr.nesdc.go.th/viewer/view.html?id=6572c133a4da863b27b1fd87"/>
    <s v="v3_180401V01F01"/>
  </r>
  <r>
    <s v="อก 0507-68-0019"/>
    <s v="13. ค่าใช้จ่ายในการพัฒนาและต่อยอดเทคโนโลยีรีไซเคิลซิลิกอนที่ได้จากการรีไซเคิลซากแผงเซลล์แสงอาทิตย์ โดยการผลิตเป็นซิลิกอนความบริสุทธิ์สูงเกรดเคมี เพื่อใช้เป็นวัตถุดิบทดแทนในอุตสาหกรรมเคมี"/>
    <s v="13. ค่าใช้จ่ายในการพัฒนาและต่อยอดเทคโนโลยีรีไซเคิลซิลิกอนที่ได้จากการรีไซเคิลซากแผงเซลล์แสงอาทิตย์ โดยการผลิตเป็นซิลิกอนความบริสุทธิ์สูงเกรดเคมี เพื่อใช้เป็นวัตถุดิบทดแทนในอุตสาหกรรมเคม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ยุทธศาสตร์และแผนงาน"/>
    <s v="กรมอุตสาหกรรมพื้นฐานและการเหมืองแร่"/>
    <s v="กพร."/>
    <s v="กระทรวงอุตสาหกรรม"/>
    <s v="โครงการปกติ 2568"/>
    <x v="3"/>
    <x v="9"/>
    <x v="0"/>
    <m/>
    <s v="https://emenscr.nesdc.go.th/viewer/view.html?id=67a41bc9fe8a254a71fb907c"/>
    <s v="v3_180403V03F03"/>
  </r>
  <r>
    <s v="อก 0507-68-0017"/>
    <s v="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ยุทธศาสตร์และแผนงาน"/>
    <s v="กรมอุตสาหกรรมพื้นฐานและการเหมืองแร่"/>
    <s v="กพร."/>
    <s v="กระทรวงอุตสาหกรรม"/>
    <s v="โครงการปกติ 2568"/>
    <x v="3"/>
    <x v="9"/>
    <x v="0"/>
    <m/>
    <s v="https://emenscr.nesdc.go.th/viewer/view.html?id=67a3993596b4f94a6a8f4c10"/>
    <s v="v3_180403V03F03"/>
  </r>
  <r>
    <s v="อก 0507-68-0010"/>
    <s v="4. ค่าใช้จ่ายใน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เป็นวัตถุดิบตั้งต้นสำหรับการผลิตแบตเตอรี่ใหม่"/>
    <s v="4. ค่าใช้จ่ายใน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เป็นวัตถุดิบตั้งต้นสำหรับการผลิตแบตเตอรี่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ยุทธศาสตร์และแผนงาน"/>
    <s v="กรมอุตสาหกรรมพื้นฐานและการเหมืองแร่"/>
    <s v="กพร."/>
    <s v="กระทรวงอุตสาหกรรม"/>
    <s v="โครงการปกติ 2568"/>
    <x v="3"/>
    <x v="9"/>
    <x v="0"/>
    <m/>
    <s v="https://emenscr.nesdc.go.th/viewer/view.html?id=679c74d965aee3689aa40e8b"/>
    <s v="v3_180403V03F03"/>
  </r>
  <r>
    <s v="สพ 0214-68-0005"/>
    <s v="โครงการชาวสุพรรณรวมพลังลดคัดแยกขยะลดโลกร้อน"/>
    <s v="โครงการชาวสุพรรณรวมพลังลดคัดแยกขยะลดโลกร้อน"/>
    <s v="ด้านการสร้างการเติบโตบนคุณภาพชีวิตที่เป็นมิตรต่อสิ่งแวดล้อม"/>
    <x v="7"/>
    <s v="กุมภาพันธ์ 2568"/>
    <s v="มิถุนายน 2568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3"/>
    <x v="0"/>
    <m/>
    <s v="https://emenscr.nesdc.go.th/viewer/view.html?id=677b944a6fbae4367b6c0ba3"/>
    <s v="v3_180403V01F04"/>
  </r>
  <r>
    <s v="สบ 0214-68-0007"/>
    <s v="โครงการเพิ่มประสิทธิภาพการสนับสนุนการดำเนินงานพัฒนาเมืองที่เป็นมิตรต่อสิ่งแวดล้อมระดับจังหวัดสระบุรี ประจำปีงบประมาณ พ.ศ.2568"/>
    <s v="โครงการเพิ่มประสิทธิภาพการสนับสนุนการดำเนินงานพัฒนาเมืองที่เป็นมิตรต่อสิ่งแวดล้อมระดับจังหวัดสระบุรี ประจำปีงบประมาณ พ.ศ.2568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2"/>
    <x v="0"/>
    <m/>
    <s v="https://emenscr.nesdc.go.th/viewer/view.html?id=679b6b904c513e688c278efd"/>
    <s v="v3_180403V04F06"/>
  </r>
  <r>
    <s v="สธ 0924-68-0003"/>
    <s v="โครงการเพิ่มประสิทธิภาพระบบบริหารจัดการมูลฝอยติดเชื้อและมูลฝอยที่เป็นพิษหรืออันตรายจากชุมชนและสถานบริการการสาธารณสุขของประเทศ เพื่อคุ้มครองสุขภาพของประชาชน"/>
    <s v="โครงการเพิ่มประสิทธิภาพระบบบริหารจัดการมูลฝอยติดเชื้อและมูลฝอยที่เป็นพิษหรืออันตรายจากชุมชนและสถานบริการการสาธารณสุขของประเทศ เพื่อคุ้มครองสุขภาพของประชาช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อนามัยสิ่งแวดล้อม"/>
    <s v="กรมอนามัย"/>
    <s v="กรมอนามัย"/>
    <s v="กระทรวงสาธารณสุข"/>
    <s v="ปรับปรุงข้อเสนอโครงการ 2568"/>
    <x v="0"/>
    <x v="3"/>
    <x v="0"/>
    <m/>
    <s v="https://emenscr.nesdc.go.th/viewer/view.html?id=675fde173c750d5109f2e096"/>
    <s v="v3_180403V01F04"/>
  </r>
  <r>
    <s v="ศธ 0536.4-68-0043"/>
    <s v="การถ่ายทอดองค์ความรู้ด้านการจัดการขยะสู่นักเรียนมัธยมศึกษาจังหวัดกำแพงเพชร"/>
    <s v="การถ่ายทอดองค์ความรู้ด้านการจัดการขยะสู่นักเรียนมัธยมศึกษาจังหวัดกำแพงเพชร"/>
    <s v="ด้านความมั่นคง"/>
    <x v="7"/>
    <s v="ตุลาคม 2567"/>
    <s v="กันยายน 2568"/>
    <s v="คณะวิทยาศาสตร์และเทคโนโลย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8"/>
    <x v="0"/>
    <x v="5"/>
    <x v="0"/>
    <m/>
    <s v="https://emenscr.nesdc.go.th/viewer/view.html?id=678f489265aee3689aa3c70b"/>
    <s v="v3_180403V01F01"/>
  </r>
  <r>
    <s v="รย 0214-68-0004"/>
    <s v="โครงการเพิ่มประสิทธิภาพการสนับสนุนการดำเนินงานพัฒนาเมือง ที่เป็นมิตรต่อสิ่งแวดล้อม"/>
    <s v="โครงการเพิ่มประสิทธิภาพการสนับสนุนการดำเนินงานพัฒนาเมือง 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12"/>
    <x v="0"/>
    <m/>
    <s v="https://emenscr.nesdc.go.th/viewer/view.html?id=679b3b0e098e9b4051284f11"/>
    <s v="v3_180403V04F04"/>
  </r>
  <r>
    <s v="รย 0214-68-0002"/>
    <s v="โครงการส่งเสริมการดำรงวิถีชีวิตแนวใหม่ ตามแนวทางขับเคลื่อน 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 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4"/>
    <x v="0"/>
    <m/>
    <s v="https://emenscr.nesdc.go.th/viewer/view.html?id=6791f74825353b4052ffcd84"/>
    <s v="v3_180403V01F02"/>
  </r>
  <r>
    <s v="รน 0214-68-0007"/>
    <s v="โครงการเมืองสิ่งแวดล้อมยั่งยืนจังหวัดระนอง ประจำปีงบประมาณ ๒๕๖๘"/>
    <s v="โครงการเมืองสิ่งแวดล้อมยั่งยืนจังหวัดระนอง ประจำปีงบประมาณ ๒๕๖๘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2"/>
    <x v="0"/>
    <m/>
    <s v="https://emenscr.nesdc.go.th/viewer/view.html?id=677b951d51d1ed367e3c06ff"/>
    <s v="v3_180403V04F06"/>
  </r>
  <r>
    <s v="มท 0810-68-0039"/>
    <s v="เงินอุดหนุนค่าครุภัณฑ์การจัดการสิ่งปฏิกูลและมูลฝอย"/>
    <s v="เงินอุดหนุนค่าครุภัณฑ์การจัดการสิ่งปฏิกูลและมูลฝอ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8"/>
    <x v="0"/>
    <x v="14"/>
    <x v="0"/>
    <m/>
    <s v="https://emenscr.nesdc.go.th/viewer/view.html?id=677fd3e84f2efe366f9aa8d9"/>
    <s v="v3_180403V01F05"/>
  </r>
  <r>
    <s v="มท 0810-68-0035"/>
    <s v="ค่าใช้จ่ายในการประกวดจังหวัดสะอาด"/>
    <s v="ค่าใช้จ่ายในการประกวดจังหวัดสะอา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8"/>
    <x v="0"/>
    <x v="4"/>
    <x v="0"/>
    <m/>
    <s v="https://emenscr.nesdc.go.th/viewer/view.html?id=677fcca852c7c851103d3289"/>
    <s v="v3_180403V01F02"/>
  </r>
  <r>
    <s v="ภก 0214-68-0007"/>
    <s v="โครงการเพิ่มประสิทธิภาพการสนับสนุนการดำเนินงานพัฒนาเมืองที่เป็นมิตรต่อสิ่งแวดล้อม ประจำปีงบประมาณ พ.ศ. 2568"/>
    <s v="โครงการเพิ่มประสิทธิภาพการสนับสนุนการดำเนินงานพัฒนาเมืองที่เป็นมิตรต่อสิ่งแวดล้อม ประจำปีงบประมาณ พ.ศ. 2568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2"/>
    <x v="0"/>
    <m/>
    <s v="https://emenscr.nesdc.go.th/viewer/view.html?id=67986f1465aee3689aa3e493"/>
    <s v="v3_180403V04F06"/>
  </r>
  <r>
    <s v="พย 0214-68-0007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5"/>
    <x v="0"/>
    <m/>
    <s v="https://emenscr.nesdc.go.th/viewer/view.html?id=676ccced6f54fa36714714be"/>
    <s v="v3_180403V01F01"/>
  </r>
  <r>
    <s v="พง 0214-68-0008"/>
    <s v="โครงการเพิ่มประสิทธิภาพการสนับสนุนการดำเนินงานพัฒนาเมืองที่เป็นมิตรต่อสิ่งแวดล้อม"/>
    <s v="โครงการเพิ่มประสิทธิภาพการสนับสนุนการดำเนินงานพัฒนาเมือง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2"/>
    <x v="0"/>
    <m/>
    <s v="https://emenscr.nesdc.go.th/viewer/view.html?id=6798909025353b4052ffcf97"/>
    <s v="v3_180403V04F06"/>
  </r>
  <r>
    <s v="ปน 0214-68-0007"/>
    <s v="โครงการทำปุ๋ยหมักชีวภาพจากขยะอินทรีย์/วัสดุเหลือใช้ทางการเกษตร เพื่อรักษาคุณภาพน้ำและดิน  ปีงบประมาณ พ.ศ. 2568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โครงการทำปุ๋ยหมักชีวภาพจากขยะอินทรีย์/วัสดุเหลือใช้ทางการเกษตร เพื่อรักษาคุณภาพน้ำและดิน  ปีงบประมาณ พ.ศ. 2568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x v="7"/>
    <s v="กุมภาพันธ์ 2568"/>
    <s v="กันยายน 2568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0"/>
    <x v="0"/>
    <m/>
    <s v="https://emenscr.nesdc.go.th/viewer/view.html?id=679891a09e3b08405827d3b3"/>
    <s v="v3_180403V01F03"/>
  </r>
  <r>
    <s v="ปจ 0214-68-0005"/>
    <s v="โครงการเพิ่มประสิทธิภาพการสนับสนุนการดำเนินงานพัฒนาเมือง ที่เป็นมิตรต่อสิ่งแวดล้อมระดับจังหวัด ปีงบประมาณ พ.ศ. 2568"/>
    <s v="โครงการเพิ่มประสิทธิภาพการสนับสนุนการดำเนินงานพัฒนาเมือง ที่เป็นมิตรต่อสิ่งแวดล้อมระดับจังหวัด ปีงบประมาณ พ.ศ. 2568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2"/>
    <x v="0"/>
    <m/>
    <s v="https://emenscr.nesdc.go.th/viewer/view.html?id=679c68ab9e3b08405827d5f1"/>
    <s v="v3_180403V04F06"/>
  </r>
  <r>
    <s v="บร 0214-68-0001"/>
    <s v="โครงการบริหารจัดการขยะอย่างเป็นระบบ กิจกรรมหลัก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 ประจำปีงบประมาณ พ.ศ. 2568"/>
    <s v="โครงการบริหารจัดการขยะอย่างเป็นระบบ กิจกรรมหลักส่งเสริมการมีส่วนร่วมในการคัดแยกขยะมูลฝอยชุมชนเพื่อเป็นพื้นที่ต้นแบบต่อยอดสู่ชุมชนปลอดขยะอย่างยั่งยืน (Zero Waste Communities) ประจำปีงบประมาณ พ.ศ. 2568"/>
    <s v="ด้านการพัฒนาและเสริมสร้างศักยภาพทรัพยากรมนุษย์"/>
    <x v="7"/>
    <s v="ตุลาคม 2567"/>
    <s v="กันยายน 2568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4"/>
    <x v="0"/>
    <m/>
    <s v="https://emenscr.nesdc.go.th/viewer/view.html?id=676e81694f2efe366f9aa1bf"/>
    <s v="v3_180403V01F02"/>
  </r>
  <r>
    <s v="นม 0214-68-0003"/>
    <s v="โครงการส่งเสริมการใช้ประโยชน์และสร้างการเติบโตของชุมชนในการใช้ทรัพยากรธรรมชาติและสิ่งแวดล้อมในชุมชนให้เกิดความสมดุล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การที่ยั่งยืน ประจำปีงบประมาณ พ.ศ. 2568"/>
    <s v="โครงการส่งเสริมการใช้ประโยชน์และสร้างการเติบโตของชุมชนในการใช้ทรัพยากรธรรมชาติและสิ่งแวดล้อมในชุมชนให้เกิดความสมดุล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การที่ยั่งยืน ประจำปีงบประมาณ พ.ศ. 2568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6"/>
    <x v="0"/>
    <m/>
    <s v="https://emenscr.nesdc.go.th/viewer/view.html?id=6777635f6f54fa36714717ff"/>
    <s v="v3_180403V04F01"/>
  </r>
  <r>
    <s v="ทส 1009-68-0011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 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8"/>
    <x v="0"/>
    <x v="3"/>
    <x v="0"/>
    <m/>
    <s v="https://emenscr.nesdc.go.th/viewer/view.html?id=6785f0570b91f26892768f8a"/>
    <s v="v3_180403V01F04"/>
  </r>
  <r>
    <s v="ทส 1005-68-0001"/>
    <s v="โครงการสนับสนุนเงินกองทุนสิ่งแวดล้อมเพื่อแก้ไขปัญหาสิ่งแวดล้อม (เงินนอกงบประมาณ) "/>
    <s v="โครงการสนับสนุนเงินกองทุนสิ่งแวดล้อมเพื่อแก้ไขปัญหาสิ่งแวดล้อม (เงินนอกงบประมาณ)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บริหารกองทุน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8"/>
    <x v="0"/>
    <x v="3"/>
    <x v="0"/>
    <m/>
    <s v="https://emenscr.nesdc.go.th/viewer/view.html?id=677e056e51d1ed367e3c08d6"/>
    <s v="v3_180403V01F04"/>
  </r>
  <r>
    <s v="ทส 0304-68-0001"/>
    <s v="โครงการบูรณาการเพิ่มประสิทธิภาพการบริหารจัดการขยะมูลฝอยและของเสียอันตรายเพื่อลดผลกระทบด้านมลพิษและสิ่งแวดล้อมในพื้นที่"/>
    <s v="โครงการบูรณาการเพิ่มประสิทธิภาพการบริหารจัดการขยะมูลฝอยและของเสียอันตรายเพื่อลดผลกระทบด้านมลพิษและสิ่งแวดล้อมในพื้นที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จัดการกากของเสียและสารอันตราย"/>
    <s v="กรมควบคุมมลพิษ"/>
    <s v="คพ."/>
    <s v="กระทรวงทรัพยากรธรรมชาติและสิ่งแวดล้อม"/>
    <s v="โครงการปกติ 2568"/>
    <x v="0"/>
    <x v="5"/>
    <x v="0"/>
    <m/>
    <s v="https://emenscr.nesdc.go.th/viewer/view.html?id=679b3e14098e9b4051284f1c"/>
    <s v="v3_180403V01F01"/>
  </r>
  <r>
    <s v="ทส 0211-68-0008"/>
    <s v="โครงการบินสำรวจพื้นที่การลักลอบทิ้งขยะมูลฝอย มูลฝอยติดเชื้อ ของเสียอันตราย และกากอุตสาหกรรม โดยบูรณาการอากาศยานกับภาคพื้นดิน"/>
    <s v="โครงการบินสำรวจพื้นที่การลักลอบทิ้งขยะมูลฝอย มูลฝอยติดเชื้อ ของเสียอันตราย และกากอุตสาหกรรม 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ศูนย์เทคโนโลยีดิจิทัลและอากาศยา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12"/>
    <x v="0"/>
    <m/>
    <s v="https://emenscr.nesdc.go.th/viewer/view.html?id=67bd2a7496b4f94a6a8f55bc"/>
    <s v="v3_180403V04F04"/>
  </r>
  <r>
    <s v="กบ 0214-68-0004"/>
    <s v="โครงการส่งเสริมการดำรงวิถีชีวิตแนวใหม่ตามแนวทางการขับเคลื่อนโมเดลเศรษฐกิจใหม่"/>
    <s v="โครงการส่งเสริมการดำรงวิถีชีวิตแนวใหม่ตามแนวทางการขับเคลื่อนโมเดลเศรษฐกิจ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2"/>
    <x v="0"/>
    <m/>
    <s v="https://emenscr.nesdc.go.th/viewer/view.html?id=679c86664c513e688c2795e5"/>
    <s v="v3_180403V04F0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">
  <r>
    <s v="เพิ่มประสิทธิภาพโรงงานคัดแยกและรีไซเคิลซากผลิตภัณฑ์ไฟฟ้าและอิเล็กทรอนิกส์"/>
    <s v="เพิ่มประสิทธิภาพโรงงานคัดแยกและรีไซเคิลซากผลิตภัณฑ์ไฟฟ้าและอิเล็กทรอนิกส์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s v="กรอ."/>
    <x v="0"/>
    <m/>
    <x v="0"/>
    <x v="0"/>
    <s v="หลัก"/>
    <m/>
    <m/>
    <s v="v2_180403V01F03"/>
  </r>
  <r>
    <s v="ช่วยเหลือและติดตามการต่ออายุโรงงานที่ขาดการจัดการกากอุตสาหกรรม"/>
    <s v="ช่วยเหลือและติดตามการต่ออายุ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n v="2561"/>
    <s v="ธันวาคม 2560"/>
    <s v="กันยายน 2561"/>
    <s v="กองยุทธศาสตร์และแผนงาน"/>
    <x v="0"/>
    <s v="กรอ."/>
    <x v="0"/>
    <m/>
    <x v="1"/>
    <x v="1"/>
    <s v="หลัก"/>
    <m/>
    <m/>
    <s v="v2_180403V02F02"/>
  </r>
  <r>
    <s v="ศึกษาและจัดทำแผนแม่บทการจัดการสารเคมีและวัตถุอันตราย"/>
    <s v="ศึกษาและจัดทำแผนแม่บทการจัดการสารเคมีและวัตถุอันตราย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s v="กรอ."/>
    <x v="0"/>
    <m/>
    <x v="2"/>
    <x v="2"/>
    <s v="หลัก"/>
    <m/>
    <m/>
    <s v="v2_180403V04F06"/>
  </r>
  <r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กองบริหารกองทุนสิ่งแวดล้อม"/>
    <x v="1"/>
    <s v="สผ."/>
    <x v="1"/>
    <m/>
    <x v="2"/>
    <x v="2"/>
    <s v="หลัก"/>
    <m/>
    <m/>
    <s v="v2_180403V04F06"/>
  </r>
  <r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n v="2561"/>
    <s v="พฤศจิกายน 2560"/>
    <s v="กันยายน 2565"/>
    <s v="กองยุทธศาสตร์และแผนงาน"/>
    <x v="1"/>
    <s v="สผ."/>
    <x v="1"/>
    <m/>
    <x v="0"/>
    <x v="3"/>
    <s v="หลัก"/>
    <m/>
    <m/>
    <s v="v2_180403V01F04"/>
  </r>
  <r>
    <s v="อนุรักษ์พลังงาน และใส่ใจสิ่งแวดล้อม"/>
    <s v="อนุรักษ์พลังงาน และใส่ใจสิ่งแวดล้อม"/>
    <s v="ด้านการสร้างการเติบโตบนคุณภาพชีวิตที่เป็นมิตรต่อสิ่งแวดล้อม"/>
    <n v="2561"/>
    <s v="ตุลาคม 2560"/>
    <s v="มีนาคม 2561"/>
    <s v="สำนักงานอธิการบดี"/>
    <x v="2"/>
    <s v="มร.ชร."/>
    <x v="2"/>
    <m/>
    <x v="0"/>
    <x v="4"/>
    <s v="หลัก"/>
    <m/>
    <m/>
    <s v="v2_180403V01F02"/>
  </r>
  <r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สำนักจัดการกากของเสียและสารอันตราย"/>
    <x v="3"/>
    <s v="คพ."/>
    <x v="1"/>
    <m/>
    <x v="0"/>
    <x v="5"/>
    <s v="หลัก"/>
    <m/>
    <m/>
    <s v="v2_180403V01F01"/>
  </r>
  <r>
    <s v="โครงการป้องกันและแก้ไขปัญหามลพิษจากสารอันตราย"/>
    <s v="โครงการป้องกันและแก้ไขปัญหามลพิษจากสาร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สำนักจัดการกากของเสียและสารอันตราย"/>
    <x v="3"/>
    <s v="คพ."/>
    <x v="1"/>
    <m/>
    <x v="0"/>
    <x v="5"/>
    <s v="หลัก"/>
    <m/>
    <m/>
    <s v="v2_180403V01F01"/>
  </r>
  <r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สำนักอนุรักษ์ทรัพยากรป่าชายเลน"/>
    <x v="4"/>
    <s v="ทช."/>
    <x v="1"/>
    <m/>
    <x v="2"/>
    <x v="6"/>
    <s v="หลัก"/>
    <m/>
    <m/>
    <s v="v2_180403V04F01"/>
  </r>
  <r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สำนักงานอุตสาหกรรมจังหวัดปราจีนบุรี"/>
    <x v="5"/>
    <s v="สปอ."/>
    <x v="0"/>
    <m/>
    <x v="2"/>
    <x v="6"/>
    <s v="หลัก"/>
    <m/>
    <m/>
    <s v="v2_180403V04F01"/>
  </r>
  <r>
    <s v="โครงการพัฒนาต้นแบบการเลี้ยงโค - กระบือ เพื่อผลิตก๊าซชีวภาพพลังงานทดแทนอย่างยั่งยืน"/>
    <s v="โครงการพัฒนาต้นแบบการเลี้ยงโค - กระบือ เพื่อผลิตก๊าซชีวภาพพลังงานทดแทนอย่างยั่งยืน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สำนักพัฒนาอาหารสัตว์ (สอส.)"/>
    <x v="6"/>
    <s v="กปศ."/>
    <x v="3"/>
    <m/>
    <x v="2"/>
    <x v="7"/>
    <s v="หลัก"/>
    <m/>
    <m/>
    <s v="v2_180403V04F02"/>
  </r>
  <r>
    <s v="ซ่อมใหญ่เรือ (จท.1303 จท.803 เรือเด่นสุทธิ เรือชลธารานุรักษ์ เรือรักษ์ธารา) กรุงเทพมหานคร จำนวน 5 ลำ"/>
    <s v="ซ่อมใหญ่เรือ (จท.1303  จท.803  เรือเด่นสุทธิ  เรือชลธารานุรักษ์  เรือรักษ์ธารา) กรุงเทพมหานคร จำนวน 5 ลำ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7"/>
    <s v="จท."/>
    <x v="4"/>
    <m/>
    <x v="3"/>
    <x v="8"/>
    <s v="หลัก"/>
    <m/>
    <m/>
    <s v="v2_180403V03F01"/>
  </r>
  <r>
    <s v="โครงการประเมินความสำเร็จการดำเนินงานตามยุทธศาสตร์การจัดการสารเคมีแห่งชาติ ฉบับที่ 4"/>
    <s v="โครงการประเมินความสำเร็จการดำเนินงานตามยุทธศาสตร์การจัดการสารเคมีแห่งชาติ ฉบับที่ 4"/>
    <s v="ด้านการสร้างการเติบโตบนคุณภาพชีวิตที่เป็นมิตรต่อสิ่งแวดล้อม"/>
    <n v="2562"/>
    <s v="ตุลาคม 2561"/>
    <s v="สิงหาคม 2562"/>
    <s v="กองแผนงานและวิชาการ"/>
    <x v="8"/>
    <s v="อย."/>
    <x v="5"/>
    <m/>
    <x v="2"/>
    <x v="2"/>
    <s v="หลัก"/>
    <m/>
    <m/>
    <s v="v2_180403V04F06"/>
  </r>
  <r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ด้านการสร้างการเติบโตบนคุณภาพชีวิตที่เป็นมิตรต่อสิ่งแวดล้อม"/>
    <n v="2562"/>
    <s v="ตุลาคม 2561"/>
    <s v="มิถุนายน 2562"/>
    <s v="สำนักงานอุตสาหกรรมจังหวัดปราจีนบุรี"/>
    <x v="5"/>
    <s v="สปอ."/>
    <x v="0"/>
    <m/>
    <x v="3"/>
    <x v="9"/>
    <s v="หลัก"/>
    <m/>
    <m/>
    <s v="v2_180403V03F03"/>
  </r>
  <r>
    <s v="โครงการการบูรณาการความรู้ทางวิศวกรรมโยธาเพื่อพัฒนาวัดปัญญานันทาราม ระยะที่ 2"/>
    <s v="โครงการการบูรณาการความรู้ทางวิศวกรรมโยธาเพื่อพัฒนาวัดปัญญานันทาราม ระยะที่ 2"/>
    <s v="ด้านการสร้างการเติบโตบนคุณภาพชีวิตที่เป็นมิตรต่อสิ่งแวดล้อม"/>
    <n v="2562"/>
    <s v="กุมภาพันธ์ 2562"/>
    <s v="กุมภาพันธ์ 2562"/>
    <s v="คณะวิศวกรรมศาสตร์"/>
    <x v="9"/>
    <s v="มทร.ธัญบุรี"/>
    <x v="2"/>
    <m/>
    <x v="0"/>
    <x v="4"/>
    <s v="หลัก"/>
    <m/>
    <m/>
    <s v="v2_180403V01F02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2"/>
    <s v="มีนาคม 2562"/>
    <s v="ธันวาคม 2562"/>
    <s v="กองบริหารจัดการกากอุตสาหกรรม"/>
    <x v="0"/>
    <s v="กรอ."/>
    <x v="0"/>
    <m/>
    <x v="0"/>
    <x v="3"/>
    <s v="หลัก"/>
    <m/>
    <m/>
    <s v="v2_180403V01F04"/>
  </r>
  <r>
    <s v="เพิ่มประสิทธิภาพโรงงานคัดแยกและรีไซเคิลซากผลิตภัณฑ์และอิเล็กทรอนิกส์"/>
    <s v="เพิ่มประสิทธิภาพโรงงานคัดแยกและรีไซเคิลซากผลิตภัณฑ์และอิเล็กทรอนิกส์"/>
    <s v="ด้านการสร้างการเติบโตบนคุณภาพชีวิตที่เป็นมิตรต่อสิ่งแวดล้อม"/>
    <n v="2562"/>
    <s v="กุมภาพันธ์ 2562"/>
    <s v="ตุลาคม 2562"/>
    <s v="กองบริหารจัดการกากอุตสาหกรรม"/>
    <x v="0"/>
    <s v="กรอ."/>
    <x v="0"/>
    <m/>
    <x v="0"/>
    <x v="0"/>
    <s v="หลัก"/>
    <m/>
    <m/>
    <s v="v2_180403V01F03"/>
  </r>
  <r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n v="2562"/>
    <s v="ธันวาคม 2561"/>
    <s v="กันยายน 2562"/>
    <s v="กองบริหารจัดการกากอุตสาหกรรม"/>
    <x v="0"/>
    <s v="กรอ."/>
    <x v="0"/>
    <m/>
    <x v="0"/>
    <x v="4"/>
    <s v="หลัก"/>
    <m/>
    <m/>
    <s v="v2_180403V01F02"/>
  </r>
  <r>
    <s v="โครงการปรับปรุงและพัฒนาระบบสารสนเทศการจัดการกากของเสียอุตสาหกรรม"/>
    <s v="โครงการปรับปรุงและพัฒนาระบบสารสนเทศการจัดการกากของเสียอุตสาหกรรม"/>
    <s v="ด้านการสร้างการเติบโตบนคุณภาพชีวิตที่เป็นมิตรต่อสิ่งแวดล้อม"/>
    <n v="2562"/>
    <s v="เมษายน 2562"/>
    <s v="มกราคม 2563"/>
    <s v="กองบริหารจัดการกากอุตสาหกรรม"/>
    <x v="0"/>
    <s v="กรอ."/>
    <x v="0"/>
    <m/>
    <x v="2"/>
    <x v="2"/>
    <s v="หลัก"/>
    <m/>
    <m/>
    <s v="v2_180403V04F06"/>
  </r>
  <r>
    <s v="โครงการช่วยเหลือและติดตามโรงงานที่ขาดการจัดการกากอุตสาหกรรม"/>
    <s v="โครงการช่วยเหลือและติดตาม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n v="2562"/>
    <s v="มกราคม 2562"/>
    <s v="กันยายน 2562"/>
    <s v="กองบริหารจัดการกากอุตสาหกรรม"/>
    <x v="0"/>
    <s v="กรอ."/>
    <x v="0"/>
    <m/>
    <x v="3"/>
    <x v="8"/>
    <s v="หลัก"/>
    <m/>
    <m/>
    <s v="v2_180403V03F01"/>
  </r>
  <r>
    <s v="โครงการบริการวิชาการเพื่อส่งเสริมการจัดการทรัพยากรธรรมชาติ สิ่งแวดล้อมและพลังงาน (2562)"/>
    <s v="โครงการบริการวิชาการเพื่อส่งเสริมการจัดการทรัพยากรธรรมชาติ สิ่งแวดล้อมและพลังงาน (25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มหาวิทยาลัยอุบลราชธานี"/>
    <x v="10"/>
    <s v="มอบ."/>
    <x v="2"/>
    <m/>
    <x v="0"/>
    <x v="4"/>
    <s v="หลัก"/>
    <m/>
    <m/>
    <s v="v2_180403V01F02"/>
  </r>
  <r>
    <s v="สร้างวินัยและการมีส่วนร่วมของคนในชาติมุ่งสู่การจัดการขยะและสิ่งแวดล้อมที่ยั่งยืน"/>
    <s v="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ส่งเสริมและเผยแพร่"/>
    <x v="11"/>
    <s v="สส."/>
    <x v="1"/>
    <m/>
    <x v="2"/>
    <x v="10"/>
    <s v="หลัก"/>
    <m/>
    <m/>
    <s v="v2_180403V04F03"/>
  </r>
  <r>
    <s v="โครงการธนาคารขยะรีไซเคิล มหาวิทยาลัยศรีนครินทรวิโรฒ องครักษ์ (ปีที่ 4)"/>
    <s v="โครงการธนาคารขยะรีไซเคิล มหาวิทยาลัยศรีนครินทรวิโรฒ องครักษ์ (ปีที่ 4)"/>
    <s v="ด้านการสร้างโอกาสและความเสมอภาคทางสังคม"/>
    <n v="2562"/>
    <s v="ธันวาคม 2561"/>
    <s v="มิถุนายน 2562"/>
    <s v="ส่วนแผนและยุทธศาสตร์"/>
    <x v="12"/>
    <s v="มศว."/>
    <x v="2"/>
    <m/>
    <x v="0"/>
    <x v="0"/>
    <s v="หลัก"/>
    <m/>
    <m/>
    <s v="v2_180403V01F03"/>
  </r>
  <r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ด้านการสร้างโอกาสและความเสมอภาคทางสังคม"/>
    <n v="2562"/>
    <s v="ธันวาคม 2561"/>
    <s v="มิถุนายน 2562"/>
    <s v="ส่วนแผนและยุทธศาสตร์"/>
    <x v="12"/>
    <s v="มศว."/>
    <x v="2"/>
    <m/>
    <x v="2"/>
    <x v="11"/>
    <s v="หลัก"/>
    <m/>
    <m/>
    <s v="v2_180403V04F05"/>
  </r>
  <r>
    <s v="โครงการพัฒนาและถ่ายทอดเทคโนโลยีพลังงานและนวัตกรรมเพื่อชุมชน"/>
    <s v="โครงการพัฒนาและถ่ายทอดเทคโนโลยีพลังงานและนวัตกรรมเพื่อชุมชน"/>
    <s v="ด้านการสร้างโอกาสและความเสมอภาคทางสังคม"/>
    <n v="2562"/>
    <s v="พฤศจิกายน 2561"/>
    <s v="มิถุนายน 2562"/>
    <s v="ส่วนแผนและยุทธศาสตร์"/>
    <x v="12"/>
    <s v="มศว."/>
    <x v="2"/>
    <m/>
    <x v="2"/>
    <x v="6"/>
    <s v="หลัก"/>
    <m/>
    <m/>
    <s v="v2_180403V04F01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่วนแผนงานและยุทธศาสตร์"/>
    <x v="13"/>
    <s v="มวล."/>
    <x v="2"/>
    <m/>
    <x v="2"/>
    <x v="10"/>
    <s v="หลัก"/>
    <m/>
    <m/>
    <s v="v2_180403V04F03"/>
  </r>
  <r>
    <s v="ขยะให้ชีวิตเป็นมิตรกับสิ่งแวดล้อม ปี 2562"/>
    <s v="ขยะให้ชีวิตเป็นมิตรกับสิ่งแวดล้อม ปี 256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งานศึกษาธิการจังหวัดอุตรดิตถ์"/>
    <x v="14"/>
    <s v="สป.ศธ."/>
    <x v="6"/>
    <m/>
    <x v="0"/>
    <x v="4"/>
    <s v="หลัก"/>
    <m/>
    <m/>
    <s v="v2_180403V01F02"/>
  </r>
  <r>
    <s v="แผนงานบูรณาการพัฒนาเมืองอุตสาหกรรมเชิงนิเวศและการจัดการมลพิษและสิ่งแวดล้อม"/>
    <s v="แผนงานบูรณาการพัฒนาเมืองอุตสาหกรรมเชิงนิเวศและการจัดการมลพิษและสิ่งแวดล้อม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ยุทธศาสตร์และแผนงาน (กยผ.)"/>
    <x v="15"/>
    <s v="สถ."/>
    <x v="7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2"/>
    <s v="กันยายน 2562"/>
    <s v="ตุลาคม 2563"/>
    <s v="สำนักงานทรัพยากรธรรมชาติและสิ่งแวดล้อมจังหวัด สกลนคร"/>
    <x v="16"/>
    <s v="สป.ทส."/>
    <x v="1"/>
    <m/>
    <x v="2"/>
    <x v="12"/>
    <s v="หลัก"/>
    <m/>
    <m/>
    <s v="v2_180403V04F04"/>
  </r>
  <r>
    <s v="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 ของประเทศ"/>
    <s v="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 ของประเทศ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ยุทธศาสตร์และแผนงาน"/>
    <x v="17"/>
    <s v="กพร."/>
    <x v="0"/>
    <s v="โครงการปกติ 2563"/>
    <x v="2"/>
    <x v="6"/>
    <s v="หลัก"/>
    <m/>
    <s v="https://emenscr.nesdc.go.th/viewer/view.html?id=5f2d36678e67530bd632bcf3"/>
    <s v="180403F0401"/>
  </r>
  <r>
    <s v="โครงการส่งเสริมและพัฒนาอุตสาหกรรมพื้นฐานตามเกณฑ์มาตรฐาน Circular Economy เพื่อรองรับการขับเคลื่อน Circular Economy ของประเทศ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โครงการส่งเสริมและพัฒนาอุตสาหกรรมพื้นฐานตามเกณฑ์มาตรฐาน Circular Economy เพื่อรองรับการขับเคลื่อน Circular Economy ของประเทศ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ยุทธศาสตร์และแผนงาน"/>
    <x v="17"/>
    <s v="กพร."/>
    <x v="0"/>
    <s v="โครงการปกติ 2563"/>
    <x v="2"/>
    <x v="6"/>
    <s v="หลัก"/>
    <m/>
    <s v="https://emenscr.nesdc.go.th/viewer/view.html?id=5f2d337d31c92705f06eccc2"/>
    <s v="180403F0401"/>
  </r>
  <r>
    <s v="โครงการส่งเสริมการใช้เทคโนโลยีรีไซเคิล เพื่อพัฒนาต้นแบบการจัดการแบตเตอรี่ยานยนต์ไฟฟ้าใช้งานแล้วในประเทศไทย"/>
    <s v="โครงการส่งเสริมการใช้เทคโนโลยีรีไซเคิล เพื่อพัฒนาต้นแบบการจัดการแบตเตอรี่ยานยนต์ไฟฟ้าใช้งานแล้วในประเทศไทย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นวัตกรรมวัตถุดิบและอุตสาหกรรมต่อเนื่อง"/>
    <x v="17"/>
    <s v="กพร."/>
    <x v="0"/>
    <s v="โครงการปกติ 2563"/>
    <x v="3"/>
    <x v="9"/>
    <s v="หลัก"/>
    <m/>
    <s v="https://emenscr.nesdc.go.th/viewer/view.html?id=5fbc6bf07232b72a71f77d27"/>
    <s v="180403F0304"/>
  </r>
  <r>
    <s v="สร้างจิตสำนึกในการลดและคัดแยกขยะมูลฝอยในหน่วยงานโดยใข้หลักการ 3R"/>
    <s v="สร้างจิตสำนึกในการลดและคัดแยกขยะมูลฝอยในหน่วยงานโดยใข้หลักการ 3R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4"/>
    <s v="สำนักงานเขตพื้นที่การศึกษามัธยมศึกษา เขต 26 (มหาสารคาม)"/>
    <x v="18"/>
    <s v="สพฐ."/>
    <x v="6"/>
    <s v="โครงการปกติ 2563"/>
    <x v="0"/>
    <x v="4"/>
    <s v="หลัก"/>
    <m/>
    <s v="https://emenscr.nesdc.go.th/viewer/view.html?id=5f5f2c95ebe1492770f30d6d"/>
    <s v="180403F0102"/>
  </r>
  <r>
    <s v="โครงการจัดการขยะภายในสำนักงานเขตพื้นที่การศึกษาประถมศึกษาอุตรดิตถ์ เขต  2"/>
    <s v="โครงการจัดการขยะภายในสำนักงานเขตพื้นที่การศึกษาประถมศึกษาอุตรดิตถ์ เขต  2"/>
    <s v="ด้านการสร้างการเติบโตบนคุณภาพชีวิตที่เป็นมิตรต่อสิ่งแวดล้อม"/>
    <n v="2563"/>
    <s v="มกราคม 2563"/>
    <s v="มีนาคม 2563"/>
    <s v="สำนักงานเขตพื้นที่การศึกษาประถมศึกษาอุตรดิตถ์ เขต 2"/>
    <x v="18"/>
    <s v="สพฐ."/>
    <x v="6"/>
    <s v="โครงการปกติ 2563"/>
    <x v="0"/>
    <x v="4"/>
    <s v="หลัก"/>
    <m/>
    <s v="https://emenscr.nesdc.go.th/viewer/view.html?id=5f72f75706a32245fa444780"/>
    <s v="180403F0102"/>
  </r>
  <r>
    <s v="ประชุมเชิงปฏิบัติการเสริมสร้างความรู้การคัดแยกขยะและการนำขยะมูลฝอยมาใช้ประโยชน์"/>
    <s v="ประชุมเชิงปฏิบัติการเสริมสร้างความรู้การคัดแยกขยะและการนำขยะมูลฝอยมาใช้ประโยชน์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ฉะเชิงเทรา เขต 1"/>
    <x v="18"/>
    <s v="สพฐ."/>
    <x v="6"/>
    <s v="โครงการปกติ 2563"/>
    <x v="0"/>
    <x v="4"/>
    <s v="หลัก"/>
    <m/>
    <s v="https://emenscr.nesdc.go.th/viewer/view.html?id=5f2133590fe14d274f0acd55"/>
    <s v="180403F0102"/>
  </r>
  <r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6"/>
    <s v="สป.ทส."/>
    <x v="1"/>
    <s v="โครงการปกติ 2563"/>
    <x v="0"/>
    <x v="4"/>
    <s v="หลัก"/>
    <m/>
    <s v="https://emenscr.nesdc.go.th/viewer/view.html?id=5f6d95b59c6af045fbf3cee4"/>
    <s v="180403F0102"/>
  </r>
  <r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ด้านการสร้างการเติบโตบนคุณภาพชีวิตที่เป็นมิตรต่อสิ่งแวดล้อม"/>
    <n v="2563"/>
    <s v="มิถุนายน 2563"/>
    <s v="กันยายน 2563"/>
    <s v="สำนักงานทรัพยากรธรรมชาติและสิ่งแวดล้อมจังหวัด ระยอง"/>
    <x v="16"/>
    <s v="สป.ทส."/>
    <x v="1"/>
    <s v="โครงการปกติ 2563"/>
    <x v="0"/>
    <x v="4"/>
    <s v="หลัก"/>
    <m/>
    <s v="https://emenscr.nesdc.go.th/viewer/view.html?id=5f6d91e79c6af045fbf3cede"/>
    <s v="180403F0102"/>
  </r>
  <r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สถาบันวิจัยและพัฒนาทรัพยากรทางทะเล ชายฝั่งทะเล และป่าชายเลน"/>
    <x v="4"/>
    <s v="ทช."/>
    <x v="1"/>
    <s v="โครงการปกติ 2563"/>
    <x v="0"/>
    <x v="3"/>
    <s v="หลัก"/>
    <m/>
    <s v="https://emenscr.nesdc.go.th/viewer/view.html?id=5fc862069571721336792f8c"/>
    <s v="180403F0104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ฉะเชิงเทรา เขต 1"/>
    <x v="18"/>
    <s v="สพฐ."/>
    <x v="6"/>
    <s v="โครงการปกติ 2563"/>
    <x v="0"/>
    <x v="4"/>
    <s v="หลัก"/>
    <m/>
    <s v="https://emenscr.nesdc.go.th/viewer/view.html?id=5f3f7b5efdc1c2096c5b9e1f"/>
    <s v="180403F0102"/>
  </r>
  <r>
    <s v=" การสร้างจิตสำนึกและความรู้ในการผลิตและบริโภคที่เป็นมิตรกับสิ่งแวดล้อม "/>
    <s v=" การสร้างจิตสำนึกและความรู้ในการผลิตและบริโภคที่เป็นมิตรกับสิ่งแวดล้อม 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นนทบุรี เขต 1"/>
    <x v="18"/>
    <s v="สพฐ."/>
    <x v="6"/>
    <s v="โครงการปกติ 2563"/>
    <x v="2"/>
    <x v="10"/>
    <s v="หลัก"/>
    <m/>
    <s v="https://emenscr.nesdc.go.th/viewer/view.html?id=5f259275cab46f2eac62fb9a"/>
    <s v="180403F0403"/>
  </r>
  <r>
    <s v="โครงการเฝ้าระวังด้านปศุสัตว์เพื่อแก้ไขปัญหาลุ่มน้ำวิกฤต"/>
    <s v="โครงการเฝ้าระวังด้านปศุสัตว์เพื่อแก้ไขปัญหาลุ่มน้ำวิกฤต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พัฒนาระบบและรับรองมาตรฐานสินค้าปศุสัตว์ (สพส.)"/>
    <x v="6"/>
    <s v="กปศ."/>
    <x v="3"/>
    <m/>
    <x v="3"/>
    <x v="8"/>
    <s v="หลัก"/>
    <m/>
    <m/>
    <s v="v2_180403V03F01"/>
  </r>
  <r>
    <s v="โครงการสนับสนุนเงินกองทุนสิ่งแวดล้อมเพื่อแก้ไขปัญหาสิ่งแวดล้อม"/>
    <s v="โครงการสนับสนุนเงินกองทุนสิ่งแวดล้อมเพื่อแก้ไขปัญหา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กองบริหารกองทุนสิ่งแวดล้อม"/>
    <x v="1"/>
    <s v="สผ."/>
    <x v="1"/>
    <m/>
    <x v="1"/>
    <x v="13"/>
    <s v="หลัก"/>
    <m/>
    <m/>
    <s v="v2_180403V02F01"/>
  </r>
  <r>
    <s v="โครงการสร้างวินัยและการมีส่วนร่วมของคนในชาติ มุ่งสู่การจัดการขยะที่ยั่งยืน"/>
    <s v="โครงการสร้างวินัยและการมีส่วนร่วมของคนในชาติ มุ่งสู่การจัดการขยะที่ยั่งยื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ส่งเสริมและเผยแพร่"/>
    <x v="11"/>
    <s v="สส."/>
    <x v="1"/>
    <m/>
    <x v="2"/>
    <x v="10"/>
    <s v="หลัก"/>
    <m/>
    <m/>
    <s v="v2_180403V04F03"/>
  </r>
  <r>
    <s v="โครงการบริหารจัดการสิ่งแวดล้อม (GREEN&amp;CLEAN Hospital) ปีงบประมาณ พ.ศ. 2563"/>
    <s v="โครงการบริหารจัดการสิ่งแวดล้อม (GREEN&amp;CLEAN Hospital)  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การสาธารณสุข"/>
    <x v="19"/>
    <s v="สป.สธ."/>
    <x v="5"/>
    <m/>
    <x v="2"/>
    <x v="6"/>
    <s v="หลัก"/>
    <m/>
    <m/>
    <s v="v2_180403V04F01"/>
  </r>
  <r>
    <s v="ส่งเสริมและเพิ่มประสิทธิภาพการจัดการขยะมูลฝอย"/>
    <s v="ส่งเสริมและเพิ่มประสิทธิภาพการจัดการขยะมูลฝอย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ชัยนาท"/>
    <x v="16"/>
    <s v="สป.ทส."/>
    <x v="1"/>
    <m/>
    <x v="0"/>
    <x v="4"/>
    <s v="หลัก"/>
    <m/>
    <m/>
    <s v="v2_180403V01F02"/>
  </r>
  <r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กองแผนงาน"/>
    <x v="20"/>
    <s v="NIDA"/>
    <x v="6"/>
    <m/>
    <x v="2"/>
    <x v="10"/>
    <s v="หลัก"/>
    <m/>
    <m/>
    <s v="v2_180403V04F0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พร่"/>
    <x v="16"/>
    <s v="สป.ทส."/>
    <x v="1"/>
    <m/>
    <x v="0"/>
    <x v="4"/>
    <s v="หลัก"/>
    <m/>
    <m/>
    <s v="v2_180403V01F02"/>
  </r>
  <r>
    <s v="โครงการสนับสนุนการเฝ้าระวัง ป้องกัน ควบคุมโรคและภัยสุขภาพของประชาชนและผู้สัมผัสขยะ"/>
    <s v="โครงการสนับสนุนการเฝ้าระวัง ป้องกัน ควบคุมโรคและภัยสุขภาพของประชาชนและผู้สัมผัสขยะ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แผนงาน"/>
    <x v="21"/>
    <s v="คร."/>
    <x v="5"/>
    <m/>
    <x v="3"/>
    <x v="8"/>
    <s v="หลัก"/>
    <m/>
    <m/>
    <s v="v2_180403V03F01"/>
  </r>
  <r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กาญจนบุรี"/>
    <x v="16"/>
    <s v="สป.ทส."/>
    <x v="1"/>
    <m/>
    <x v="2"/>
    <x v="10"/>
    <s v="หลัก"/>
    <m/>
    <m/>
    <s v="v2_180403V04F03"/>
  </r>
  <r>
    <s v="โครงการลำพูนเมืองสะอาดอย่างยั่งยืน"/>
    <s v="โครงการลำพูนเมืองสะอาด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ำพูน"/>
    <x v="16"/>
    <s v="สป.ทส."/>
    <x v="1"/>
    <m/>
    <x v="0"/>
    <x v="3"/>
    <s v="หลัก"/>
    <m/>
    <m/>
    <s v="v2_180403V01F0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สุโขทัย"/>
    <x v="16"/>
    <s v="สป.ทส."/>
    <x v="1"/>
    <m/>
    <x v="0"/>
    <x v="4"/>
    <s v="หลัก"/>
    <m/>
    <m/>
    <s v="v2_180403V01F02"/>
  </r>
  <r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ามัยสิ่งแวดล้อม"/>
    <x v="22"/>
    <s v="กรมอนามัย"/>
    <x v="5"/>
    <m/>
    <x v="0"/>
    <x v="14"/>
    <s v="หลัก"/>
    <m/>
    <m/>
    <s v="v2_180403V01F05"/>
  </r>
  <r>
    <s v="โครงการพัฒนาระบบบริหารจัดการและเพิ่มศักยภาพการจัดการมูลฝอยติดเชื้อ"/>
    <s v="โครงการพัฒนาระบบบริหารจัดการและเพิ่มศักยภาพการจัดการมูลฝอยติดเชื้อ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ามัยสิ่งแวดล้อม"/>
    <x v="22"/>
    <s v="กรมอนามัย"/>
    <x v="5"/>
    <m/>
    <x v="3"/>
    <x v="15"/>
    <s v="หลัก"/>
    <m/>
    <m/>
    <s v="v2_180403V03F02"/>
  </r>
  <r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ด้านการสร้างการเติบโตบนคุณภาพชีวิตที่เป็นมิตรต่อสิ่งแวดล้อม"/>
    <n v="2563"/>
    <s v="พฤษภาคม 2563"/>
    <s v="กันยายน 2563"/>
    <s v="สำนักงานทรัพยากรธรรมชาติและสิ่งแวดล้อมจังหวัด ฉะเชิงเทรา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หนองบัวลำภู"/>
    <x v="16"/>
    <s v="สป.ทส."/>
    <x v="1"/>
    <m/>
    <x v="0"/>
    <x v="4"/>
    <s v="หลัก"/>
    <m/>
    <m/>
    <s v="v2_180403V01F02"/>
  </r>
  <r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ศึกษาธิการจังหวัดพระนครศรีอยุธยา"/>
    <x v="14"/>
    <s v="สป.ศธ."/>
    <x v="6"/>
    <m/>
    <x v="0"/>
    <x v="5"/>
    <s v="หลัก"/>
    <m/>
    <m/>
    <s v="v2_180403V01F0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ปฐม"/>
    <x v="16"/>
    <s v="สป.ทส."/>
    <x v="1"/>
    <m/>
    <x v="0"/>
    <x v="4"/>
    <s v="หลัก"/>
    <m/>
    <m/>
    <s v="v2_180403V01F02"/>
  </r>
  <r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ด้านการสร้างการเติบโตบนคุณภาพชีวิตที่เป็นมิตรต่อสิ่งแวดล้อม"/>
    <n v="2563"/>
    <s v="พฤศจิกายน 2562"/>
    <s v="มิถุนายน 2563"/>
    <s v="กองแผนงานและวิชาการ"/>
    <x v="8"/>
    <s v="อย."/>
    <x v="5"/>
    <m/>
    <x v="3"/>
    <x v="15"/>
    <s v="หลัก"/>
    <m/>
    <m/>
    <s v="v2_180403V03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าคร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บึงกาฬ"/>
    <x v="16"/>
    <s v="สป.ทส."/>
    <x v="1"/>
    <m/>
    <x v="0"/>
    <x v="4"/>
    <s v="หลัก"/>
    <m/>
    <m/>
    <s v="v2_180403V01F02"/>
  </r>
  <r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ฉะเชิงเทรา"/>
    <x v="16"/>
    <s v="สป.ทส."/>
    <x v="1"/>
    <m/>
    <x v="2"/>
    <x v="12"/>
    <s v="หลัก"/>
    <m/>
    <m/>
    <s v="v2_180403V04F04"/>
  </r>
  <r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ราษฎร์ธานี"/>
    <x v="16"/>
    <s v="สป.ทส."/>
    <x v="1"/>
    <m/>
    <x v="2"/>
    <x v="10"/>
    <s v="หลัก"/>
    <m/>
    <m/>
    <s v="v2_180403V04F03"/>
  </r>
  <r>
    <s v="โครงการส่งเสริมการจัดการสิ่งแวดล้อมที่ดีเพื่อชุมชน"/>
    <s v="โครงการส่งเสริมการจัดการสิ่งแวดล้อมที่ดีเพื่อชุมช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มหาวิทยาลัยอุบลราชธานี"/>
    <x v="10"/>
    <s v="มอบ."/>
    <x v="2"/>
    <m/>
    <x v="2"/>
    <x v="12"/>
    <s v="หลัก"/>
    <m/>
    <m/>
    <s v="v2_180403V04F0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ชุมพร"/>
    <x v="16"/>
    <s v="สป.ทส."/>
    <x v="1"/>
    <m/>
    <x v="0"/>
    <x v="4"/>
    <s v="หลัก"/>
    <m/>
    <m/>
    <s v="v2_180403V01F02"/>
  </r>
  <r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พชรบูรณ์"/>
    <x v="16"/>
    <s v="สป.ทส."/>
    <x v="1"/>
    <m/>
    <x v="2"/>
    <x v="6"/>
    <s v="หลัก"/>
    <m/>
    <m/>
    <s v="v2_180403V04F01"/>
  </r>
  <r>
    <s v="โครงการแก้ไขปัญหาขยะและสิ่งแวดล้อม"/>
    <s v="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งคราม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ุตรดิตถ์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มีนาคม 2563"/>
    <s v="สำนักงานทรัพยากรธรรมชาติและสิ่งแวดล้อมจังหวัด ปราจีนบุรี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ราชสีมา"/>
    <x v="16"/>
    <s v="สป.ทส."/>
    <x v="1"/>
    <m/>
    <x v="0"/>
    <x v="4"/>
    <s v="หลัก"/>
    <m/>
    <m/>
    <s v="v2_180403V01F02"/>
  </r>
  <r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พัฒนาการประชาสัมพันธ์"/>
    <x v="23"/>
    <s v="กปส."/>
    <x v="8"/>
    <m/>
    <x v="2"/>
    <x v="6"/>
    <s v="หลัก"/>
    <m/>
    <m/>
    <s v="v2_180403V04F01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งขลา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ราษฎร์ธานี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ิษณุโลก"/>
    <x v="16"/>
    <s v="สป.ทส."/>
    <x v="1"/>
    <m/>
    <x v="2"/>
    <x v="12"/>
    <s v="หลัก"/>
    <m/>
    <m/>
    <s v="v2_180403V04F0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ชลบุรี"/>
    <x v="16"/>
    <s v="สป.ทส."/>
    <x v="1"/>
    <m/>
    <x v="0"/>
    <x v="3"/>
    <s v="หลัก"/>
    <m/>
    <m/>
    <s v="v2_180403V01F04"/>
  </r>
  <r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ร้อยเอ็ด"/>
    <x v="16"/>
    <s v="สป.ทส."/>
    <x v="1"/>
    <m/>
    <x v="0"/>
    <x v="4"/>
    <s v="หลัก"/>
    <m/>
    <m/>
    <s v="v2_180403V01F02"/>
  </r>
  <r>
    <s v="การจัดการขยะมูลฝอยและของเสียอันตรายในพื้นที่จังหวัดระยอง"/>
    <s v="การจัดการขยะมู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ระยอง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พรรณบุรี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ระบุรี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ปราการ"/>
    <x v="16"/>
    <s v="สป.ทส."/>
    <x v="1"/>
    <m/>
    <x v="0"/>
    <x v="4"/>
    <s v="หลัก"/>
    <m/>
    <m/>
    <s v="v2_180403V01F02"/>
  </r>
  <r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16"/>
    <s v="สป.ทส."/>
    <x v="1"/>
    <m/>
    <x v="0"/>
    <x v="4"/>
    <s v="หลัก"/>
    <m/>
    <m/>
    <s v="v2_180403V01F02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ิงห์บุรี"/>
    <x v="16"/>
    <s v="สป.ทส."/>
    <x v="1"/>
    <m/>
    <x v="2"/>
    <x v="12"/>
    <s v="หลัก"/>
    <m/>
    <m/>
    <s v="v2_180403V04F0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ุทัยธานี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ม่ฮ่องสอน"/>
    <x v="16"/>
    <s v="สป.ทส."/>
    <x v="1"/>
    <m/>
    <x v="0"/>
    <x v="14"/>
    <s v="หลัก"/>
    <m/>
    <m/>
    <s v="v2_180403V01F05"/>
  </r>
  <r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แผนงานและวิชาการ"/>
    <x v="8"/>
    <s v="อย."/>
    <x v="5"/>
    <m/>
    <x v="3"/>
    <x v="8"/>
    <s v="หลัก"/>
    <m/>
    <m/>
    <s v="v2_180403V03F01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ราย"/>
    <x v="16"/>
    <s v="สป.ทส."/>
    <x v="1"/>
    <m/>
    <x v="0"/>
    <x v="5"/>
    <s v="หลัก"/>
    <m/>
    <m/>
    <s v="v2_180403V01F01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ขอนแก่น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ภูเก็ต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พิจิตร"/>
    <x v="16"/>
    <s v="สป.ทส."/>
    <x v="1"/>
    <m/>
    <x v="2"/>
    <x v="12"/>
    <s v="หลัก"/>
    <m/>
    <m/>
    <s v="v2_180403V04F04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ำปาง"/>
    <x v="16"/>
    <s v="สป.ทส."/>
    <x v="1"/>
    <m/>
    <x v="2"/>
    <x v="12"/>
    <s v="หลัก"/>
    <m/>
    <m/>
    <s v="v2_180403V04F04"/>
  </r>
  <r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สระแก้ว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ปัตตานี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พังงา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ตรัง"/>
    <x v="16"/>
    <s v="สป.ทส."/>
    <x v="1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ชัยนาท"/>
    <x v="16"/>
    <s v="สป.ทส."/>
    <x v="1"/>
    <m/>
    <x v="0"/>
    <x v="4"/>
    <s v="หลัก"/>
    <m/>
    <m/>
    <s v="v2_180403V01F02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อุดรธานี"/>
    <x v="16"/>
    <s v="สป.ทส."/>
    <x v="1"/>
    <m/>
    <x v="2"/>
    <x v="12"/>
    <s v="หลัก"/>
    <m/>
    <m/>
    <s v="v2_180403V04F0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นราธิวาส"/>
    <x v="16"/>
    <s v="สป.ทส."/>
    <x v="1"/>
    <m/>
    <x v="0"/>
    <x v="4"/>
    <s v="หลัก"/>
    <m/>
    <m/>
    <s v="v2_180403V01F02"/>
  </r>
  <r>
    <s v="ขยะให้ชีวิตเป็นมิตรกับสิ่งแวดล้อม"/>
    <s v="ขยะให้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ศึกษาธิการจังหวัดนครราชสีมา"/>
    <x v="14"/>
    <s v="สป.ศธ."/>
    <x v="6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ชัยภูมิ"/>
    <x v="16"/>
    <s v="สป.ทส."/>
    <x v="1"/>
    <m/>
    <x v="0"/>
    <x v="4"/>
    <s v="หลัก"/>
    <m/>
    <m/>
    <s v="v2_180403V01F02"/>
  </r>
  <r>
    <s v="โครงการ ลด คัดแยกขยะมูลฝอย และรักษาความสะอาดในสถานที่ทำงาน ประจำปีงบประมาณ 2563"/>
    <s v="โครงการ ลด คัดแยกขยะมูลฝอย และรักษาความสะอาดในสถานที่ทำงาน ประจำปีงบประมาณ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ศึกษาธิการจังหวัดลำปาง"/>
    <x v="14"/>
    <s v="สป.ศธ."/>
    <x v="6"/>
    <m/>
    <x v="0"/>
    <x v="5"/>
    <s v="หลัก"/>
    <m/>
    <m/>
    <s v="v2_180403V01F01"/>
  </r>
  <r>
    <s v="โครงการสร้างวินัยและจิตสำนึกในการจัดการพลังงาน และการคัดแยกขยะ"/>
    <s v="โครงการสร้างวินัยและจิตสำนึกในการจัดการพลังงาน และการคัดแยกขยะ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เขตพื้นที่การศึกษาประถมศึกษานราธิวาส เขต 1"/>
    <x v="18"/>
    <s v="สพฐ."/>
    <x v="6"/>
    <m/>
    <x v="2"/>
    <x v="10"/>
    <s v="หลัก"/>
    <m/>
    <m/>
    <s v="v2_180403V04F03"/>
  </r>
  <r>
    <s v="โครงการประกวดโรงเรียนต้นแบบด้านการจัดการขยะที่เป็นมิตรกับสิ่งแวดล้อม"/>
    <s v="โครงการประกวดโรงเรียนต้นแบบด้านการจัดการขยะ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กรกฎาคม 2563"/>
    <s v="สิงหาคม 2563"/>
    <s v="สำนักงานเขตพื้นที่การศึกษาประถมศึกษานราธิวาส เขต 1"/>
    <x v="18"/>
    <s v="สพฐ."/>
    <x v="6"/>
    <m/>
    <x v="2"/>
    <x v="12"/>
    <s v="หลัก"/>
    <m/>
    <m/>
    <s v="v2_180403V04F04"/>
  </r>
  <r>
    <s v="โรงเรียนปลอดขยะ (Zero waste school)"/>
    <s v="โรงเรียนปลอดขยะ (Zero waste school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ราชบุรี เขต 1"/>
    <x v="18"/>
    <s v="สพฐ."/>
    <x v="6"/>
    <m/>
    <x v="0"/>
    <x v="4"/>
    <s v="หลัก"/>
    <m/>
    <m/>
    <s v="v2_180403V01F02"/>
  </r>
  <r>
    <s v="การบริหารจัดการขยะ ตามหลักปรัชญาของเศรษฐกิจพอเพียง"/>
    <s v="การบริหารจัดการขยะ ตามหลักปรัชญาของเศรษฐกิจพอเพีย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เขตพื้นที่การศึกษาประถมศึกษาสงขลา เขต 1"/>
    <x v="18"/>
    <s v="สพฐ."/>
    <x v="6"/>
    <m/>
    <x v="0"/>
    <x v="4"/>
    <s v="หลัก"/>
    <m/>
    <m/>
    <s v="v2_180403V01F02"/>
  </r>
  <r>
    <s v="โครงการส่งเสริมสนับสนุนการคัดแยกขยะมูลฝอย จังหวัดระยอง"/>
    <s v="โครงการส่งเสริมสนับสนุนการคัดแยกขยะมูลฝอย จังหวัดระยอง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6"/>
    <s v="สป.ทส."/>
    <x v="1"/>
    <m/>
    <x v="0"/>
    <x v="5"/>
    <s v="หลัก"/>
    <m/>
    <m/>
    <s v="v2_180403V01F01"/>
  </r>
  <r>
    <s v="โครงการรณรงค์สร้างวินัย ใส่ใจการจัดการขยะ จังหวัดระยอง"/>
    <s v="โครงการรณรงค์สร้างวินัย ใส่ใจการจัดการขยะ จังหวัดระยอง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6"/>
    <s v="สป.ทส."/>
    <x v="1"/>
    <m/>
    <x v="0"/>
    <x v="5"/>
    <s v="หลัก"/>
    <m/>
    <m/>
    <s v="v2_180403V01F01"/>
  </r>
  <r>
    <s v="โครงการขุดลอกสระหนองจักรปรือ"/>
    <s v="โครงการขุดลอกสระหนองจักรปรือ"/>
    <s v="ด้านการสร้างการเติบโตบนคุณภาพชีวิตที่เป็นมิตรต่อสิ่งแวดล้อม"/>
    <n v="2563"/>
    <s v="มกราคม 2563"/>
    <s v="Invalid date"/>
    <s v="จ.บุรีรัมย์"/>
    <x v="15"/>
    <s v="สถ."/>
    <x v="7"/>
    <m/>
    <x v="3"/>
    <x v="8"/>
    <s v="หลัก"/>
    <m/>
    <m/>
    <s v="v2_180403V03F01"/>
  </r>
  <r>
    <s v="โครงการจัดการสิ่งปฎิกูลและมูลฝอย"/>
    <s v="โครงการจัดการสิ่งปฎิกูลและมูลฝอย"/>
    <s v="ด้านการสร้างการเติบโตบนคุณภาพชีวิตที่เป็นมิตรต่อสิ่งแวดล้อม"/>
    <n v="2563"/>
    <s v="มกราคม 2563"/>
    <s v="Invalid date"/>
    <s v="จ.บุรีรัมย์"/>
    <x v="15"/>
    <s v="สถ."/>
    <x v="7"/>
    <m/>
    <x v="0"/>
    <x v="14"/>
    <s v="หลัก"/>
    <m/>
    <m/>
    <s v="v2_180403V01F05"/>
  </r>
  <r>
    <s v="โครงการบริหารจัดการขยะและ สิ่งแวดล้อมในชุมชน"/>
    <s v="โครงการบริหารจัดการขยะและ สิ่งแวดล้อมในชุมชน"/>
    <s v="ด้านการสร้างการเติบโตบนคุณภาพชีวิตที่เป็นมิตรต่อสิ่งแวดล้อม"/>
    <n v="2563"/>
    <s v="มกราคม 2563"/>
    <s v="Invalid date"/>
    <s v="จ.บุรีรัมย์"/>
    <x v="15"/>
    <s v="สถ."/>
    <x v="7"/>
    <m/>
    <x v="0"/>
    <x v="4"/>
    <s v="หลัก"/>
    <m/>
    <m/>
    <s v="v2_180403V01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x v="16"/>
    <s v="สป.ทส."/>
    <x v="1"/>
    <s v="โครงการปกติ 2564"/>
    <x v="0"/>
    <x v="4"/>
    <s v="หลัก"/>
    <m/>
    <s v="https://emenscr.nesdc.go.th/viewer/view.html?id=60126a8ddf0971658763ff79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ทัยธานี"/>
    <x v="16"/>
    <s v="สป.ทส."/>
    <x v="1"/>
    <s v="โครงการปกติ 2564"/>
    <x v="0"/>
    <x v="4"/>
    <s v="หลัก"/>
    <m/>
    <s v="https://emenscr.nesdc.go.th/viewer/view.html?id=60111a2c4037f647d85e8239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ตรดิตถ์"/>
    <x v="16"/>
    <s v="สป.ทส."/>
    <x v="1"/>
    <s v="โครงการปกติ 2564"/>
    <x v="0"/>
    <x v="4"/>
    <s v="หลัก"/>
    <m/>
    <s v="https://emenscr.nesdc.go.th/viewer/view.html?id=6012cddadf09716587640061"/>
    <s v="180403F0102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ดรธานี"/>
    <x v="16"/>
    <s v="สป.ทส."/>
    <x v="1"/>
    <s v="โครงการปกติ 2564"/>
    <x v="0"/>
    <x v="4"/>
    <s v="หลัก"/>
    <m/>
    <s v="https://emenscr.nesdc.go.th/viewer/view.html?id=608663ed0edb81237f17e66f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ำนาจเจริญ"/>
    <x v="16"/>
    <s v="สป.ทส."/>
    <x v="1"/>
    <s v="โครงการปกติ 2564"/>
    <x v="0"/>
    <x v="4"/>
    <s v="หลัก"/>
    <m/>
    <s v="https://emenscr.nesdc.go.th/viewer/view.html?id=600fd304ba3bbf47decb84f2"/>
    <s v="180403F0102"/>
  </r>
  <r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"/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ยุทธศาสตร์และแผนงาน"/>
    <x v="17"/>
    <s v="กพร."/>
    <x v="0"/>
    <s v="โครงการปกติ 2564"/>
    <x v="3"/>
    <x v="9"/>
    <s v="หลัก"/>
    <m/>
    <s v="https://emenscr.nesdc.go.th/viewer/view.html?id=5fe00a1c8ae2fc1b311d21bf"/>
    <s v="180403F0304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4"/>
    <s v="กรกฎาคม 2563"/>
    <s v="มกราคม 2564"/>
    <s v="กองบริหารจัดการกากอุตสาหกรรม"/>
    <x v="0"/>
    <s v="กรอ."/>
    <x v="0"/>
    <s v="โครงการปกติ 2564"/>
    <x v="0"/>
    <x v="3"/>
    <s v="หลัก"/>
    <m/>
    <s v="https://emenscr.nesdc.go.th/viewer/view.html?id=5ffc2dd4d180dd3579546b0a"/>
    <s v="180403F0104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4"/>
    <s v="กุมภาพันธ์ 2564"/>
    <s v="กันยายน 2564"/>
    <s v="กองบริหารจัดการกากอุตสาหกรรม"/>
    <x v="0"/>
    <s v="กรอ."/>
    <x v="0"/>
    <s v="โครงการปกติ 2564"/>
    <x v="0"/>
    <x v="3"/>
    <s v="หลัก"/>
    <m/>
    <s v="https://emenscr.nesdc.go.th/viewer/view.html?id=5ffc2101cececb357ba1f201"/>
    <s v="180403F0104"/>
  </r>
  <r>
    <s v="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"/>
    <s v="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"/>
    <s v="ด้านการสร้างการเติบโตบนคุณภาพชีวิตที่เป็นมิตรต่อสิ่งแวดล้อม"/>
    <n v="2564"/>
    <s v="มกราคม 2564"/>
    <s v="สิงหาคม 2564"/>
    <s v="กองบริหารจัดการกากอุตสาหกรรม"/>
    <x v="0"/>
    <s v="กรอ."/>
    <x v="0"/>
    <s v="โครงการปกติ 2564"/>
    <x v="0"/>
    <x v="4"/>
    <s v="หลัก"/>
    <m/>
    <s v="https://emenscr.nesdc.go.th/viewer/view.html?id=5ffc171bcececb357ba1f1d5"/>
    <s v="180403F0102"/>
  </r>
  <r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n v="2564"/>
    <s v="กรกฎาคม 2563"/>
    <s v="มกราคม 2564"/>
    <s v="กองบริหารจัดการกากอุตสาหกรรม"/>
    <x v="0"/>
    <s v="กรอ."/>
    <x v="0"/>
    <s v="โครงการปกติ 2564"/>
    <x v="0"/>
    <x v="4"/>
    <s v="หลัก"/>
    <m/>
    <s v="https://emenscr.nesdc.go.th/viewer/view.html?id=5ff5960e4ea1fe47a0ede9b8"/>
    <s v="180403F0102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ิงห์บุรี"/>
    <x v="16"/>
    <s v="สป.ทส."/>
    <x v="1"/>
    <s v="โครงการปกติ 2564"/>
    <x v="2"/>
    <x v="12"/>
    <s v="หลัก"/>
    <m/>
    <s v="https://emenscr.nesdc.go.th/viewer/view.html?id=6023d6206c70f215becc781b"/>
    <s v="180403F0404"/>
  </r>
  <r>
    <s v="  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"/>
    <s v="  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มุทรสงคราม"/>
    <x v="16"/>
    <s v="สป.ทส."/>
    <x v="1"/>
    <s v="โครงการปกติ 2564"/>
    <x v="0"/>
    <x v="4"/>
    <s v="หลัก"/>
    <m/>
    <s v="https://emenscr.nesdc.go.th/viewer/view.html?id=5fe9935255edc142c175dec9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ุพรรณบุรี"/>
    <x v="16"/>
    <s v="สป.ทส."/>
    <x v="1"/>
    <s v="โครงการปกติ 2564"/>
    <x v="0"/>
    <x v="4"/>
    <s v="หลัก"/>
    <m/>
    <s v="https://emenscr.nesdc.go.th/viewer/view.html?id=60138427dca25b658e8ee65e"/>
    <s v="180403F0102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มุทรปราการ"/>
    <x v="16"/>
    <s v="สป.ทส."/>
    <x v="1"/>
    <s v="โครงการปกติ 2564"/>
    <x v="0"/>
    <x v="4"/>
    <s v="หลัก"/>
    <m/>
    <s v="https://emenscr.nesdc.go.th/viewer/view.html?id=600fd11d2d779347e1626a19"/>
    <s v="180403F0102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ระบุรี"/>
    <x v="16"/>
    <s v="สป.ทส."/>
    <x v="1"/>
    <s v="โครงการปกติ 2564"/>
    <x v="0"/>
    <x v="4"/>
    <s v="หลัก"/>
    <m/>
    <s v="https://emenscr.nesdc.go.th/viewer/view.html?id=6016bf8fe172002f71a84e94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กลนคร"/>
    <x v="16"/>
    <s v="สป.ทส."/>
    <x v="1"/>
    <s v="โครงการปกติ 2564"/>
    <x v="0"/>
    <x v="4"/>
    <s v="หลัก"/>
    <m/>
    <s v="https://emenscr.nesdc.go.th/viewer/view.html?id=60127defdca25b658e8ee56d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กันยายน 2562"/>
    <s v="ตุลาคม 2563"/>
    <s v="สำนักงานทรัพยากรธรรมชาติและสิ่งแวดล้อมจังหวัด สกลนคร"/>
    <x v="16"/>
    <s v="สป.ทส."/>
    <x v="1"/>
    <s v="โครงการปกติ 2564"/>
    <x v="2"/>
    <x v="12"/>
    <s v="หลัก"/>
    <m/>
    <s v="https://emenscr.nesdc.go.th/viewer/view.html?id=5f9a75958f85135b66769e0e"/>
    <s v="180403F0404"/>
  </r>
  <r>
    <s v="โครงการบริหารจัดการมูลฝอยและส่งเสริมอนามัยสิ่งแวดล้อมในสถานบริการการสาธารณสุข"/>
    <s v="โครงการบริหารจัดการมูลฝอยและส่งเสริมอนามัยสิ่งแวดล้อมในสถานบริการการสาธารณสุข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ามัยสิ่งแวดล้อม"/>
    <x v="22"/>
    <s v="กรมอนามัย"/>
    <x v="5"/>
    <s v="โครงการปกติ 2564"/>
    <x v="1"/>
    <x v="1"/>
    <s v="หลัก"/>
    <m/>
    <s v="https://emenscr.nesdc.go.th/viewer/view.html?id=5fab77cae708b36c432df925"/>
    <s v="180403F0202"/>
  </r>
  <r>
    <s v="โครงการข้อเสนอมาตรการภาษี กฎหมาย และกฎระเบียบในการป้องกันและลดอันตรายจากสารเคมีอันตรายที่ใช้ในภาคการเกษตร"/>
    <s v="โครงการข้อเสนอมาตรการภาษี กฎหมาย และกฎระเบียบในการป้องกันและลดอันตรายจากสารเคมีอันตรายที่ใช้ในภาคการเกษตร"/>
    <s v="ด้านการสร้างความสามารถในการแข่งขัน"/>
    <n v="2564"/>
    <s v="ตุลาคม 2564"/>
    <s v="กันยายน 2565"/>
    <s v="กองยุทธศาสตร์และแผนงาน"/>
    <x v="21"/>
    <s v="คร."/>
    <x v="5"/>
    <s v="โครงการปกติ 2564"/>
    <x v="1"/>
    <x v="1"/>
    <s v="หลัก"/>
    <m/>
    <s v="https://emenscr.nesdc.go.th/viewer/view.html?id=60c9a99bd2513234cd5eb530"/>
    <s v="180403F0202"/>
  </r>
  <r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สุโขทัย"/>
    <x v="16"/>
    <s v="สป.ทส."/>
    <x v="1"/>
    <s v="โครงการปกติ 2564"/>
    <x v="0"/>
    <x v="4"/>
    <s v="หลัก"/>
    <m/>
    <s v="https://emenscr.nesdc.go.th/viewer/view.html?id=601531a635fb5c2f7ac7d3ce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สตูล"/>
    <x v="16"/>
    <s v="สป.ทส."/>
    <x v="1"/>
    <s v="โครงการปกติ 2564"/>
    <x v="0"/>
    <x v="4"/>
    <s v="หลัก"/>
    <m/>
    <s v="https://emenscr.nesdc.go.th/viewer/view.html?id=600a51a02641fe4ddda35ede"/>
    <s v="180403F0102"/>
  </r>
  <r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ุราษฎร์ธานี"/>
    <x v="16"/>
    <s v="สป.ทส."/>
    <x v="1"/>
    <s v="โครงการปกติ 2564"/>
    <x v="0"/>
    <x v="4"/>
    <s v="หลัก"/>
    <m/>
    <s v="https://emenscr.nesdc.go.th/viewer/view.html?id=60122ead4037f647d85e833b"/>
    <s v="180403F0102"/>
  </r>
  <r>
    <s v="โครงการจังหวัดสงขลาปลอดโฟม ลดพลาสติก บรรจุอาหาร ปี 2564"/>
    <s v="โครงการจังหวัดสงขลาปลอดโฟม ลดพลาสติก บรรจุอาหาร ปี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สาธารณสุขจังหวัดสงขลา"/>
    <x v="19"/>
    <s v="สป.สธ."/>
    <x v="5"/>
    <s v="โครงการปกติ 2564"/>
    <x v="2"/>
    <x v="10"/>
    <s v="หลัก"/>
    <m/>
    <s v="https://emenscr.nesdc.go.th/viewer/view.html?id=5fab9a43e708b36c432df94e"/>
    <s v="180403F040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ระแก้ว"/>
    <x v="16"/>
    <s v="สป.ทส."/>
    <x v="1"/>
    <s v="โครงการปกติ 2564"/>
    <x v="0"/>
    <x v="4"/>
    <s v="หลัก"/>
    <m/>
    <s v="https://emenscr.nesdc.go.th/viewer/view.html?id=5ff5490ea0ce712359eb63e0"/>
    <s v="180403F0102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่วนแผนงานและยุทธศาสตร์"/>
    <x v="13"/>
    <s v="มวล."/>
    <x v="2"/>
    <s v="โครงการปกติ 2564"/>
    <x v="2"/>
    <x v="10"/>
    <s v="หลัก"/>
    <m/>
    <s v="https://emenscr.nesdc.go.th/viewer/view.html?id=5fa365178de17c3142d67788"/>
    <s v="180403F0403"/>
  </r>
  <r>
    <s v="โครงการสร้างการเจริญเติบโตบนคุณภาพชีวิตที่ดีเป็นมิตรกับสิ่งแวดล้อม"/>
    <s v="โครงการสร้างการเจริญเติบโตบนคุณภาพชีวิตที่ดี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คณะวิทยาศาสตร์และเทคโนโลยี"/>
    <x v="24"/>
    <s v="มรธ."/>
    <x v="2"/>
    <s v="โครงการปกติ 2564"/>
    <x v="0"/>
    <x v="4"/>
    <s v="หลัก"/>
    <m/>
    <s v="https://emenscr.nesdc.go.th/viewer/view.html?id=611f3d93e146413386e1e3bd"/>
    <s v="180403F0102"/>
  </r>
  <r>
    <s v="จัดการขยะภายในสำนักงานเขตพื้นที่การศึกษาประถมศึกษาอุตรดิตถ์ เขต 2  "/>
    <s v="จัดการขยะภายในสำนักงานเขตพื้นที่การศึกษาประถมศึกษาอุตรดิตถ์ เขต 2  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เขตพื้นที่การศึกษาประถมศึกษาอุตรดิตถ์ เขต 2"/>
    <x v="18"/>
    <s v="สพฐ."/>
    <x v="6"/>
    <s v="โครงการปกติ 2564"/>
    <x v="2"/>
    <x v="7"/>
    <s v="หลัก"/>
    <m/>
    <s v="https://emenscr.nesdc.go.th/viewer/view.html?id=60238aefcb34a615b0f6fb70"/>
    <s v="180403F0402"/>
  </r>
  <r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เขตพื้นที่การศึกษาประถมศึกษาสุพรรณบุรี เขต 1"/>
    <x v="18"/>
    <s v="สพฐ."/>
    <x v="6"/>
    <s v="โครงการปกติ 2564"/>
    <x v="2"/>
    <x v="10"/>
    <s v="หลัก"/>
    <m/>
    <s v="https://emenscr.nesdc.go.th/viewer/view.html?id=5f9be81e762abb135b45fa92"/>
    <s v="180403F0403"/>
  </r>
  <r>
    <s v="การลดและคัดแยกขยะมูลฝอยในหน่วยงานภาครัฐ "/>
    <s v="การลดและคัดแยกขยะมูลฝอยในหน่วยงานภาครัฐ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ขตพื้นที่การศึกษาประถมศึกษานครสวรรค์ เขต 2"/>
    <x v="18"/>
    <s v="สพฐ."/>
    <x v="6"/>
    <s v="โครงการปกติ 2564"/>
    <x v="0"/>
    <x v="4"/>
    <s v="หลัก"/>
    <m/>
    <s v="https://emenscr.nesdc.go.th/viewer/view.html?id=5fe2dd0fea2eef1b27a278e2"/>
    <s v="180403F0102"/>
  </r>
  <r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การเติบโตบนคุณภาพชีวิตที่เป็นมิตรต่อสิ่งแวดล้อม"/>
    <n v="2564"/>
    <s v="มกราคม 2563"/>
    <s v="กันยายน 2563"/>
    <s v="สำนักงานเขตพื้นที่การศึกษาประถมศึกษาชัยภูมิ เขต 3"/>
    <x v="18"/>
    <s v="สพฐ."/>
    <x v="6"/>
    <s v="โครงการปกติ 2564"/>
    <x v="0"/>
    <x v="4"/>
    <s v="หลัก"/>
    <m/>
    <s v="https://emenscr.nesdc.go.th/viewer/view.html?id=5f803601cda8000329798c8d"/>
    <s v="180403F0102"/>
  </r>
  <r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โอกาสและความเสมอภาคทางสังคม"/>
    <n v="2564"/>
    <s v="กรกฎาคม 2563"/>
    <s v="สิงหาคม 2563"/>
    <s v="สำนักงานเขตพื้นที่การศึกษาประถมศึกษาชัยภูมิ เขต 3"/>
    <x v="18"/>
    <s v="สพฐ."/>
    <x v="6"/>
    <s v="โครงการปกติ 2564"/>
    <x v="0"/>
    <x v="4"/>
    <s v="หลัก"/>
    <m/>
    <s v="https://emenscr.nesdc.go.th/viewer/view.html?id=5f802b34cda8000329798c77"/>
    <s v="180403F0102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ทรัพยากรธรรมชาติและสิ่งแวดล้อมจังหวัด ลำปาง"/>
    <x v="16"/>
    <s v="สป.ทส."/>
    <x v="1"/>
    <s v="โครงการปกติ 2564"/>
    <x v="0"/>
    <x v="3"/>
    <s v="หลัก"/>
    <m/>
    <s v="https://emenscr.nesdc.go.th/viewer/view.html?id=6010d5d62d779347e1626a9c"/>
    <s v="180403F0104"/>
  </r>
  <r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้อยเอ็ด"/>
    <x v="16"/>
    <s v="สป.ทส."/>
    <x v="1"/>
    <s v="โครงการปกติ 2564"/>
    <x v="0"/>
    <x v="3"/>
    <s v="หลัก"/>
    <m/>
    <s v="https://emenscr.nesdc.go.th/viewer/view.html?id=601265f6ee427a6586714f6d"/>
    <s v="180403F0104"/>
  </r>
  <r>
    <s v="โครงการจัดการขยะมูลฝอยจังหวัดร้อยเอ็ดแบบบูรณาการอย่างมีส่วนร่วมทุกภาคส่วน"/>
    <s v="โครงการจัดการขยะมูลฝอยจังหวัดร้อยเอ็ดแบบบูรณาการอย่างมีส่วนร่วมทุกภาคส่ว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้อยเอ็ด"/>
    <x v="16"/>
    <s v="สป.ทส."/>
    <x v="1"/>
    <s v="โครงการปกติ 2564"/>
    <x v="0"/>
    <x v="3"/>
    <s v="หลัก"/>
    <m/>
    <s v="https://emenscr.nesdc.go.th/viewer/view.html?id=5fc740dc9571721336792e3c"/>
    <s v="180403F0104"/>
  </r>
  <r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ะยอง"/>
    <x v="16"/>
    <s v="สป.ทส."/>
    <x v="1"/>
    <s v="โครงการปกติ 2564"/>
    <x v="0"/>
    <x v="4"/>
    <s v="หลัก"/>
    <m/>
    <s v="https://emenscr.nesdc.go.th/viewer/view.html?id=600e8373ea50cd0e92627042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ระนอง"/>
    <x v="16"/>
    <s v="สป.ทส."/>
    <x v="1"/>
    <s v="โครงการปกติ 2564"/>
    <x v="0"/>
    <x v="5"/>
    <s v="หลัก"/>
    <m/>
    <s v="https://emenscr.nesdc.go.th/viewer/view.html?id=6012787eee427a6586714fc6"/>
    <s v="180403F0101"/>
  </r>
  <r>
    <s v="กิจกรรมการพัฒนาระบบบริหารจัดการขยะมูลฝอย"/>
    <s v="กิจกรรมการพัฒนาระบบบริหารจัดการขยะมูลฝอย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m/>
    <x v="25"/>
    <s v="ยะลา"/>
    <x v="9"/>
    <s v="โครงการปกติ 2564"/>
    <x v="2"/>
    <x v="12"/>
    <s v="หลัก"/>
    <m/>
    <s v="https://emenscr.nesdc.go.th/viewer/view.html?id=5fbf6facbeab9d2a7939c0e7"/>
    <s v="180403F0404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แม่ฮ่องสอน"/>
    <x v="16"/>
    <s v="สป.ทส."/>
    <x v="1"/>
    <s v="โครงการปกติ 2564"/>
    <x v="0"/>
    <x v="5"/>
    <s v="หลัก"/>
    <m/>
    <s v="https://emenscr.nesdc.go.th/viewer/view.html?id=6008e829d48dc2311c4c7a41"/>
    <s v="180403F0101"/>
  </r>
  <r>
    <s v="แหล่งเรียนรู้ต้นแบบเมืองสะอาด มหาวิทยาลัยราชภัฏศรีสะเกษ"/>
    <s v="แหล่งเรียนรู้ต้นแบบเมืองสะอาด มหาวิทยาลัยราชภัฏศรีสะเกษ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อธิการบดี"/>
    <x v="26"/>
    <s v="มรภ.ศก."/>
    <x v="2"/>
    <s v="โครงการปกติ 2564"/>
    <x v="0"/>
    <x v="4"/>
    <s v="หลัก"/>
    <m/>
    <s v="https://emenscr.nesdc.go.th/viewer/view.html?id=610b9745d0d85c6fa84a39d9"/>
    <s v="180403F0102"/>
  </r>
  <r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ด้านการสร้างโอกาสและความเสมอภาคทางสังคม"/>
    <n v="2564"/>
    <s v="ตุลาคม 2563"/>
    <s v="กันยายน 2564"/>
    <s v="กองพัฒนาและส่งเสริมการบริหารงานท้องถิ่น (กพส.)"/>
    <x v="15"/>
    <s v="สถ."/>
    <x v="7"/>
    <s v="โครงการปกติ 2564"/>
    <x v="0"/>
    <x v="4"/>
    <s v="หลัก"/>
    <m/>
    <s v="https://emenscr.nesdc.go.th/viewer/view.html?id=5fcce97e1540bf161ab27634"/>
    <s v="180403F0102"/>
  </r>
  <r>
    <s v="โครงการส่งเสริมสนับสนุนการจัดการสิ่งปฏิกูลและขยะมูลฝอยขององค์กรปกครองส่วนท้องถิ่น"/>
    <s v="โครงการส่งเสริมสนับสนุนการจัดการสิ่งปฏิกูลและขย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พัฒนาและส่งเสริมการบริหารงานท้องถิ่น (กพส.)"/>
    <x v="15"/>
    <s v="สถ."/>
    <x v="7"/>
    <s v="โครงการปกติ 2564"/>
    <x v="0"/>
    <x v="14"/>
    <s v="หลัก"/>
    <m/>
    <s v="https://emenscr.nesdc.go.th/viewer/view.html?id=5fb231fdd830192cf10245cd"/>
    <s v="180403F010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มหาสารคาม"/>
    <x v="16"/>
    <s v="สป.ทส."/>
    <x v="1"/>
    <s v="โครงการปกติ 2564"/>
    <x v="0"/>
    <x v="4"/>
    <s v="หลัก"/>
    <m/>
    <s v="https://emenscr.nesdc.go.th/viewer/view.html?id=607ffa2688a54f1608407b23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ภูเก็ต"/>
    <x v="16"/>
    <s v="สป.ทส."/>
    <x v="1"/>
    <s v="โครงการปกติ 2564"/>
    <x v="0"/>
    <x v="4"/>
    <s v="หลัก"/>
    <m/>
    <s v="https://emenscr.nesdc.go.th/viewer/view.html?id=601124e92d779347e1626b94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ิษณุโลก"/>
    <x v="16"/>
    <s v="สป.ทส."/>
    <x v="1"/>
    <s v="โครงการปกติ 2564"/>
    <x v="2"/>
    <x v="6"/>
    <s v="หลัก"/>
    <m/>
    <s v="https://emenscr.nesdc.go.th/viewer/view.html?id=60152ca0e172002f71a84ccf"/>
    <s v="180403F0401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แพร่"/>
    <x v="16"/>
    <s v="สป.ทส."/>
    <x v="1"/>
    <s v="โครงการปกติ 2564"/>
    <x v="2"/>
    <x v="12"/>
    <s v="หลัก"/>
    <m/>
    <s v="https://emenscr.nesdc.go.th/viewer/view.html?id=6093c620fc0be21f44d7978d"/>
    <s v="180403F0404"/>
  </r>
  <r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ะเยา"/>
    <x v="16"/>
    <s v="สป.ทส."/>
    <x v="1"/>
    <s v="โครงการปกติ 2564"/>
    <x v="0"/>
    <x v="4"/>
    <s v="หลัก"/>
    <m/>
    <s v="https://emenscr.nesdc.go.th/viewer/view.html?id=601140474037f647d85e82d0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ทลุง"/>
    <x v="16"/>
    <s v="สป.ทส."/>
    <x v="1"/>
    <s v="โครงการปกติ 2564"/>
    <x v="0"/>
    <x v="4"/>
    <s v="หลัก"/>
    <m/>
    <s v="https://emenscr.nesdc.go.th/viewer/view.html?id=5fcda874b6a0d61613d97a42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พชรบูรณ์"/>
    <x v="16"/>
    <s v="สป.ทส."/>
    <x v="1"/>
    <s v="โครงการปกติ 2564"/>
    <x v="2"/>
    <x v="6"/>
    <s v="หลัก"/>
    <m/>
    <s v="https://emenscr.nesdc.go.th/viewer/view.html?id=60124469ee427a6586714f0f"/>
    <s v="180403F040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งงา"/>
    <x v="16"/>
    <s v="สป.ทส."/>
    <x v="1"/>
    <s v="โครงการปกติ 2564"/>
    <x v="0"/>
    <x v="4"/>
    <s v="หลัก"/>
    <m/>
    <s v="https://emenscr.nesdc.go.th/viewer/view.html?id=600a6fb89d2a6a4dde0b08b2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ทุมธานี"/>
    <x v="16"/>
    <s v="สป.ทส."/>
    <x v="1"/>
    <s v="โครงการปกติ 2564"/>
    <x v="0"/>
    <x v="4"/>
    <s v="หลัก"/>
    <m/>
    <s v="https://emenscr.nesdc.go.th/viewer/view.html?id=611242782482000361ae7f84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พฤศจิกายน 2562"/>
    <s v="กันยายน 2563"/>
    <s v="สำนักงานทรัพยากรธรรมชาติและสิ่งแวดล้อมจังหวัด ปทุมธานี"/>
    <x v="16"/>
    <s v="สป.ทส."/>
    <x v="1"/>
    <s v="โครงการปกติ 2564"/>
    <x v="0"/>
    <x v="4"/>
    <s v="หลัก"/>
    <m/>
    <s v="https://emenscr.nesdc.go.th/viewer/view.html?id=5f97c9deeb355920f5551532"/>
    <s v="180403F0102"/>
  </r>
  <r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ปราจีนบุรี"/>
    <x v="16"/>
    <s v="สป.ทส."/>
    <x v="1"/>
    <s v="โครงการปกติ 2564"/>
    <x v="0"/>
    <x v="4"/>
    <s v="หลัก"/>
    <m/>
    <s v="https://emenscr.nesdc.go.th/viewer/view.html?id=60137882ee427a65867150a1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ระจวบคีรีขันธ์"/>
    <x v="16"/>
    <s v="สป.ทส."/>
    <x v="1"/>
    <s v="โครงการปกติ 2564"/>
    <x v="0"/>
    <x v="4"/>
    <s v="หลัก"/>
    <m/>
    <s v="https://emenscr.nesdc.go.th/viewer/view.html?id=5ff3eb89ceac3327c2a9aa3b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บึงกาฬ"/>
    <x v="16"/>
    <s v="สป.ทส."/>
    <x v="1"/>
    <s v="โครงการปกติ 2564"/>
    <x v="0"/>
    <x v="14"/>
    <s v="หลัก"/>
    <m/>
    <s v="https://emenscr.nesdc.go.th/viewer/view.html?id=60b71d7dbc9935273eec54d3"/>
    <s v="180403F0105"/>
  </r>
  <r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สวรรค์"/>
    <x v="16"/>
    <s v="สป.ทส."/>
    <x v="1"/>
    <s v="โครงการปกติ 2564"/>
    <x v="0"/>
    <x v="4"/>
    <s v="หลัก"/>
    <m/>
    <s v="https://emenscr.nesdc.go.th/viewer/view.html?id=60144f3c35fb5c2f7ac7d360"/>
    <s v="180403F0102"/>
  </r>
  <r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พัฒนาการประชาสัมพันธ์"/>
    <x v="23"/>
    <s v="กปส."/>
    <x v="8"/>
    <s v="โครงการปกติ 2564"/>
    <x v="2"/>
    <x v="6"/>
    <s v="หลัก"/>
    <m/>
    <s v="https://emenscr.nesdc.go.th/viewer/view.html?id=5fdb06260573ae1b28631f42"/>
    <s v="180403F0401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หนองบัวลำภู"/>
    <x v="16"/>
    <s v="สป.ทส."/>
    <x v="1"/>
    <s v="โครงการปกติ 2564"/>
    <x v="0"/>
    <x v="4"/>
    <s v="หลัก"/>
    <m/>
    <s v="https://emenscr.nesdc.go.th/viewer/view.html?id=60112546ba3bbf47decb8652"/>
    <s v="180403F0102"/>
  </r>
  <r>
    <s v="โครงการอนุรักษ์ฟื้นฟูทรัพยากรธรรมชาติและสิ่งแวดล้อมอย่างยั่งยืน"/>
    <s v="โครงการอนุรักษ์ฟื้นฟู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หนองบัวลำภู"/>
    <x v="16"/>
    <s v="สป.ทส."/>
    <x v="1"/>
    <s v="โครงการปกติ 2564"/>
    <x v="0"/>
    <x v="4"/>
    <s v="หลัก"/>
    <m/>
    <s v="https://emenscr.nesdc.go.th/viewer/view.html?id=5fe5a3418c931742b98016c6"/>
    <s v="180403F0102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พนม"/>
    <x v="16"/>
    <s v="สป.ทส."/>
    <x v="1"/>
    <s v="โครงการปกติ 2564"/>
    <x v="0"/>
    <x v="3"/>
    <s v="หลัก"/>
    <m/>
    <s v="https://emenscr.nesdc.go.th/viewer/view.html?id=602a387bc64bae4268a639d8"/>
    <s v="180403F0104"/>
  </r>
  <r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ด้านการสร้างการเติบโตบนคุณภาพชีวิตที่เป็นมิตรต่อสิ่งแวดล้อม"/>
    <n v="2564"/>
    <s v="มีนาคม 2564"/>
    <s v="กันยายน 2564"/>
    <s v="สำนักงานทรัพยากรธรรมชาติและสิ่งแวดล้อมจังหวัด นนทบุรี"/>
    <x v="16"/>
    <s v="สป.ทส."/>
    <x v="1"/>
    <s v="โครงการปกติ 2564"/>
    <x v="2"/>
    <x v="6"/>
    <s v="หลัก"/>
    <m/>
    <s v="https://emenscr.nesdc.go.th/viewer/view.html?id=60a347b87dccea77a27d3f10"/>
    <s v="180403F040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ด้านการสร้างการเติบโตบนคุณภาพชีวิตที่เป็นมิตรต่อสิ่งแวดล้อม"/>
    <n v="2564"/>
    <s v="พฤศจิกายน 2562"/>
    <s v="กันยายน 2563"/>
    <s v="สำนักงานทรัพยากรธรรมชาติและสิ่งแวดล้อมจังหวัด นนทบุรี"/>
    <x v="16"/>
    <s v="สป.ทส."/>
    <x v="1"/>
    <s v="โครงการปกติ 2564"/>
    <x v="2"/>
    <x v="6"/>
    <s v="หลัก"/>
    <m/>
    <s v="https://emenscr.nesdc.go.th/viewer/view.html?id=5fa387b3026fb63148ecfb31"/>
    <s v="180403F040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น่าน"/>
    <x v="16"/>
    <s v="สป.ทส."/>
    <x v="1"/>
    <s v="โครงการปกติ 2564"/>
    <x v="2"/>
    <x v="6"/>
    <s v="หลัก"/>
    <m/>
    <s v="https://emenscr.nesdc.go.th/viewer/view.html?id=6023676cc0248c15b75439ef"/>
    <s v="180403F040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นราธิวาส"/>
    <x v="16"/>
    <s v="สป.ทส."/>
    <x v="1"/>
    <s v="โครงการปกติ 2564"/>
    <x v="0"/>
    <x v="4"/>
    <s v="หลัก"/>
    <m/>
    <s v="https://emenscr.nesdc.go.th/viewer/view.html?id=601274b4dca25b658e8ee52c"/>
    <s v="180403F0102"/>
  </r>
  <r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ส่งเสริมและเผยแพร่"/>
    <x v="11"/>
    <s v="สส."/>
    <x v="1"/>
    <s v="โครงการปกติ 2564"/>
    <x v="0"/>
    <x v="4"/>
    <s v="หลัก"/>
    <m/>
    <s v="https://emenscr.nesdc.go.th/viewer/view.html?id=5fe16849ea2eef1b27a27636"/>
    <s v="180403F0102"/>
  </r>
  <r>
    <s v="การศึกษาศักยภาพของพื้นที่ชายฝั่งในการกักเก็บสารมลพิษของป่าชายเลนและป่าชายฝั่ง"/>
    <s v="การศึกษาศักยภาพของพื้นที่ชายฝั่งใน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ป่าชายเลน"/>
    <x v="4"/>
    <s v="ทช."/>
    <x v="1"/>
    <s v="โครงการปกติ 2564"/>
    <x v="2"/>
    <x v="6"/>
    <s v="หลัก"/>
    <m/>
    <s v="https://emenscr.nesdc.go.th/viewer/view.html?id=60139740dca25b658e8ee6c4"/>
    <s v="180403F0401"/>
  </r>
  <r>
    <s v="โครงการยกระดับศักยภาพชุมชนสู่สังคมที่เป็นมิตรกับสิ่งแวดล้อม"/>
    <s v="โครงการยกระดับศักยภาพชุมชนสู่สังคม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สิ่งแวดล้อมภาคที่ 6"/>
    <x v="16"/>
    <s v="สป.ทส."/>
    <x v="1"/>
    <s v="โครงการปกติ 2564"/>
    <x v="0"/>
    <x v="4"/>
    <s v="หลัก"/>
    <m/>
    <s v="https://emenscr.nesdc.go.th/viewer/view.html?id=5fe8f22d937fc042b84c9c57"/>
    <s v="180403F0102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สิ่งแวดล้อมภาคที่ 13"/>
    <x v="16"/>
    <s v="สป.ทส."/>
    <x v="1"/>
    <s v="โครงการปกติ 2564"/>
    <x v="0"/>
    <x v="3"/>
    <s v="หลัก"/>
    <m/>
    <s v="https://emenscr.nesdc.go.th/viewer/view.html?id=5fe59b7455edc142c175db94"/>
    <s v="180403F0104"/>
  </r>
  <r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ด้านการสร้างการเติบโตบนคุณภาพชีวิตที่เป็นมิตรต่อสิ่งแวดล้อม"/>
    <n v="2564"/>
    <s v="มิถุนายน 2564"/>
    <s v="กันยายน 2564"/>
    <s v="สำนักงานทรัพยากรธรรมชาติและสิ่งแวดล้อมจังหวัด ตรัง"/>
    <x v="16"/>
    <s v="สป.ทส."/>
    <x v="1"/>
    <s v="โครงการปกติ 2564"/>
    <x v="2"/>
    <x v="12"/>
    <s v="หลัก"/>
    <m/>
    <s v="https://emenscr.nesdc.go.th/viewer/view.html?id=607d4c419db1f67958ba2ff0"/>
    <s v="180403F0404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ตาก"/>
    <x v="16"/>
    <s v="สป.ทส."/>
    <x v="1"/>
    <s v="โครงการปกติ 2564"/>
    <x v="0"/>
    <x v="4"/>
    <s v="หลัก"/>
    <m/>
    <s v="https://emenscr.nesdc.go.th/viewer/view.html?id=5fcef22e557f3b161930c339"/>
    <s v="180403F0102"/>
  </r>
  <r>
    <s v="เมืองเชียงรายเมืองสะอาด เป็นมิตรสิ่งแวดล้อมแบบบูรณาการ"/>
    <s v="เมืองเชียงรายเมืองสะอาด เป็นมิตรสิ่งแวดล้อมแบบบูรณากา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ชียงราย"/>
    <x v="16"/>
    <s v="สป.ทส."/>
    <x v="1"/>
    <s v="โครงการปกติ 2564"/>
    <x v="0"/>
    <x v="5"/>
    <s v="หลัก"/>
    <m/>
    <s v="https://emenscr.nesdc.go.th/viewer/view.html?id=5fb346db152e2542a428cf4c"/>
    <s v="180403F010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ัยภูมิ"/>
    <x v="16"/>
    <s v="สป.ทส."/>
    <x v="1"/>
    <s v="โครงการปกติ 2564"/>
    <x v="0"/>
    <x v="3"/>
    <s v="หลัก"/>
    <m/>
    <s v="https://emenscr.nesdc.go.th/viewer/view.html?id=6017abcb929a242f72ad6721"/>
    <s v="180403F010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ุมพร"/>
    <x v="16"/>
    <s v="สป.ทส."/>
    <x v="1"/>
    <s v="โครงการปกติ 2564"/>
    <x v="0"/>
    <x v="4"/>
    <s v="หลัก"/>
    <m/>
    <s v="https://emenscr.nesdc.go.th/viewer/view.html?id=600fdc772d779347e1626a40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ชลบุรี"/>
    <x v="16"/>
    <s v="สป.ทส."/>
    <x v="1"/>
    <s v="โครงการปกติ 2564"/>
    <x v="0"/>
    <x v="3"/>
    <s v="หลัก"/>
    <m/>
    <s v="https://emenscr.nesdc.go.th/viewer/view.html?id=60220050c0248c15b7543987"/>
    <s v="180403F010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ัยนาท"/>
    <x v="16"/>
    <s v="สป.ทส."/>
    <x v="1"/>
    <s v="โครงการปกติ 2564"/>
    <x v="0"/>
    <x v="4"/>
    <s v="หลัก"/>
    <m/>
    <s v="https://emenscr.nesdc.go.th/viewer/view.html?id=600e4ca0ef06eb0e8c9ade1e"/>
    <s v="180403F0102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ฉะเชิงเทรา"/>
    <x v="16"/>
    <s v="สป.ทส."/>
    <x v="1"/>
    <s v="โครงการปกติ 2564"/>
    <x v="0"/>
    <x v="4"/>
    <s v="หลัก"/>
    <m/>
    <s v="https://emenscr.nesdc.go.th/viewer/view.html?id=602ca57d9f63367832cd8c69"/>
    <s v="180403F0102"/>
  </r>
  <r>
    <s v="พัฒนาเครือข่ายการจัดการขยะอันตรายของจังหวัดฉะเชิงเทรา"/>
    <s v="พัฒนาเครือข่ายการจัดการขยะอันตรายของจังหวัดฉะเชิงเทรา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ฉะเชิงเทรา"/>
    <x v="16"/>
    <s v="สป.ทส."/>
    <x v="1"/>
    <s v="โครงการปกติ 2564"/>
    <x v="0"/>
    <x v="3"/>
    <s v="หลัก"/>
    <m/>
    <s v="https://emenscr.nesdc.go.th/viewer/view.html?id=5fbf632fbeab9d2a7939c0b8"/>
    <s v="180403F010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จันทบุรี"/>
    <x v="16"/>
    <s v="สป.ทส."/>
    <x v="1"/>
    <s v="โครงการปกติ 2564"/>
    <x v="0"/>
    <x v="4"/>
    <s v="หลัก"/>
    <m/>
    <s v="https://emenscr.nesdc.go.th/viewer/view.html?id=60157881e172002f71a84d2e"/>
    <s v="180403F0102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ขอนแก่น"/>
    <x v="16"/>
    <s v="สป.ทส."/>
    <x v="1"/>
    <s v="โครงการปกติ 2564"/>
    <x v="0"/>
    <x v="4"/>
    <s v="หลัก"/>
    <m/>
    <s v="https://emenscr.nesdc.go.th/viewer/view.html?id=604f3bdce7b76677ca600f1c"/>
    <s v="180403F01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ศรีสะเกษ"/>
    <x v="16"/>
    <s v="สป.ทส."/>
    <x v="1"/>
    <s v="โครงการปกติ 2564"/>
    <x v="2"/>
    <x v="12"/>
    <s v="หลัก"/>
    <m/>
    <s v="https://emenscr.nesdc.go.th/viewer/view.html?id=6013d524e172002f71a84bd4"/>
    <s v="180403F04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AF6850-6FE3-4FDC-A297-4EBE6CECF4E5}" name="PivotTable3" cacheId="272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J40" firstHeaderRow="1" firstDataRow="2" firstDataCol="1"/>
  <pivotFields count="18">
    <pivotField showAll="0"/>
    <pivotField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6">
        <item x="0"/>
        <item x="2"/>
        <item x="1"/>
        <item x="3"/>
        <item m="1" x="4"/>
        <item t="default"/>
      </items>
    </pivotField>
    <pivotField axis="axisRow" dataField="1" showAll="0" sortType="ascending">
      <items count="18">
        <item x="5"/>
        <item x="4"/>
        <item x="0"/>
        <item x="3"/>
        <item x="14"/>
        <item x="13"/>
        <item x="1"/>
        <item x="8"/>
        <item x="15"/>
        <item x="9"/>
        <item x="6"/>
        <item x="7"/>
        <item x="10"/>
        <item x="12"/>
        <item x="11"/>
        <item x="2"/>
        <item m="1" x="16"/>
        <item t="default"/>
      </items>
    </pivotField>
    <pivotField axis="axisRow" showAll="0" sortType="descending">
      <items count="4">
        <item m="1" x="2"/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8">
    <i>
      <x/>
    </i>
    <i r="1">
      <x v="1"/>
    </i>
    <i>
      <x v="1"/>
    </i>
    <i r="1">
      <x v="1"/>
    </i>
    <i r="1">
      <x v="2"/>
    </i>
    <i>
      <x v="2"/>
    </i>
    <i r="1">
      <x v="1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>
      <x v="6"/>
    </i>
    <i r="1">
      <x v="1"/>
    </i>
    <i r="1">
      <x v="2"/>
    </i>
    <i>
      <x v="7"/>
    </i>
    <i r="1">
      <x v="1"/>
    </i>
    <i>
      <x v="8"/>
    </i>
    <i r="1">
      <x v="1"/>
    </i>
    <i>
      <x v="9"/>
    </i>
    <i r="1">
      <x v="1"/>
    </i>
    <i>
      <x v="10"/>
    </i>
    <i r="1">
      <x v="1"/>
    </i>
    <i r="1">
      <x v="2"/>
    </i>
    <i>
      <x v="11"/>
    </i>
    <i r="1">
      <x v="1"/>
    </i>
    <i>
      <x v="12"/>
    </i>
    <i r="1">
      <x v="1"/>
    </i>
    <i>
      <x v="13"/>
    </i>
    <i r="1">
      <x v="1"/>
    </i>
    <i>
      <x v="14"/>
    </i>
    <i r="1">
      <x v="1"/>
    </i>
    <i>
      <x v="15"/>
    </i>
    <i r="1">
      <x v="1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29">
    <format dxfId="215">
      <pivotArea type="all" dataOnly="0" outline="0" fieldPosition="0"/>
    </format>
    <format dxfId="214">
      <pivotArea outline="0" collapsedLevelsAreSubtotals="1" fieldPosition="0"/>
    </format>
    <format dxfId="213">
      <pivotArea type="origin" dataOnly="0" labelOnly="1" outline="0" fieldPosition="0"/>
    </format>
    <format dxfId="212">
      <pivotArea field="4" type="button" dataOnly="0" labelOnly="1" outline="0" axis="axisCol" fieldPosition="0"/>
    </format>
    <format dxfId="211">
      <pivotArea type="topRight" dataOnly="0" labelOnly="1" outline="0" fieldPosition="0"/>
    </format>
    <format dxfId="210">
      <pivotArea field="12" type="button" dataOnly="0" labelOnly="1" outline="0"/>
    </format>
    <format dxfId="209">
      <pivotArea dataOnly="0" labelOnly="1" grandRow="1" outline="0" fieldPosition="0"/>
    </format>
    <format dxfId="208">
      <pivotArea dataOnly="0" labelOnly="1" fieldPosition="0">
        <references count="1">
          <reference field="4" count="0"/>
        </references>
      </pivotArea>
    </format>
    <format dxfId="207">
      <pivotArea dataOnly="0" labelOnly="1" grandCol="1" outline="0" fieldPosition="0"/>
    </format>
    <format dxfId="206">
      <pivotArea type="all" dataOnly="0" outline="0" fieldPosition="0"/>
    </format>
    <format dxfId="205">
      <pivotArea outline="0" collapsedLevelsAreSubtotals="1" fieldPosition="0"/>
    </format>
    <format dxfId="204">
      <pivotArea type="origin" dataOnly="0" labelOnly="1" outline="0" fieldPosition="0"/>
    </format>
    <format dxfId="203">
      <pivotArea field="4" type="button" dataOnly="0" labelOnly="1" outline="0" axis="axisCol" fieldPosition="0"/>
    </format>
    <format dxfId="202">
      <pivotArea type="topRight" dataOnly="0" labelOnly="1" outline="0" fieldPosition="0"/>
    </format>
    <format dxfId="201">
      <pivotArea field="12" type="button" dataOnly="0" labelOnly="1" outline="0"/>
    </format>
    <format dxfId="200">
      <pivotArea dataOnly="0" labelOnly="1" grandRow="1" outline="0" fieldPosition="0"/>
    </format>
    <format dxfId="199">
      <pivotArea dataOnly="0" labelOnly="1" fieldPosition="0">
        <references count="1">
          <reference field="4" count="0"/>
        </references>
      </pivotArea>
    </format>
    <format dxfId="198">
      <pivotArea dataOnly="0" labelOnly="1" grandCol="1" outline="0" fieldPosition="0"/>
    </format>
    <format dxfId="197">
      <pivotArea type="all" dataOnly="0" outline="0" fieldPosition="0"/>
    </format>
    <format dxfId="196">
      <pivotArea outline="0" collapsedLevelsAreSubtotals="1" fieldPosition="0"/>
    </format>
    <format dxfId="195">
      <pivotArea type="origin" dataOnly="0" labelOnly="1" outline="0" fieldPosition="0"/>
    </format>
    <format dxfId="194">
      <pivotArea field="4" type="button" dataOnly="0" labelOnly="1" outline="0" axis="axisCol" fieldPosition="0"/>
    </format>
    <format dxfId="193">
      <pivotArea type="topRight" dataOnly="0" labelOnly="1" outline="0" fieldPosition="0"/>
    </format>
    <format dxfId="192">
      <pivotArea field="12" type="button" dataOnly="0" labelOnly="1" outline="0"/>
    </format>
    <format dxfId="191">
      <pivotArea dataOnly="0" labelOnly="1" grandRow="1" outline="0" fieldPosition="0"/>
    </format>
    <format dxfId="190">
      <pivotArea dataOnly="0" labelOnly="1" fieldPosition="0">
        <references count="1">
          <reference field="4" count="0"/>
        </references>
      </pivotArea>
    </format>
    <format dxfId="189">
      <pivotArea dataOnly="0" labelOnly="1" grandCol="1" outline="0" fieldPosition="0"/>
    </format>
    <format dxfId="188">
      <pivotArea grandRow="1" outline="0" collapsedLevelsAreSubtotals="1" fieldPosition="0"/>
    </format>
    <format dxfId="187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4" cacheId="273" applyNumberFormats="0" applyBorderFormats="0" applyFontFormats="0" applyPatternFormats="0" applyAlignmentFormats="0" applyWidthHeightFormats="1" dataCaption="ค่า" grandTotalCaption="จำนวนโครงการ/การดำเนินการ" updatedVersion="6" minRefreshableVersion="3" useAutoFormatting="1" itemPrintTitles="1" createdVersion="7" indent="0" outline="1" outlineData="1" multipleFieldFilters="0" rowHeaderCaption="หน่วยงานระดับกระทรวง/กรม" colHeaderCaption="ปีงบประมาณ">
  <location ref="A4:B148" firstHeaderRow="1" firstDataRow="1" firstDataCol="1"/>
  <pivotFields count="17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6">
        <item x="3"/>
        <item x="21"/>
        <item x="7"/>
        <item x="4"/>
        <item x="23"/>
        <item x="6"/>
        <item m="1" x="31"/>
        <item x="0"/>
        <item x="15"/>
        <item x="11"/>
        <item x="22"/>
        <item x="17"/>
        <item m="1" x="34"/>
        <item x="9"/>
        <item m="1" x="27"/>
        <item x="2"/>
        <item x="24"/>
        <item x="26"/>
        <item x="13"/>
        <item x="12"/>
        <item x="10"/>
        <item x="25"/>
        <item x="20"/>
        <item x="18"/>
        <item x="8"/>
        <item x="1"/>
        <item x="16"/>
        <item x="14"/>
        <item x="19"/>
        <item m="1" x="30"/>
        <item m="1" x="33"/>
        <item m="1" x="32"/>
        <item m="1" x="29"/>
        <item m="1" x="28"/>
        <item x="5"/>
        <item t="default"/>
      </items>
    </pivotField>
    <pivotField showAll="0"/>
    <pivotField axis="axisRow" showAll="0">
      <items count="13">
        <item m="1" x="11"/>
        <item x="2"/>
        <item x="3"/>
        <item x="4"/>
        <item x="1"/>
        <item m="1" x="10"/>
        <item x="7"/>
        <item x="6"/>
        <item x="5"/>
        <item x="0"/>
        <item x="9"/>
        <item x="8"/>
        <item t="default"/>
      </items>
    </pivotField>
    <pivotField showAll="0"/>
    <pivotField axis="axisRow" showAll="0">
      <items count="9">
        <item m="1" x="7"/>
        <item m="1" x="6"/>
        <item m="1" x="5"/>
        <item m="1" x="4"/>
        <item x="0"/>
        <item x="2"/>
        <item x="1"/>
        <item x="3"/>
        <item t="default"/>
      </items>
    </pivotField>
    <pivotField axis="axisRow" showAll="0">
      <items count="49">
        <item m="1" x="43"/>
        <item m="1" x="47"/>
        <item m="1" x="18"/>
        <item m="1" x="22"/>
        <item m="1" x="28"/>
        <item m="1" x="36"/>
        <item m="1" x="39"/>
        <item m="1" x="24"/>
        <item m="1" x="29"/>
        <item m="1" x="32"/>
        <item m="1" x="46"/>
        <item m="1" x="17"/>
        <item m="1" x="20"/>
        <item m="1" x="25"/>
        <item m="1" x="30"/>
        <item m="1" x="34"/>
        <item m="1" x="31"/>
        <item m="1" x="35"/>
        <item m="1" x="27"/>
        <item m="1" x="16"/>
        <item m="1" x="42"/>
        <item m="1" x="23"/>
        <item m="1" x="26"/>
        <item m="1" x="44"/>
        <item m="1" x="37"/>
        <item m="1" x="41"/>
        <item m="1" x="33"/>
        <item m="1" x="40"/>
        <item m="1" x="19"/>
        <item m="1" x="45"/>
        <item m="1" x="38"/>
        <item m="1" x="21"/>
        <item x="3"/>
        <item x="4"/>
        <item x="2"/>
        <item x="1"/>
        <item x="6"/>
        <item x="12"/>
        <item x="14"/>
        <item x="5"/>
        <item x="0"/>
        <item x="9"/>
        <item x="10"/>
        <item x="7"/>
        <item x="13"/>
        <item x="8"/>
        <item x="11"/>
        <item x="15"/>
        <item t="default"/>
      </items>
    </pivotField>
    <pivotField showAll="0"/>
    <pivotField showAll="0"/>
    <pivotField showAll="0"/>
    <pivotField showAll="0"/>
  </pivotFields>
  <rowFields count="4">
    <field x="9"/>
    <field x="7"/>
    <field x="11"/>
    <field x="12"/>
  </rowFields>
  <rowItems count="144">
    <i>
      <x v="1"/>
    </i>
    <i r="1">
      <x v="13"/>
    </i>
    <i r="2">
      <x v="4"/>
    </i>
    <i r="3">
      <x v="33"/>
    </i>
    <i r="1">
      <x v="15"/>
    </i>
    <i r="2">
      <x v="4"/>
    </i>
    <i r="3">
      <x v="33"/>
    </i>
    <i r="1">
      <x v="16"/>
    </i>
    <i r="2">
      <x v="4"/>
    </i>
    <i r="3">
      <x v="33"/>
    </i>
    <i r="1">
      <x v="17"/>
    </i>
    <i r="2">
      <x v="4"/>
    </i>
    <i r="3">
      <x v="33"/>
    </i>
    <i r="1">
      <x v="18"/>
    </i>
    <i r="2">
      <x v="5"/>
    </i>
    <i r="3">
      <x v="42"/>
    </i>
    <i r="1">
      <x v="19"/>
    </i>
    <i r="2">
      <x v="4"/>
    </i>
    <i r="3">
      <x v="40"/>
    </i>
    <i r="2">
      <x v="5"/>
    </i>
    <i r="3">
      <x v="36"/>
    </i>
    <i r="3">
      <x v="46"/>
    </i>
    <i r="1">
      <x v="20"/>
    </i>
    <i r="2">
      <x v="4"/>
    </i>
    <i r="3">
      <x v="33"/>
    </i>
    <i r="2">
      <x v="5"/>
    </i>
    <i r="3">
      <x v="37"/>
    </i>
    <i>
      <x v="2"/>
    </i>
    <i r="1">
      <x v="5"/>
    </i>
    <i r="2">
      <x v="5"/>
    </i>
    <i r="3">
      <x v="43"/>
    </i>
    <i r="2">
      <x v="7"/>
    </i>
    <i r="3">
      <x v="45"/>
    </i>
    <i>
      <x v="3"/>
    </i>
    <i r="1">
      <x v="2"/>
    </i>
    <i r="2">
      <x v="7"/>
    </i>
    <i r="3">
      <x v="45"/>
    </i>
    <i>
      <x v="4"/>
    </i>
    <i r="1">
      <x/>
    </i>
    <i r="2">
      <x v="4"/>
    </i>
    <i r="3">
      <x v="39"/>
    </i>
    <i r="1">
      <x v="3"/>
    </i>
    <i r="2">
      <x v="4"/>
    </i>
    <i r="3">
      <x v="32"/>
    </i>
    <i r="2">
      <x v="5"/>
    </i>
    <i r="3">
      <x v="36"/>
    </i>
    <i r="1">
      <x v="9"/>
    </i>
    <i r="2">
      <x v="4"/>
    </i>
    <i r="3">
      <x v="33"/>
    </i>
    <i r="2">
      <x v="5"/>
    </i>
    <i r="3">
      <x v="42"/>
    </i>
    <i r="1">
      <x v="25"/>
    </i>
    <i r="2">
      <x v="4"/>
    </i>
    <i r="3">
      <x v="32"/>
    </i>
    <i r="2">
      <x v="5"/>
    </i>
    <i r="3">
      <x v="34"/>
    </i>
    <i r="2">
      <x v="6"/>
    </i>
    <i r="3">
      <x v="44"/>
    </i>
    <i r="1">
      <x v="26"/>
    </i>
    <i r="2">
      <x v="4"/>
    </i>
    <i r="3">
      <x v="32"/>
    </i>
    <i r="3">
      <x v="33"/>
    </i>
    <i r="3">
      <x v="38"/>
    </i>
    <i r="3">
      <x v="39"/>
    </i>
    <i r="2">
      <x v="5"/>
    </i>
    <i r="3">
      <x v="36"/>
    </i>
    <i r="3">
      <x v="37"/>
    </i>
    <i r="3">
      <x v="42"/>
    </i>
    <i>
      <x v="6"/>
    </i>
    <i r="1">
      <x v="8"/>
    </i>
    <i r="2">
      <x v="4"/>
    </i>
    <i r="3">
      <x v="33"/>
    </i>
    <i r="3">
      <x v="38"/>
    </i>
    <i r="2">
      <x v="7"/>
    </i>
    <i r="3">
      <x v="45"/>
    </i>
    <i>
      <x v="7"/>
    </i>
    <i r="1">
      <x v="22"/>
    </i>
    <i r="2">
      <x v="5"/>
    </i>
    <i r="3">
      <x v="42"/>
    </i>
    <i r="1">
      <x v="23"/>
    </i>
    <i r="2">
      <x v="4"/>
    </i>
    <i r="3">
      <x v="33"/>
    </i>
    <i r="2">
      <x v="5"/>
    </i>
    <i r="3">
      <x v="37"/>
    </i>
    <i r="3">
      <x v="42"/>
    </i>
    <i r="3">
      <x v="43"/>
    </i>
    <i r="1">
      <x v="27"/>
    </i>
    <i r="2">
      <x v="4"/>
    </i>
    <i r="3">
      <x v="33"/>
    </i>
    <i r="3">
      <x v="39"/>
    </i>
    <i>
      <x v="8"/>
    </i>
    <i r="1">
      <x v="1"/>
    </i>
    <i r="2">
      <x v="6"/>
    </i>
    <i r="3">
      <x v="35"/>
    </i>
    <i r="2">
      <x v="7"/>
    </i>
    <i r="3">
      <x v="45"/>
    </i>
    <i r="1">
      <x v="10"/>
    </i>
    <i r="2">
      <x v="4"/>
    </i>
    <i r="3">
      <x v="38"/>
    </i>
    <i r="2">
      <x v="6"/>
    </i>
    <i r="3">
      <x v="35"/>
    </i>
    <i r="2">
      <x v="7"/>
    </i>
    <i r="3">
      <x v="47"/>
    </i>
    <i r="1">
      <x v="24"/>
    </i>
    <i r="2">
      <x v="5"/>
    </i>
    <i r="3">
      <x v="34"/>
    </i>
    <i r="2">
      <x v="7"/>
    </i>
    <i r="3">
      <x v="45"/>
    </i>
    <i r="3">
      <x v="47"/>
    </i>
    <i r="1">
      <x v="28"/>
    </i>
    <i r="2">
      <x v="5"/>
    </i>
    <i r="3">
      <x v="36"/>
    </i>
    <i r="3">
      <x v="42"/>
    </i>
    <i>
      <x v="9"/>
    </i>
    <i r="1">
      <x v="7"/>
    </i>
    <i r="2">
      <x v="4"/>
    </i>
    <i r="3">
      <x v="32"/>
    </i>
    <i r="3">
      <x v="33"/>
    </i>
    <i r="3">
      <x v="40"/>
    </i>
    <i r="2">
      <x v="5"/>
    </i>
    <i r="3">
      <x v="34"/>
    </i>
    <i r="2">
      <x v="6"/>
    </i>
    <i r="3">
      <x v="35"/>
    </i>
    <i r="2">
      <x v="7"/>
    </i>
    <i r="3">
      <x v="45"/>
    </i>
    <i r="1">
      <x v="11"/>
    </i>
    <i r="2">
      <x v="5"/>
    </i>
    <i r="3">
      <x v="36"/>
    </i>
    <i r="2">
      <x v="7"/>
    </i>
    <i r="3">
      <x v="41"/>
    </i>
    <i r="1">
      <x v="34"/>
    </i>
    <i r="2">
      <x v="5"/>
    </i>
    <i r="3">
      <x v="36"/>
    </i>
    <i r="2">
      <x v="7"/>
    </i>
    <i r="3">
      <x v="41"/>
    </i>
    <i>
      <x v="10"/>
    </i>
    <i r="1">
      <x v="21"/>
    </i>
    <i r="2">
      <x v="5"/>
    </i>
    <i r="3">
      <x v="37"/>
    </i>
    <i>
      <x v="11"/>
    </i>
    <i r="1">
      <x v="4"/>
    </i>
    <i r="2">
      <x v="5"/>
    </i>
    <i r="3">
      <x v="36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179">
    <format dxfId="178">
      <pivotArea type="all" dataOnly="0" outline="0" fieldPosition="0"/>
    </format>
    <format dxfId="177">
      <pivotArea type="all" dataOnly="0" outline="0" fieldPosition="0"/>
    </format>
    <format dxfId="176">
      <pivotArea outline="0" collapsedLevelsAreSubtotals="1" fieldPosition="0"/>
    </format>
    <format dxfId="175">
      <pivotArea field="9" type="button" dataOnly="0" labelOnly="1" outline="0" axis="axisRow" fieldPosition="0"/>
    </format>
    <format dxfId="174">
      <pivotArea dataOnly="0" labelOnly="1" fieldPosition="0">
        <references count="1">
          <reference field="9" count="0"/>
        </references>
      </pivotArea>
    </format>
    <format dxfId="173">
      <pivotArea dataOnly="0" labelOnly="1" grandRow="1" outline="0" fieldPosition="0"/>
    </format>
    <format dxfId="172">
      <pivotArea dataOnly="0" labelOnly="1" fieldPosition="0">
        <references count="2">
          <reference field="7" count="7">
            <x v="13"/>
            <x v="15"/>
            <x v="16"/>
            <x v="17"/>
            <x v="18"/>
            <x v="19"/>
            <x v="20"/>
          </reference>
          <reference field="9" count="1" selected="0">
            <x v="1"/>
          </reference>
        </references>
      </pivotArea>
    </format>
    <format dxfId="171">
      <pivotArea dataOnly="0" labelOnly="1" fieldPosition="0">
        <references count="2">
          <reference field="7" count="1">
            <x v="5"/>
          </reference>
          <reference field="9" count="1" selected="0">
            <x v="2"/>
          </reference>
        </references>
      </pivotArea>
    </format>
    <format dxfId="170">
      <pivotArea dataOnly="0" labelOnly="1" fieldPosition="0">
        <references count="2">
          <reference field="7" count="1">
            <x v="2"/>
          </reference>
          <reference field="9" count="1" selected="0">
            <x v="3"/>
          </reference>
        </references>
      </pivotArea>
    </format>
    <format dxfId="169">
      <pivotArea dataOnly="0" labelOnly="1" fieldPosition="0">
        <references count="2">
          <reference field="7" count="5">
            <x v="0"/>
            <x v="3"/>
            <x v="9"/>
            <x v="25"/>
            <x v="26"/>
          </reference>
          <reference field="9" count="1" selected="0">
            <x v="4"/>
          </reference>
        </references>
      </pivotArea>
    </format>
    <format dxfId="168">
      <pivotArea dataOnly="0" labelOnly="1" fieldPosition="0">
        <references count="2">
          <reference field="7" count="1">
            <x v="8"/>
          </reference>
          <reference field="9" count="1" selected="0">
            <x v="6"/>
          </reference>
        </references>
      </pivotArea>
    </format>
    <format dxfId="167">
      <pivotArea dataOnly="0" labelOnly="1" fieldPosition="0">
        <references count="2">
          <reference field="7" count="3">
            <x v="22"/>
            <x v="23"/>
            <x v="27"/>
          </reference>
          <reference field="9" count="1" selected="0">
            <x v="7"/>
          </reference>
        </references>
      </pivotArea>
    </format>
    <format dxfId="166">
      <pivotArea dataOnly="0" labelOnly="1" fieldPosition="0">
        <references count="2">
          <reference field="7" count="4">
            <x v="1"/>
            <x v="10"/>
            <x v="24"/>
            <x v="28"/>
          </reference>
          <reference field="9" count="1" selected="0">
            <x v="8"/>
          </reference>
        </references>
      </pivotArea>
    </format>
    <format dxfId="165">
      <pivotArea dataOnly="0" labelOnly="1" fieldPosition="0">
        <references count="2">
          <reference field="7" count="3">
            <x v="7"/>
            <x v="11"/>
            <x v="34"/>
          </reference>
          <reference field="9" count="1" selected="0">
            <x v="9"/>
          </reference>
        </references>
      </pivotArea>
    </format>
    <format dxfId="164">
      <pivotArea dataOnly="0" labelOnly="1" fieldPosition="0">
        <references count="2">
          <reference field="7" count="1">
            <x v="21"/>
          </reference>
          <reference field="9" count="1" selected="0">
            <x v="10"/>
          </reference>
        </references>
      </pivotArea>
    </format>
    <format dxfId="163">
      <pivotArea dataOnly="0" labelOnly="1" fieldPosition="0">
        <references count="2">
          <reference field="7" count="1">
            <x v="4"/>
          </reference>
          <reference field="9" count="1" selected="0">
            <x v="11"/>
          </reference>
        </references>
      </pivotArea>
    </format>
    <format dxfId="162">
      <pivotArea dataOnly="0" labelOnly="1" fieldPosition="0">
        <references count="3">
          <reference field="7" count="1" selected="0">
            <x v="13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161">
      <pivotArea dataOnly="0" labelOnly="1" fieldPosition="0">
        <references count="3">
          <reference field="7" count="1" selected="0">
            <x v="15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160">
      <pivotArea dataOnly="0" labelOnly="1" fieldPosition="0">
        <references count="3">
          <reference field="7" count="1" selected="0">
            <x v="16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159">
      <pivotArea dataOnly="0" labelOnly="1" fieldPosition="0">
        <references count="3">
          <reference field="7" count="1" selected="0">
            <x v="17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158">
      <pivotArea dataOnly="0" labelOnly="1" fieldPosition="0">
        <references count="3">
          <reference field="7" count="1" selected="0">
            <x v="18"/>
          </reference>
          <reference field="9" count="1" selected="0">
            <x v="1"/>
          </reference>
          <reference field="11" count="1">
            <x v="5"/>
          </reference>
        </references>
      </pivotArea>
    </format>
    <format dxfId="157">
      <pivotArea dataOnly="0" labelOnly="1" fieldPosition="0">
        <references count="3">
          <reference field="7" count="1" selected="0">
            <x v="19"/>
          </reference>
          <reference field="9" count="1" selected="0">
            <x v="1"/>
          </reference>
          <reference field="11" count="2">
            <x v="4"/>
            <x v="5"/>
          </reference>
        </references>
      </pivotArea>
    </format>
    <format dxfId="156">
      <pivotArea dataOnly="0" labelOnly="1" fieldPosition="0">
        <references count="3">
          <reference field="7" count="1" selected="0">
            <x v="20"/>
          </reference>
          <reference field="9" count="1" selected="0">
            <x v="1"/>
          </reference>
          <reference field="11" count="2">
            <x v="4"/>
            <x v="5"/>
          </reference>
        </references>
      </pivotArea>
    </format>
    <format dxfId="155">
      <pivotArea dataOnly="0" labelOnly="1" fieldPosition="0">
        <references count="3">
          <reference field="7" count="1" selected="0">
            <x v="5"/>
          </reference>
          <reference field="9" count="1" selected="0">
            <x v="2"/>
          </reference>
          <reference field="11" count="2">
            <x v="5"/>
            <x v="7"/>
          </reference>
        </references>
      </pivotArea>
    </format>
    <format dxfId="154">
      <pivotArea dataOnly="0" labelOnly="1" fieldPosition="0">
        <references count="3">
          <reference field="7" count="1" selected="0">
            <x v="2"/>
          </reference>
          <reference field="9" count="1" selected="0">
            <x v="3"/>
          </reference>
          <reference field="11" count="1">
            <x v="7"/>
          </reference>
        </references>
      </pivotArea>
    </format>
    <format dxfId="153">
      <pivotArea dataOnly="0" labelOnly="1" fieldPosition="0">
        <references count="3">
          <reference field="7" count="1" selected="0">
            <x v="0"/>
          </reference>
          <reference field="9" count="1" selected="0">
            <x v="4"/>
          </reference>
          <reference field="11" count="1">
            <x v="4"/>
          </reference>
        </references>
      </pivotArea>
    </format>
    <format dxfId="152">
      <pivotArea dataOnly="0" labelOnly="1" fieldPosition="0">
        <references count="3">
          <reference field="7" count="1" selected="0">
            <x v="3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151">
      <pivotArea dataOnly="0" labelOnly="1" fieldPosition="0">
        <references count="3">
          <reference field="7" count="1" selected="0">
            <x v="9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150">
      <pivotArea dataOnly="0" labelOnly="1" fieldPosition="0">
        <references count="3">
          <reference field="7" count="1" selected="0">
            <x v="25"/>
          </reference>
          <reference field="9" count="1" selected="0">
            <x v="4"/>
          </reference>
          <reference field="11" count="3">
            <x v="4"/>
            <x v="5"/>
            <x v="6"/>
          </reference>
        </references>
      </pivotArea>
    </format>
    <format dxfId="149">
      <pivotArea dataOnly="0" labelOnly="1" fieldPosition="0">
        <references count="3">
          <reference field="7" count="1" selected="0">
            <x v="26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148">
      <pivotArea dataOnly="0" labelOnly="1" fieldPosition="0">
        <references count="3">
          <reference field="7" count="1" selected="0">
            <x v="8"/>
          </reference>
          <reference field="9" count="1" selected="0">
            <x v="6"/>
          </reference>
          <reference field="11" count="2">
            <x v="4"/>
            <x v="7"/>
          </reference>
        </references>
      </pivotArea>
    </format>
    <format dxfId="147">
      <pivotArea dataOnly="0" labelOnly="1" fieldPosition="0">
        <references count="3">
          <reference field="7" count="1" selected="0">
            <x v="22"/>
          </reference>
          <reference field="9" count="1" selected="0">
            <x v="7"/>
          </reference>
          <reference field="11" count="1">
            <x v="5"/>
          </reference>
        </references>
      </pivotArea>
    </format>
    <format dxfId="146">
      <pivotArea dataOnly="0" labelOnly="1" fieldPosition="0">
        <references count="3">
          <reference field="7" count="1" selected="0">
            <x v="23"/>
          </reference>
          <reference field="9" count="1" selected="0">
            <x v="7"/>
          </reference>
          <reference field="11" count="2">
            <x v="4"/>
            <x v="5"/>
          </reference>
        </references>
      </pivotArea>
    </format>
    <format dxfId="145">
      <pivotArea dataOnly="0" labelOnly="1" fieldPosition="0">
        <references count="3">
          <reference field="7" count="1" selected="0">
            <x v="27"/>
          </reference>
          <reference field="9" count="1" selected="0">
            <x v="7"/>
          </reference>
          <reference field="11" count="1">
            <x v="4"/>
          </reference>
        </references>
      </pivotArea>
    </format>
    <format dxfId="144">
      <pivotArea dataOnly="0" labelOnly="1" fieldPosition="0">
        <references count="3">
          <reference field="7" count="1" selected="0">
            <x v="1"/>
          </reference>
          <reference field="9" count="1" selected="0">
            <x v="8"/>
          </reference>
          <reference field="11" count="2">
            <x v="6"/>
            <x v="7"/>
          </reference>
        </references>
      </pivotArea>
    </format>
    <format dxfId="143">
      <pivotArea dataOnly="0" labelOnly="1" fieldPosition="0">
        <references count="3">
          <reference field="7" count="1" selected="0">
            <x v="10"/>
          </reference>
          <reference field="9" count="1" selected="0">
            <x v="8"/>
          </reference>
          <reference field="11" count="3">
            <x v="4"/>
            <x v="6"/>
            <x v="7"/>
          </reference>
        </references>
      </pivotArea>
    </format>
    <format dxfId="142">
      <pivotArea dataOnly="0" labelOnly="1" fieldPosition="0">
        <references count="3">
          <reference field="7" count="1" selected="0">
            <x v="24"/>
          </reference>
          <reference field="9" count="1" selected="0">
            <x v="8"/>
          </reference>
          <reference field="11" count="2">
            <x v="5"/>
            <x v="7"/>
          </reference>
        </references>
      </pivotArea>
    </format>
    <format dxfId="141">
      <pivotArea dataOnly="0" labelOnly="1" fieldPosition="0">
        <references count="3">
          <reference field="7" count="1" selected="0">
            <x v="28"/>
          </reference>
          <reference field="9" count="1" selected="0">
            <x v="8"/>
          </reference>
          <reference field="11" count="1">
            <x v="5"/>
          </reference>
        </references>
      </pivotArea>
    </format>
    <format dxfId="140">
      <pivotArea dataOnly="0" labelOnly="1" fieldPosition="0">
        <references count="3">
          <reference field="7" count="1" selected="0">
            <x v="7"/>
          </reference>
          <reference field="9" count="1" selected="0">
            <x v="9"/>
          </reference>
          <reference field="11" count="0"/>
        </references>
      </pivotArea>
    </format>
    <format dxfId="139">
      <pivotArea dataOnly="0" labelOnly="1" fieldPosition="0">
        <references count="3">
          <reference field="7" count="1" selected="0">
            <x v="11"/>
          </reference>
          <reference field="9" count="1" selected="0">
            <x v="9"/>
          </reference>
          <reference field="11" count="2">
            <x v="5"/>
            <x v="7"/>
          </reference>
        </references>
      </pivotArea>
    </format>
    <format dxfId="138">
      <pivotArea dataOnly="0" labelOnly="1" fieldPosition="0">
        <references count="3">
          <reference field="7" count="1" selected="0">
            <x v="34"/>
          </reference>
          <reference field="9" count="1" selected="0">
            <x v="9"/>
          </reference>
          <reference field="11" count="2">
            <x v="5"/>
            <x v="7"/>
          </reference>
        </references>
      </pivotArea>
    </format>
    <format dxfId="137">
      <pivotArea dataOnly="0" labelOnly="1" fieldPosition="0">
        <references count="3">
          <reference field="7" count="1" selected="0">
            <x v="21"/>
          </reference>
          <reference field="9" count="1" selected="0">
            <x v="10"/>
          </reference>
          <reference field="11" count="1">
            <x v="5"/>
          </reference>
        </references>
      </pivotArea>
    </format>
    <format dxfId="136">
      <pivotArea dataOnly="0" labelOnly="1" fieldPosition="0">
        <references count="3">
          <reference field="7" count="1" selected="0">
            <x v="4"/>
          </reference>
          <reference field="9" count="1" selected="0">
            <x v="11"/>
          </reference>
          <reference field="11" count="1">
            <x v="5"/>
          </reference>
        </references>
      </pivotArea>
    </format>
    <format dxfId="135">
      <pivotArea dataOnly="0" labelOnly="1" fieldPosition="0">
        <references count="4">
          <reference field="7" count="1" selected="0">
            <x v="13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134">
      <pivotArea dataOnly="0" labelOnly="1" fieldPosition="0">
        <references count="4">
          <reference field="7" count="1" selected="0">
            <x v="1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133">
      <pivotArea dataOnly="0" labelOnly="1" fieldPosition="0">
        <references count="4">
          <reference field="7" count="1" selected="0">
            <x v="16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132">
      <pivotArea dataOnly="0" labelOnly="1" fieldPosition="0">
        <references count="4">
          <reference field="7" count="1" selected="0">
            <x v="17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131">
      <pivotArea dataOnly="0" labelOnly="1" fieldPosition="0">
        <references count="4">
          <reference field="7" count="1" selected="0">
            <x v="18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42"/>
          </reference>
        </references>
      </pivotArea>
    </format>
    <format dxfId="130">
      <pivotArea dataOnly="0" labelOnly="1" fieldPosition="0">
        <references count="4">
          <reference field="7" count="1" selected="0">
            <x v="19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40"/>
          </reference>
        </references>
      </pivotArea>
    </format>
    <format dxfId="129">
      <pivotArea dataOnly="0" labelOnly="1" fieldPosition="0">
        <references count="4">
          <reference field="7" count="1" selected="0">
            <x v="19"/>
          </reference>
          <reference field="9" count="1" selected="0">
            <x v="1"/>
          </reference>
          <reference field="11" count="1" selected="0">
            <x v="5"/>
          </reference>
          <reference field="12" count="2">
            <x v="36"/>
            <x v="46"/>
          </reference>
        </references>
      </pivotArea>
    </format>
    <format dxfId="128">
      <pivotArea dataOnly="0" labelOnly="1" fieldPosition="0">
        <references count="4">
          <reference field="7" count="1" selected="0">
            <x v="20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127">
      <pivotArea dataOnly="0" labelOnly="1" fieldPosition="0">
        <references count="4">
          <reference field="7" count="1" selected="0">
            <x v="20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37"/>
          </reference>
        </references>
      </pivotArea>
    </format>
    <format dxfId="126">
      <pivotArea dataOnly="0" labelOnly="1" fieldPosition="0">
        <references count="4">
          <reference field="7" count="1" selected="0">
            <x v="5"/>
          </reference>
          <reference field="9" count="1" selected="0">
            <x v="2"/>
          </reference>
          <reference field="11" count="1" selected="0">
            <x v="5"/>
          </reference>
          <reference field="12" count="1">
            <x v="43"/>
          </reference>
        </references>
      </pivotArea>
    </format>
    <format dxfId="125">
      <pivotArea dataOnly="0" labelOnly="1" fieldPosition="0">
        <references count="4">
          <reference field="7" count="1" selected="0">
            <x v="5"/>
          </reference>
          <reference field="9" count="1" selected="0">
            <x v="2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124">
      <pivotArea dataOnly="0" labelOnly="1" fieldPosition="0">
        <references count="4">
          <reference field="7" count="1" selected="0">
            <x v="2"/>
          </reference>
          <reference field="9" count="1" selected="0">
            <x v="3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123">
      <pivotArea dataOnly="0" labelOnly="1" fieldPosition="0">
        <references count="4">
          <reference field="7" count="1" selected="0">
            <x v="0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9"/>
          </reference>
        </references>
      </pivotArea>
    </format>
    <format dxfId="122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121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36"/>
          </reference>
        </references>
      </pivotArea>
    </format>
    <format dxfId="120">
      <pivotArea dataOnly="0" labelOnly="1" fieldPosition="0">
        <references count="4">
          <reference field="7" count="1" selected="0">
            <x v="9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119">
      <pivotArea dataOnly="0" labelOnly="1" fieldPosition="0">
        <references count="4">
          <reference field="7" count="1" selected="0">
            <x v="9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42"/>
          </reference>
        </references>
      </pivotArea>
    </format>
    <format dxfId="118">
      <pivotArea dataOnly="0" labelOnly="1" fieldPosition="0">
        <references count="4">
          <reference field="7" count="1" selected="0">
            <x v="25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117">
      <pivotArea dataOnly="0" labelOnly="1" fieldPosition="0">
        <references count="4">
          <reference field="7" count="1" selected="0">
            <x v="25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34"/>
          </reference>
        </references>
      </pivotArea>
    </format>
    <format dxfId="116">
      <pivotArea dataOnly="0" labelOnly="1" fieldPosition="0">
        <references count="4">
          <reference field="7" count="1" selected="0">
            <x v="25"/>
          </reference>
          <reference field="9" count="1" selected="0">
            <x v="4"/>
          </reference>
          <reference field="11" count="1" selected="0">
            <x v="6"/>
          </reference>
          <reference field="12" count="1">
            <x v="44"/>
          </reference>
        </references>
      </pivotArea>
    </format>
    <format dxfId="115">
      <pivotArea dataOnly="0" labelOnly="1" fieldPosition="0">
        <references count="4">
          <reference field="7" count="1" selected="0">
            <x v="26"/>
          </reference>
          <reference field="9" count="1" selected="0">
            <x v="4"/>
          </reference>
          <reference field="11" count="1" selected="0">
            <x v="4"/>
          </reference>
          <reference field="12" count="4">
            <x v="32"/>
            <x v="33"/>
            <x v="38"/>
            <x v="39"/>
          </reference>
        </references>
      </pivotArea>
    </format>
    <format dxfId="114">
      <pivotArea dataOnly="0" labelOnly="1" fieldPosition="0">
        <references count="4">
          <reference field="7" count="1" selected="0">
            <x v="26"/>
          </reference>
          <reference field="9" count="1" selected="0">
            <x v="4"/>
          </reference>
          <reference field="11" count="1" selected="0">
            <x v="5"/>
          </reference>
          <reference field="12" count="3">
            <x v="36"/>
            <x v="37"/>
            <x v="42"/>
          </reference>
        </references>
      </pivotArea>
    </format>
    <format dxfId="113">
      <pivotArea dataOnly="0" labelOnly="1" fieldPosition="0">
        <references count="4">
          <reference field="7" count="1" selected="0">
            <x v="8"/>
          </reference>
          <reference field="9" count="1" selected="0">
            <x v="6"/>
          </reference>
          <reference field="11" count="1" selected="0">
            <x v="4"/>
          </reference>
          <reference field="12" count="2">
            <x v="33"/>
            <x v="38"/>
          </reference>
        </references>
      </pivotArea>
    </format>
    <format dxfId="112">
      <pivotArea dataOnly="0" labelOnly="1" fieldPosition="0">
        <references count="4">
          <reference field="7" count="1" selected="0">
            <x v="8"/>
          </reference>
          <reference field="9" count="1" selected="0">
            <x v="6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111">
      <pivotArea dataOnly="0" labelOnly="1" fieldPosition="0">
        <references count="4">
          <reference field="7" count="1" selected="0">
            <x v="22"/>
          </reference>
          <reference field="9" count="1" selected="0">
            <x v="7"/>
          </reference>
          <reference field="11" count="1" selected="0">
            <x v="5"/>
          </reference>
          <reference field="12" count="1">
            <x v="42"/>
          </reference>
        </references>
      </pivotArea>
    </format>
    <format dxfId="110">
      <pivotArea dataOnly="0" labelOnly="1" fieldPosition="0">
        <references count="4">
          <reference field="7" count="1" selected="0">
            <x v="23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109">
      <pivotArea dataOnly="0" labelOnly="1" fieldPosition="0">
        <references count="4">
          <reference field="7" count="1" selected="0">
            <x v="23"/>
          </reference>
          <reference field="9" count="1" selected="0">
            <x v="7"/>
          </reference>
          <reference field="11" count="1" selected="0">
            <x v="5"/>
          </reference>
          <reference field="12" count="3">
            <x v="37"/>
            <x v="42"/>
            <x v="43"/>
          </reference>
        </references>
      </pivotArea>
    </format>
    <format dxfId="108">
      <pivotArea dataOnly="0" labelOnly="1" fieldPosition="0">
        <references count="4">
          <reference field="7" count="1" selected="0">
            <x v="27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33"/>
            <x v="39"/>
          </reference>
        </references>
      </pivotArea>
    </format>
    <format dxfId="107">
      <pivotArea dataOnly="0" labelOnly="1" fieldPosition="0">
        <references count="4">
          <reference field="7" count="1" selected="0">
            <x v="1"/>
          </reference>
          <reference field="9" count="1" selected="0">
            <x v="8"/>
          </reference>
          <reference field="11" count="1" selected="0">
            <x v="6"/>
          </reference>
          <reference field="12" count="1">
            <x v="35"/>
          </reference>
        </references>
      </pivotArea>
    </format>
    <format dxfId="106">
      <pivotArea dataOnly="0" labelOnly="1" fieldPosition="0">
        <references count="4">
          <reference field="7" count="1" selected="0">
            <x v="1"/>
          </reference>
          <reference field="9" count="1" selected="0">
            <x v="8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105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4"/>
          </reference>
          <reference field="12" count="1">
            <x v="38"/>
          </reference>
        </references>
      </pivotArea>
    </format>
    <format dxfId="104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6"/>
          </reference>
          <reference field="12" count="1">
            <x v="35"/>
          </reference>
        </references>
      </pivotArea>
    </format>
    <format dxfId="103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7"/>
          </reference>
          <reference field="12" count="1">
            <x v="47"/>
          </reference>
        </references>
      </pivotArea>
    </format>
    <format dxfId="102">
      <pivotArea dataOnly="0" labelOnly="1" fieldPosition="0">
        <references count="4">
          <reference field="7" count="1" selected="0">
            <x v="24"/>
          </reference>
          <reference field="9" count="1" selected="0">
            <x v="8"/>
          </reference>
          <reference field="11" count="1" selected="0">
            <x v="5"/>
          </reference>
          <reference field="12" count="1">
            <x v="34"/>
          </reference>
        </references>
      </pivotArea>
    </format>
    <format dxfId="101">
      <pivotArea dataOnly="0" labelOnly="1" fieldPosition="0">
        <references count="4">
          <reference field="7" count="1" selected="0">
            <x v="24"/>
          </reference>
          <reference field="9" count="1" selected="0">
            <x v="8"/>
          </reference>
          <reference field="11" count="1" selected="0">
            <x v="7"/>
          </reference>
          <reference field="12" count="2">
            <x v="45"/>
            <x v="47"/>
          </reference>
        </references>
      </pivotArea>
    </format>
    <format dxfId="100">
      <pivotArea dataOnly="0" labelOnly="1" fieldPosition="0">
        <references count="4">
          <reference field="7" count="1" selected="0">
            <x v="28"/>
          </reference>
          <reference field="9" count="1" selected="0">
            <x v="8"/>
          </reference>
          <reference field="11" count="1" selected="0">
            <x v="5"/>
          </reference>
          <reference field="12" count="2">
            <x v="36"/>
            <x v="42"/>
          </reference>
        </references>
      </pivotArea>
    </format>
    <format dxfId="99">
      <pivotArea dataOnly="0" labelOnly="1" fieldPosition="0">
        <references count="4">
          <reference field="7" count="1" selected="0">
            <x v="7"/>
          </reference>
          <reference field="9" count="1" selected="0">
            <x v="9"/>
          </reference>
          <reference field="11" count="1" selected="0">
            <x v="4"/>
          </reference>
          <reference field="12" count="3">
            <x v="32"/>
            <x v="33"/>
            <x v="40"/>
          </reference>
        </references>
      </pivotArea>
    </format>
    <format dxfId="98">
      <pivotArea dataOnly="0" labelOnly="1" fieldPosition="0">
        <references count="4">
          <reference field="7" count="1" selected="0">
            <x v="7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34"/>
          </reference>
        </references>
      </pivotArea>
    </format>
    <format dxfId="97">
      <pivotArea dataOnly="0" labelOnly="1" fieldPosition="0">
        <references count="4">
          <reference field="7" count="1" selected="0">
            <x v="7"/>
          </reference>
          <reference field="9" count="1" selected="0">
            <x v="9"/>
          </reference>
          <reference field="11" count="1" selected="0">
            <x v="6"/>
          </reference>
          <reference field="12" count="1">
            <x v="35"/>
          </reference>
        </references>
      </pivotArea>
    </format>
    <format dxfId="96">
      <pivotArea dataOnly="0" labelOnly="1" fieldPosition="0">
        <references count="4">
          <reference field="7" count="1" selected="0">
            <x v="7"/>
          </reference>
          <reference field="9" count="1" selected="0">
            <x v="9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95">
      <pivotArea dataOnly="0" labelOnly="1" fieldPosition="0">
        <references count="4">
          <reference field="7" count="1" selected="0">
            <x v="11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36"/>
          </reference>
        </references>
      </pivotArea>
    </format>
    <format dxfId="94">
      <pivotArea dataOnly="0" labelOnly="1" fieldPosition="0">
        <references count="4">
          <reference field="7" count="1" selected="0">
            <x v="11"/>
          </reference>
          <reference field="9" count="1" selected="0">
            <x v="9"/>
          </reference>
          <reference field="11" count="1" selected="0">
            <x v="7"/>
          </reference>
          <reference field="12" count="1">
            <x v="41"/>
          </reference>
        </references>
      </pivotArea>
    </format>
    <format dxfId="93">
      <pivotArea dataOnly="0" labelOnly="1" fieldPosition="0">
        <references count="4">
          <reference field="7" count="1" selected="0">
            <x v="34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36"/>
          </reference>
        </references>
      </pivotArea>
    </format>
    <format dxfId="92">
      <pivotArea dataOnly="0" labelOnly="1" fieldPosition="0">
        <references count="4">
          <reference field="7" count="1" selected="0">
            <x v="34"/>
          </reference>
          <reference field="9" count="1" selected="0">
            <x v="9"/>
          </reference>
          <reference field="11" count="1" selected="0">
            <x v="7"/>
          </reference>
          <reference field="12" count="1">
            <x v="41"/>
          </reference>
        </references>
      </pivotArea>
    </format>
    <format dxfId="91">
      <pivotArea dataOnly="0" labelOnly="1" fieldPosition="0">
        <references count="4">
          <reference field="7" count="1" selected="0">
            <x v="21"/>
          </reference>
          <reference field="9" count="1" selected="0">
            <x v="10"/>
          </reference>
          <reference field="11" count="1" selected="0">
            <x v="5"/>
          </reference>
          <reference field="12" count="1">
            <x v="37"/>
          </reference>
        </references>
      </pivotArea>
    </format>
    <format dxfId="90">
      <pivotArea dataOnly="0" labelOnly="1" fieldPosition="0">
        <references count="4">
          <reference field="7" count="1" selected="0">
            <x v="4"/>
          </reference>
          <reference field="9" count="1" selected="0">
            <x v="11"/>
          </reference>
          <reference field="11" count="1" selected="0">
            <x v="5"/>
          </reference>
          <reference field="12" count="1">
            <x v="36"/>
          </reference>
        </references>
      </pivotArea>
    </format>
    <format dxfId="89">
      <pivotArea dataOnly="0" labelOnly="1" outline="0" axis="axisValues" fieldPosition="0"/>
    </format>
    <format dxfId="88">
      <pivotArea type="all" dataOnly="0" outline="0" fieldPosition="0"/>
    </format>
    <format dxfId="87">
      <pivotArea outline="0" collapsedLevelsAreSubtotals="1" fieldPosition="0"/>
    </format>
    <format dxfId="86">
      <pivotArea field="9" type="button" dataOnly="0" labelOnly="1" outline="0" axis="axisRow" fieldPosition="0"/>
    </format>
    <format dxfId="85">
      <pivotArea dataOnly="0" labelOnly="1" fieldPosition="0">
        <references count="1">
          <reference field="9" count="0"/>
        </references>
      </pivotArea>
    </format>
    <format dxfId="84">
      <pivotArea dataOnly="0" labelOnly="1" grandRow="1" outline="0" fieldPosition="0"/>
    </format>
    <format dxfId="83">
      <pivotArea dataOnly="0" labelOnly="1" fieldPosition="0">
        <references count="2">
          <reference field="7" count="7">
            <x v="13"/>
            <x v="15"/>
            <x v="16"/>
            <x v="17"/>
            <x v="18"/>
            <x v="19"/>
            <x v="20"/>
          </reference>
          <reference field="9" count="1" selected="0">
            <x v="1"/>
          </reference>
        </references>
      </pivotArea>
    </format>
    <format dxfId="82">
      <pivotArea dataOnly="0" labelOnly="1" fieldPosition="0">
        <references count="2">
          <reference field="7" count="1">
            <x v="5"/>
          </reference>
          <reference field="9" count="1" selected="0">
            <x v="2"/>
          </reference>
        </references>
      </pivotArea>
    </format>
    <format dxfId="81">
      <pivotArea dataOnly="0" labelOnly="1" fieldPosition="0">
        <references count="2">
          <reference field="7" count="1">
            <x v="2"/>
          </reference>
          <reference field="9" count="1" selected="0">
            <x v="3"/>
          </reference>
        </references>
      </pivotArea>
    </format>
    <format dxfId="80">
      <pivotArea dataOnly="0" labelOnly="1" fieldPosition="0">
        <references count="2">
          <reference field="7" count="5">
            <x v="0"/>
            <x v="3"/>
            <x v="9"/>
            <x v="25"/>
            <x v="26"/>
          </reference>
          <reference field="9" count="1" selected="0">
            <x v="4"/>
          </reference>
        </references>
      </pivotArea>
    </format>
    <format dxfId="79">
      <pivotArea dataOnly="0" labelOnly="1" fieldPosition="0">
        <references count="2">
          <reference field="7" count="1">
            <x v="8"/>
          </reference>
          <reference field="9" count="1" selected="0">
            <x v="6"/>
          </reference>
        </references>
      </pivotArea>
    </format>
    <format dxfId="78">
      <pivotArea dataOnly="0" labelOnly="1" fieldPosition="0">
        <references count="2">
          <reference field="7" count="3">
            <x v="22"/>
            <x v="23"/>
            <x v="27"/>
          </reference>
          <reference field="9" count="1" selected="0">
            <x v="7"/>
          </reference>
        </references>
      </pivotArea>
    </format>
    <format dxfId="77">
      <pivotArea dataOnly="0" labelOnly="1" fieldPosition="0">
        <references count="2">
          <reference field="7" count="4">
            <x v="1"/>
            <x v="10"/>
            <x v="24"/>
            <x v="28"/>
          </reference>
          <reference field="9" count="1" selected="0">
            <x v="8"/>
          </reference>
        </references>
      </pivotArea>
    </format>
    <format dxfId="76">
      <pivotArea dataOnly="0" labelOnly="1" fieldPosition="0">
        <references count="2">
          <reference field="7" count="3">
            <x v="7"/>
            <x v="11"/>
            <x v="34"/>
          </reference>
          <reference field="9" count="1" selected="0">
            <x v="9"/>
          </reference>
        </references>
      </pivotArea>
    </format>
    <format dxfId="75">
      <pivotArea dataOnly="0" labelOnly="1" fieldPosition="0">
        <references count="2">
          <reference field="7" count="1">
            <x v="21"/>
          </reference>
          <reference field="9" count="1" selected="0">
            <x v="10"/>
          </reference>
        </references>
      </pivotArea>
    </format>
    <format dxfId="74">
      <pivotArea dataOnly="0" labelOnly="1" fieldPosition="0">
        <references count="2">
          <reference field="7" count="1">
            <x v="4"/>
          </reference>
          <reference field="9" count="1" selected="0">
            <x v="11"/>
          </reference>
        </references>
      </pivotArea>
    </format>
    <format dxfId="73">
      <pivotArea dataOnly="0" labelOnly="1" fieldPosition="0">
        <references count="3">
          <reference field="7" count="1" selected="0">
            <x v="13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72">
      <pivotArea dataOnly="0" labelOnly="1" fieldPosition="0">
        <references count="3">
          <reference field="7" count="1" selected="0">
            <x v="15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71">
      <pivotArea dataOnly="0" labelOnly="1" fieldPosition="0">
        <references count="3">
          <reference field="7" count="1" selected="0">
            <x v="16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70">
      <pivotArea dataOnly="0" labelOnly="1" fieldPosition="0">
        <references count="3">
          <reference field="7" count="1" selected="0">
            <x v="17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69">
      <pivotArea dataOnly="0" labelOnly="1" fieldPosition="0">
        <references count="3">
          <reference field="7" count="1" selected="0">
            <x v="18"/>
          </reference>
          <reference field="9" count="1" selected="0">
            <x v="1"/>
          </reference>
          <reference field="11" count="1">
            <x v="5"/>
          </reference>
        </references>
      </pivotArea>
    </format>
    <format dxfId="68">
      <pivotArea dataOnly="0" labelOnly="1" fieldPosition="0">
        <references count="3">
          <reference field="7" count="1" selected="0">
            <x v="19"/>
          </reference>
          <reference field="9" count="1" selected="0">
            <x v="1"/>
          </reference>
          <reference field="11" count="2">
            <x v="4"/>
            <x v="5"/>
          </reference>
        </references>
      </pivotArea>
    </format>
    <format dxfId="67">
      <pivotArea dataOnly="0" labelOnly="1" fieldPosition="0">
        <references count="3">
          <reference field="7" count="1" selected="0">
            <x v="20"/>
          </reference>
          <reference field="9" count="1" selected="0">
            <x v="1"/>
          </reference>
          <reference field="11" count="2">
            <x v="4"/>
            <x v="5"/>
          </reference>
        </references>
      </pivotArea>
    </format>
    <format dxfId="66">
      <pivotArea dataOnly="0" labelOnly="1" fieldPosition="0">
        <references count="3">
          <reference field="7" count="1" selected="0">
            <x v="5"/>
          </reference>
          <reference field="9" count="1" selected="0">
            <x v="2"/>
          </reference>
          <reference field="11" count="2">
            <x v="5"/>
            <x v="7"/>
          </reference>
        </references>
      </pivotArea>
    </format>
    <format dxfId="65">
      <pivotArea dataOnly="0" labelOnly="1" fieldPosition="0">
        <references count="3">
          <reference field="7" count="1" selected="0">
            <x v="2"/>
          </reference>
          <reference field="9" count="1" selected="0">
            <x v="3"/>
          </reference>
          <reference field="11" count="1">
            <x v="7"/>
          </reference>
        </references>
      </pivotArea>
    </format>
    <format dxfId="64">
      <pivotArea dataOnly="0" labelOnly="1" fieldPosition="0">
        <references count="3">
          <reference field="7" count="1" selected="0">
            <x v="0"/>
          </reference>
          <reference field="9" count="1" selected="0">
            <x v="4"/>
          </reference>
          <reference field="11" count="1">
            <x v="4"/>
          </reference>
        </references>
      </pivotArea>
    </format>
    <format dxfId="63">
      <pivotArea dataOnly="0" labelOnly="1" fieldPosition="0">
        <references count="3">
          <reference field="7" count="1" selected="0">
            <x v="3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62">
      <pivotArea dataOnly="0" labelOnly="1" fieldPosition="0">
        <references count="3">
          <reference field="7" count="1" selected="0">
            <x v="9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61">
      <pivotArea dataOnly="0" labelOnly="1" fieldPosition="0">
        <references count="3">
          <reference field="7" count="1" selected="0">
            <x v="25"/>
          </reference>
          <reference field="9" count="1" selected="0">
            <x v="4"/>
          </reference>
          <reference field="11" count="3">
            <x v="4"/>
            <x v="5"/>
            <x v="6"/>
          </reference>
        </references>
      </pivotArea>
    </format>
    <format dxfId="60">
      <pivotArea dataOnly="0" labelOnly="1" fieldPosition="0">
        <references count="3">
          <reference field="7" count="1" selected="0">
            <x v="26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59">
      <pivotArea dataOnly="0" labelOnly="1" fieldPosition="0">
        <references count="3">
          <reference field="7" count="1" selected="0">
            <x v="8"/>
          </reference>
          <reference field="9" count="1" selected="0">
            <x v="6"/>
          </reference>
          <reference field="11" count="2">
            <x v="4"/>
            <x v="7"/>
          </reference>
        </references>
      </pivotArea>
    </format>
    <format dxfId="58">
      <pivotArea dataOnly="0" labelOnly="1" fieldPosition="0">
        <references count="3">
          <reference field="7" count="1" selected="0">
            <x v="22"/>
          </reference>
          <reference field="9" count="1" selected="0">
            <x v="7"/>
          </reference>
          <reference field="11" count="1">
            <x v="5"/>
          </reference>
        </references>
      </pivotArea>
    </format>
    <format dxfId="57">
      <pivotArea dataOnly="0" labelOnly="1" fieldPosition="0">
        <references count="3">
          <reference field="7" count="1" selected="0">
            <x v="23"/>
          </reference>
          <reference field="9" count="1" selected="0">
            <x v="7"/>
          </reference>
          <reference field="11" count="2">
            <x v="4"/>
            <x v="5"/>
          </reference>
        </references>
      </pivotArea>
    </format>
    <format dxfId="56">
      <pivotArea dataOnly="0" labelOnly="1" fieldPosition="0">
        <references count="3">
          <reference field="7" count="1" selected="0">
            <x v="27"/>
          </reference>
          <reference field="9" count="1" selected="0">
            <x v="7"/>
          </reference>
          <reference field="11" count="1">
            <x v="4"/>
          </reference>
        </references>
      </pivotArea>
    </format>
    <format dxfId="55">
      <pivotArea dataOnly="0" labelOnly="1" fieldPosition="0">
        <references count="3">
          <reference field="7" count="1" selected="0">
            <x v="1"/>
          </reference>
          <reference field="9" count="1" selected="0">
            <x v="8"/>
          </reference>
          <reference field="11" count="2">
            <x v="6"/>
            <x v="7"/>
          </reference>
        </references>
      </pivotArea>
    </format>
    <format dxfId="54">
      <pivotArea dataOnly="0" labelOnly="1" fieldPosition="0">
        <references count="3">
          <reference field="7" count="1" selected="0">
            <x v="10"/>
          </reference>
          <reference field="9" count="1" selected="0">
            <x v="8"/>
          </reference>
          <reference field="11" count="3">
            <x v="4"/>
            <x v="6"/>
            <x v="7"/>
          </reference>
        </references>
      </pivotArea>
    </format>
    <format dxfId="53">
      <pivotArea dataOnly="0" labelOnly="1" fieldPosition="0">
        <references count="3">
          <reference field="7" count="1" selected="0">
            <x v="24"/>
          </reference>
          <reference field="9" count="1" selected="0">
            <x v="8"/>
          </reference>
          <reference field="11" count="2">
            <x v="5"/>
            <x v="7"/>
          </reference>
        </references>
      </pivotArea>
    </format>
    <format dxfId="52">
      <pivotArea dataOnly="0" labelOnly="1" fieldPosition="0">
        <references count="3">
          <reference field="7" count="1" selected="0">
            <x v="28"/>
          </reference>
          <reference field="9" count="1" selected="0">
            <x v="8"/>
          </reference>
          <reference field="11" count="1">
            <x v="5"/>
          </reference>
        </references>
      </pivotArea>
    </format>
    <format dxfId="51">
      <pivotArea dataOnly="0" labelOnly="1" fieldPosition="0">
        <references count="3">
          <reference field="7" count="1" selected="0">
            <x v="7"/>
          </reference>
          <reference field="9" count="1" selected="0">
            <x v="9"/>
          </reference>
          <reference field="11" count="0"/>
        </references>
      </pivotArea>
    </format>
    <format dxfId="50">
      <pivotArea dataOnly="0" labelOnly="1" fieldPosition="0">
        <references count="3">
          <reference field="7" count="1" selected="0">
            <x v="11"/>
          </reference>
          <reference field="9" count="1" selected="0">
            <x v="9"/>
          </reference>
          <reference field="11" count="2">
            <x v="5"/>
            <x v="7"/>
          </reference>
        </references>
      </pivotArea>
    </format>
    <format dxfId="49">
      <pivotArea dataOnly="0" labelOnly="1" fieldPosition="0">
        <references count="3">
          <reference field="7" count="1" selected="0">
            <x v="34"/>
          </reference>
          <reference field="9" count="1" selected="0">
            <x v="9"/>
          </reference>
          <reference field="11" count="2">
            <x v="5"/>
            <x v="7"/>
          </reference>
        </references>
      </pivotArea>
    </format>
    <format dxfId="48">
      <pivotArea dataOnly="0" labelOnly="1" fieldPosition="0">
        <references count="3">
          <reference field="7" count="1" selected="0">
            <x v="21"/>
          </reference>
          <reference field="9" count="1" selected="0">
            <x v="10"/>
          </reference>
          <reference field="11" count="1">
            <x v="5"/>
          </reference>
        </references>
      </pivotArea>
    </format>
    <format dxfId="47">
      <pivotArea dataOnly="0" labelOnly="1" fieldPosition="0">
        <references count="3">
          <reference field="7" count="1" selected="0">
            <x v="4"/>
          </reference>
          <reference field="9" count="1" selected="0">
            <x v="11"/>
          </reference>
          <reference field="11" count="1">
            <x v="5"/>
          </reference>
        </references>
      </pivotArea>
    </format>
    <format dxfId="46">
      <pivotArea dataOnly="0" labelOnly="1" fieldPosition="0">
        <references count="4">
          <reference field="7" count="1" selected="0">
            <x v="13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45">
      <pivotArea dataOnly="0" labelOnly="1" fieldPosition="0">
        <references count="4">
          <reference field="7" count="1" selected="0">
            <x v="1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44">
      <pivotArea dataOnly="0" labelOnly="1" fieldPosition="0">
        <references count="4">
          <reference field="7" count="1" selected="0">
            <x v="16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43">
      <pivotArea dataOnly="0" labelOnly="1" fieldPosition="0">
        <references count="4">
          <reference field="7" count="1" selected="0">
            <x v="17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42">
      <pivotArea dataOnly="0" labelOnly="1" fieldPosition="0">
        <references count="4">
          <reference field="7" count="1" selected="0">
            <x v="18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42"/>
          </reference>
        </references>
      </pivotArea>
    </format>
    <format dxfId="41">
      <pivotArea dataOnly="0" labelOnly="1" fieldPosition="0">
        <references count="4">
          <reference field="7" count="1" selected="0">
            <x v="19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40"/>
          </reference>
        </references>
      </pivotArea>
    </format>
    <format dxfId="40">
      <pivotArea dataOnly="0" labelOnly="1" fieldPosition="0">
        <references count="4">
          <reference field="7" count="1" selected="0">
            <x v="19"/>
          </reference>
          <reference field="9" count="1" selected="0">
            <x v="1"/>
          </reference>
          <reference field="11" count="1" selected="0">
            <x v="5"/>
          </reference>
          <reference field="12" count="2">
            <x v="36"/>
            <x v="46"/>
          </reference>
        </references>
      </pivotArea>
    </format>
    <format dxfId="39">
      <pivotArea dataOnly="0" labelOnly="1" fieldPosition="0">
        <references count="4">
          <reference field="7" count="1" selected="0">
            <x v="20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38">
      <pivotArea dataOnly="0" labelOnly="1" fieldPosition="0">
        <references count="4">
          <reference field="7" count="1" selected="0">
            <x v="20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37"/>
          </reference>
        </references>
      </pivotArea>
    </format>
    <format dxfId="37">
      <pivotArea dataOnly="0" labelOnly="1" fieldPosition="0">
        <references count="4">
          <reference field="7" count="1" selected="0">
            <x v="5"/>
          </reference>
          <reference field="9" count="1" selected="0">
            <x v="2"/>
          </reference>
          <reference field="11" count="1" selected="0">
            <x v="5"/>
          </reference>
          <reference field="12" count="1">
            <x v="43"/>
          </reference>
        </references>
      </pivotArea>
    </format>
    <format dxfId="36">
      <pivotArea dataOnly="0" labelOnly="1" fieldPosition="0">
        <references count="4">
          <reference field="7" count="1" selected="0">
            <x v="5"/>
          </reference>
          <reference field="9" count="1" selected="0">
            <x v="2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35">
      <pivotArea dataOnly="0" labelOnly="1" fieldPosition="0">
        <references count="4">
          <reference field="7" count="1" selected="0">
            <x v="2"/>
          </reference>
          <reference field="9" count="1" selected="0">
            <x v="3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34">
      <pivotArea dataOnly="0" labelOnly="1" fieldPosition="0">
        <references count="4">
          <reference field="7" count="1" selected="0">
            <x v="0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9"/>
          </reference>
        </references>
      </pivotArea>
    </format>
    <format dxfId="33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32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36"/>
          </reference>
        </references>
      </pivotArea>
    </format>
    <format dxfId="31">
      <pivotArea dataOnly="0" labelOnly="1" fieldPosition="0">
        <references count="4">
          <reference field="7" count="1" selected="0">
            <x v="9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30">
      <pivotArea dataOnly="0" labelOnly="1" fieldPosition="0">
        <references count="4">
          <reference field="7" count="1" selected="0">
            <x v="9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42"/>
          </reference>
        </references>
      </pivotArea>
    </format>
    <format dxfId="29">
      <pivotArea dataOnly="0" labelOnly="1" fieldPosition="0">
        <references count="4">
          <reference field="7" count="1" selected="0">
            <x v="25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28">
      <pivotArea dataOnly="0" labelOnly="1" fieldPosition="0">
        <references count="4">
          <reference field="7" count="1" selected="0">
            <x v="25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34"/>
          </reference>
        </references>
      </pivotArea>
    </format>
    <format dxfId="27">
      <pivotArea dataOnly="0" labelOnly="1" fieldPosition="0">
        <references count="4">
          <reference field="7" count="1" selected="0">
            <x v="25"/>
          </reference>
          <reference field="9" count="1" selected="0">
            <x v="4"/>
          </reference>
          <reference field="11" count="1" selected="0">
            <x v="6"/>
          </reference>
          <reference field="12" count="1">
            <x v="44"/>
          </reference>
        </references>
      </pivotArea>
    </format>
    <format dxfId="26">
      <pivotArea dataOnly="0" labelOnly="1" fieldPosition="0">
        <references count="4">
          <reference field="7" count="1" selected="0">
            <x v="26"/>
          </reference>
          <reference field="9" count="1" selected="0">
            <x v="4"/>
          </reference>
          <reference field="11" count="1" selected="0">
            <x v="4"/>
          </reference>
          <reference field="12" count="4">
            <x v="32"/>
            <x v="33"/>
            <x v="38"/>
            <x v="39"/>
          </reference>
        </references>
      </pivotArea>
    </format>
    <format dxfId="25">
      <pivotArea dataOnly="0" labelOnly="1" fieldPosition="0">
        <references count="4">
          <reference field="7" count="1" selected="0">
            <x v="26"/>
          </reference>
          <reference field="9" count="1" selected="0">
            <x v="4"/>
          </reference>
          <reference field="11" count="1" selected="0">
            <x v="5"/>
          </reference>
          <reference field="12" count="3">
            <x v="36"/>
            <x v="37"/>
            <x v="42"/>
          </reference>
        </references>
      </pivotArea>
    </format>
    <format dxfId="24">
      <pivotArea dataOnly="0" labelOnly="1" fieldPosition="0">
        <references count="4">
          <reference field="7" count="1" selected="0">
            <x v="8"/>
          </reference>
          <reference field="9" count="1" selected="0">
            <x v="6"/>
          </reference>
          <reference field="11" count="1" selected="0">
            <x v="4"/>
          </reference>
          <reference field="12" count="2">
            <x v="33"/>
            <x v="38"/>
          </reference>
        </references>
      </pivotArea>
    </format>
    <format dxfId="23">
      <pivotArea dataOnly="0" labelOnly="1" fieldPosition="0">
        <references count="4">
          <reference field="7" count="1" selected="0">
            <x v="8"/>
          </reference>
          <reference field="9" count="1" selected="0">
            <x v="6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22">
      <pivotArea dataOnly="0" labelOnly="1" fieldPosition="0">
        <references count="4">
          <reference field="7" count="1" selected="0">
            <x v="22"/>
          </reference>
          <reference field="9" count="1" selected="0">
            <x v="7"/>
          </reference>
          <reference field="11" count="1" selected="0">
            <x v="5"/>
          </reference>
          <reference field="12" count="1">
            <x v="42"/>
          </reference>
        </references>
      </pivotArea>
    </format>
    <format dxfId="21">
      <pivotArea dataOnly="0" labelOnly="1" fieldPosition="0">
        <references count="4">
          <reference field="7" count="1" selected="0">
            <x v="23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33"/>
          </reference>
        </references>
      </pivotArea>
    </format>
    <format dxfId="20">
      <pivotArea dataOnly="0" labelOnly="1" fieldPosition="0">
        <references count="4">
          <reference field="7" count="1" selected="0">
            <x v="23"/>
          </reference>
          <reference field="9" count="1" selected="0">
            <x v="7"/>
          </reference>
          <reference field="11" count="1" selected="0">
            <x v="5"/>
          </reference>
          <reference field="12" count="3">
            <x v="37"/>
            <x v="42"/>
            <x v="43"/>
          </reference>
        </references>
      </pivotArea>
    </format>
    <format dxfId="19">
      <pivotArea dataOnly="0" labelOnly="1" fieldPosition="0">
        <references count="4">
          <reference field="7" count="1" selected="0">
            <x v="27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33"/>
            <x v="39"/>
          </reference>
        </references>
      </pivotArea>
    </format>
    <format dxfId="18">
      <pivotArea dataOnly="0" labelOnly="1" fieldPosition="0">
        <references count="4">
          <reference field="7" count="1" selected="0">
            <x v="1"/>
          </reference>
          <reference field="9" count="1" selected="0">
            <x v="8"/>
          </reference>
          <reference field="11" count="1" selected="0">
            <x v="6"/>
          </reference>
          <reference field="12" count="1">
            <x v="35"/>
          </reference>
        </references>
      </pivotArea>
    </format>
    <format dxfId="17">
      <pivotArea dataOnly="0" labelOnly="1" fieldPosition="0">
        <references count="4">
          <reference field="7" count="1" selected="0">
            <x v="1"/>
          </reference>
          <reference field="9" count="1" selected="0">
            <x v="8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16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4"/>
          </reference>
          <reference field="12" count="1">
            <x v="38"/>
          </reference>
        </references>
      </pivotArea>
    </format>
    <format dxfId="15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6"/>
          </reference>
          <reference field="12" count="1">
            <x v="35"/>
          </reference>
        </references>
      </pivotArea>
    </format>
    <format dxfId="14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7"/>
          </reference>
          <reference field="12" count="1">
            <x v="47"/>
          </reference>
        </references>
      </pivotArea>
    </format>
    <format dxfId="13">
      <pivotArea dataOnly="0" labelOnly="1" fieldPosition="0">
        <references count="4">
          <reference field="7" count="1" selected="0">
            <x v="24"/>
          </reference>
          <reference field="9" count="1" selected="0">
            <x v="8"/>
          </reference>
          <reference field="11" count="1" selected="0">
            <x v="5"/>
          </reference>
          <reference field="12" count="1">
            <x v="34"/>
          </reference>
        </references>
      </pivotArea>
    </format>
    <format dxfId="12">
      <pivotArea dataOnly="0" labelOnly="1" fieldPosition="0">
        <references count="4">
          <reference field="7" count="1" selected="0">
            <x v="24"/>
          </reference>
          <reference field="9" count="1" selected="0">
            <x v="8"/>
          </reference>
          <reference field="11" count="1" selected="0">
            <x v="7"/>
          </reference>
          <reference field="12" count="2">
            <x v="45"/>
            <x v="47"/>
          </reference>
        </references>
      </pivotArea>
    </format>
    <format dxfId="11">
      <pivotArea dataOnly="0" labelOnly="1" fieldPosition="0">
        <references count="4">
          <reference field="7" count="1" selected="0">
            <x v="28"/>
          </reference>
          <reference field="9" count="1" selected="0">
            <x v="8"/>
          </reference>
          <reference field="11" count="1" selected="0">
            <x v="5"/>
          </reference>
          <reference field="12" count="2">
            <x v="36"/>
            <x v="42"/>
          </reference>
        </references>
      </pivotArea>
    </format>
    <format dxfId="10">
      <pivotArea dataOnly="0" labelOnly="1" fieldPosition="0">
        <references count="4">
          <reference field="7" count="1" selected="0">
            <x v="7"/>
          </reference>
          <reference field="9" count="1" selected="0">
            <x v="9"/>
          </reference>
          <reference field="11" count="1" selected="0">
            <x v="4"/>
          </reference>
          <reference field="12" count="3">
            <x v="32"/>
            <x v="33"/>
            <x v="40"/>
          </reference>
        </references>
      </pivotArea>
    </format>
    <format dxfId="9">
      <pivotArea dataOnly="0" labelOnly="1" fieldPosition="0">
        <references count="4">
          <reference field="7" count="1" selected="0">
            <x v="7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34"/>
          </reference>
        </references>
      </pivotArea>
    </format>
    <format dxfId="8">
      <pivotArea dataOnly="0" labelOnly="1" fieldPosition="0">
        <references count="4">
          <reference field="7" count="1" selected="0">
            <x v="7"/>
          </reference>
          <reference field="9" count="1" selected="0">
            <x v="9"/>
          </reference>
          <reference field="11" count="1" selected="0">
            <x v="6"/>
          </reference>
          <reference field="12" count="1">
            <x v="35"/>
          </reference>
        </references>
      </pivotArea>
    </format>
    <format dxfId="7">
      <pivotArea dataOnly="0" labelOnly="1" fieldPosition="0">
        <references count="4">
          <reference field="7" count="1" selected="0">
            <x v="7"/>
          </reference>
          <reference field="9" count="1" selected="0">
            <x v="9"/>
          </reference>
          <reference field="11" count="1" selected="0">
            <x v="7"/>
          </reference>
          <reference field="12" count="1">
            <x v="45"/>
          </reference>
        </references>
      </pivotArea>
    </format>
    <format dxfId="6">
      <pivotArea dataOnly="0" labelOnly="1" fieldPosition="0">
        <references count="4">
          <reference field="7" count="1" selected="0">
            <x v="11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36"/>
          </reference>
        </references>
      </pivotArea>
    </format>
    <format dxfId="5">
      <pivotArea dataOnly="0" labelOnly="1" fieldPosition="0">
        <references count="4">
          <reference field="7" count="1" selected="0">
            <x v="11"/>
          </reference>
          <reference field="9" count="1" selected="0">
            <x v="9"/>
          </reference>
          <reference field="11" count="1" selected="0">
            <x v="7"/>
          </reference>
          <reference field="12" count="1">
            <x v="41"/>
          </reference>
        </references>
      </pivotArea>
    </format>
    <format dxfId="4">
      <pivotArea dataOnly="0" labelOnly="1" fieldPosition="0">
        <references count="4">
          <reference field="7" count="1" selected="0">
            <x v="34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36"/>
          </reference>
        </references>
      </pivotArea>
    </format>
    <format dxfId="3">
      <pivotArea dataOnly="0" labelOnly="1" fieldPosition="0">
        <references count="4">
          <reference field="7" count="1" selected="0">
            <x v="34"/>
          </reference>
          <reference field="9" count="1" selected="0">
            <x v="9"/>
          </reference>
          <reference field="11" count="1" selected="0">
            <x v="7"/>
          </reference>
          <reference field="12" count="1">
            <x v="41"/>
          </reference>
        </references>
      </pivotArea>
    </format>
    <format dxfId="2">
      <pivotArea dataOnly="0" labelOnly="1" fieldPosition="0">
        <references count="4">
          <reference field="7" count="1" selected="0">
            <x v="21"/>
          </reference>
          <reference field="9" count="1" selected="0">
            <x v="10"/>
          </reference>
          <reference field="11" count="1" selected="0">
            <x v="5"/>
          </reference>
          <reference field="12" count="1">
            <x v="37"/>
          </reference>
        </references>
      </pivotArea>
    </format>
    <format dxfId="1">
      <pivotArea dataOnly="0" labelOnly="1" fieldPosition="0">
        <references count="4">
          <reference field="7" count="1" selected="0">
            <x v="4"/>
          </reference>
          <reference field="9" count="1" selected="0">
            <x v="11"/>
          </reference>
          <reference field="11" count="1" selected="0">
            <x v="5"/>
          </reference>
          <reference field="12" count="1">
            <x v="36"/>
          </reference>
        </references>
      </pivotArea>
    </format>
    <format dxfId="0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C5FDDB-09A6-4DDC-8895-69605AAC96F1}" name="PivotTable3" cacheId="27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4:D49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7">
        <item x="3"/>
        <item x="21"/>
        <item x="7"/>
        <item x="4"/>
        <item x="23"/>
        <item x="6"/>
        <item x="27"/>
        <item x="0"/>
        <item x="15"/>
        <item x="11"/>
        <item x="22"/>
        <item x="17"/>
        <item x="28"/>
        <item x="30"/>
        <item x="43"/>
        <item x="9"/>
        <item x="32"/>
        <item x="29"/>
        <item x="34"/>
        <item x="40"/>
        <item x="33"/>
        <item x="2"/>
        <item x="37"/>
        <item x="24"/>
        <item x="35"/>
        <item x="26"/>
        <item x="13"/>
        <item x="12"/>
        <item x="36"/>
        <item x="38"/>
        <item x="39"/>
        <item x="10"/>
        <item x="25"/>
        <item x="41"/>
        <item x="20"/>
        <item x="18"/>
        <item x="8"/>
        <item x="1"/>
        <item x="16"/>
        <item x="31"/>
        <item x="14"/>
        <item x="19"/>
        <item m="1" x="45"/>
        <item m="1" x="44"/>
        <item x="4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4"/>
    </i>
    <i>
      <x v="45"/>
    </i>
    <i t="grand">
      <x/>
    </i>
  </rowItems>
  <colItems count="1">
    <i/>
  </colItems>
  <formats count="8">
    <format dxfId="186">
      <pivotArea type="all" dataOnly="0" outline="0" fieldPosition="0"/>
    </format>
    <format dxfId="185">
      <pivotArea field="8" type="button" dataOnly="0" labelOnly="1" outline="0" axis="axisRow" fieldPosition="0"/>
    </format>
    <format dxfId="184">
      <pivotArea dataOnly="0" labelOnly="1" fieldPosition="0">
        <references count="1">
          <reference field="8" count="0"/>
        </references>
      </pivotArea>
    </format>
    <format dxfId="183">
      <pivotArea dataOnly="0" labelOnly="1" grandRow="1" outline="0" fieldPosition="0"/>
    </format>
    <format dxfId="182">
      <pivotArea type="all" dataOnly="0" outline="0" fieldPosition="0"/>
    </format>
    <format dxfId="181">
      <pivotArea field="8" type="button" dataOnly="0" labelOnly="1" outline="0" axis="axisRow" fieldPosition="0"/>
    </format>
    <format dxfId="180">
      <pivotArea dataOnly="0" labelOnly="1" fieldPosition="0">
        <references count="1">
          <reference field="8" count="0"/>
        </references>
      </pivotArea>
    </format>
    <format dxfId="179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d6bb48e67530bd632bdd2&amp;username=mnre1009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159" Type="http://schemas.openxmlformats.org/officeDocument/2006/relationships/hyperlink" Target="https://emenscr.nesdc.go.th/viewer/view.html?id=6008e829d48dc2311c4c7a41&amp;username=mnre0214451" TargetMode="External"/><Relationship Id="rId170" Type="http://schemas.openxmlformats.org/officeDocument/2006/relationships/hyperlink" Target="https://emenscr.nesdc.go.th/viewer/view.html?id=601124e92d779347e1626b94&amp;username=mnre0214421" TargetMode="External"/><Relationship Id="rId226" Type="http://schemas.openxmlformats.org/officeDocument/2006/relationships/hyperlink" Target="https://emenscr.nesdc.go.th/viewer/view.html?id=6117dfc94bf4461f93d6e618&amp;username=sut56027021" TargetMode="External"/><Relationship Id="rId268" Type="http://schemas.openxmlformats.org/officeDocument/2006/relationships/hyperlink" Target="https://emenscr.nesdc.go.th/viewer/view.html?id=61c2a514cf8d3033eb3ef521&amp;username=industry0306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9a75958f85135b66769e0e&amp;username=mnre021457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181" Type="http://schemas.openxmlformats.org/officeDocument/2006/relationships/hyperlink" Target="https://emenscr.nesdc.go.th/viewer/view.html?id=60137882ee427a65867150a1&amp;username=mnre0214311" TargetMode="External"/><Relationship Id="rId237" Type="http://schemas.openxmlformats.org/officeDocument/2006/relationships/hyperlink" Target="https://emenscr.nesdc.go.th/viewer/view.html?id=6195dda2d221902211f9afd2&amp;username=mnre0214631" TargetMode="External"/><Relationship Id="rId279" Type="http://schemas.openxmlformats.org/officeDocument/2006/relationships/hyperlink" Target="https://emenscr.nesdc.go.th/viewer/view.html?id=61cae77b18f9e461517bef08&amp;username=mnre02143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139" Type="http://schemas.openxmlformats.org/officeDocument/2006/relationships/hyperlink" Target="https://emenscr.nesdc.go.th/viewer/view.html?id=5fc740dc9571721336792e3c&amp;username=mnre0214481" TargetMode="External"/><Relationship Id="rId290" Type="http://schemas.openxmlformats.org/officeDocument/2006/relationships/hyperlink" Target="https://emenscr.nesdc.go.th/viewer/view.html?id=61cda28174e0ea615e990ff4&amp;username=mnre021430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5fe5a3418c931742b98016c6&amp;username=mnre0214711" TargetMode="External"/><Relationship Id="rId192" Type="http://schemas.openxmlformats.org/officeDocument/2006/relationships/hyperlink" Target="https://emenscr.nesdc.go.th/viewer/view.html?id=6023676cc0248c15b75439ef&amp;username=mnre0214261" TargetMode="External"/><Relationship Id="rId206" Type="http://schemas.openxmlformats.org/officeDocument/2006/relationships/hyperlink" Target="https://emenscr.nesdc.go.th/viewer/view.html?id=6093c620fc0be21f44d7978d&amp;username=mnre0214411" TargetMode="External"/><Relationship Id="rId248" Type="http://schemas.openxmlformats.org/officeDocument/2006/relationships/hyperlink" Target="https://emenscr.nesdc.go.th/viewer/view.html?id=61a8846ce55ef143eb1fcbe2&amp;username=mnre0214591" TargetMode="External"/><Relationship Id="rId269" Type="http://schemas.openxmlformats.org/officeDocument/2006/relationships/hyperlink" Target="https://emenscr.nesdc.go.th/viewer/view.html?id=61c42fd6f54f5733e49b456b&amp;username=mnre0214611" TargetMode="Externa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2d30f916513d05e726b225&amp;username=industry05071" TargetMode="External"/><Relationship Id="rId129" Type="http://schemas.openxmlformats.org/officeDocument/2006/relationships/hyperlink" Target="https://emenscr.nesdc.go.th/viewer/view.html?id=5f9be81e762abb135b45fa92&amp;username=obec_regional_72_21" TargetMode="External"/><Relationship Id="rId280" Type="http://schemas.openxmlformats.org/officeDocument/2006/relationships/hyperlink" Target="https://emenscr.nesdc.go.th/viewer/view.html?id=61cb541c4db925615229ac56&amp;username=mnre0405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5fc862069571721336792f8c&amp;username=mnre04031" TargetMode="External"/><Relationship Id="rId161" Type="http://schemas.openxmlformats.org/officeDocument/2006/relationships/hyperlink" Target="https://emenscr.nesdc.go.th/viewer/view.html?id=600a6fb89d2a6a4dde0b08b2&amp;username=mnre0214351" TargetMode="External"/><Relationship Id="rId182" Type="http://schemas.openxmlformats.org/officeDocument/2006/relationships/hyperlink" Target="https://emenscr.nesdc.go.th/viewer/view.html?id=60138427dca25b658e8ee65e&amp;username=mnre0214671" TargetMode="External"/><Relationship Id="rId217" Type="http://schemas.openxmlformats.org/officeDocument/2006/relationships/hyperlink" Target="https://emenscr.nesdc.go.th/viewer/view.html?id=6112837d77572f035a6ea16c&amp;username=industry0507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8" Type="http://schemas.openxmlformats.org/officeDocument/2006/relationships/hyperlink" Target="https://emenscr.nesdc.go.th/viewer/view.html?id=6197204ad221902211f9b094&amp;username=industry05071" TargetMode="External"/><Relationship Id="rId259" Type="http://schemas.openxmlformats.org/officeDocument/2006/relationships/hyperlink" Target="https://emenscr.nesdc.go.th/viewer/view.html?id=61b8514f91f0f52e468da28c&amp;username=mnre021412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2d7131374fcf0bce40612d&amp;username=mnre02071" TargetMode="External"/><Relationship Id="rId270" Type="http://schemas.openxmlformats.org/officeDocument/2006/relationships/hyperlink" Target="https://emenscr.nesdc.go.th/viewer/view.html?id=61c44db0f54f5733e49b45a7&amp;username=mod06071" TargetMode="External"/><Relationship Id="rId291" Type="http://schemas.openxmlformats.org/officeDocument/2006/relationships/hyperlink" Target="https://emenscr.nesdc.go.th/viewer/view.html?id=61f3d0dcbdfa254de21c3e5c&amp;username=industry030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a365178de17c3142d67788&amp;username=wu5704051" TargetMode="External"/><Relationship Id="rId151" Type="http://schemas.openxmlformats.org/officeDocument/2006/relationships/hyperlink" Target="https://emenscr.nesdc.go.th/viewer/view.html?id=5fe8f22d937fc042b84c9c57&amp;username=mnre020561" TargetMode="External"/><Relationship Id="rId172" Type="http://schemas.openxmlformats.org/officeDocument/2006/relationships/hyperlink" Target="https://emenscr.nesdc.go.th/viewer/view.html?id=601140474037f647d85e82d0&amp;username=mnre0214331" TargetMode="External"/><Relationship Id="rId193" Type="http://schemas.openxmlformats.org/officeDocument/2006/relationships/hyperlink" Target="https://emenscr.nesdc.go.th/viewer/view.html?id=60238aefcb34a615b0f6fb70&amp;username=obec_regional_53_31" TargetMode="External"/><Relationship Id="rId207" Type="http://schemas.openxmlformats.org/officeDocument/2006/relationships/hyperlink" Target="https://emenscr.nesdc.go.th/viewer/view.html?id=60a347b87dccea77a27d3f10&amp;username=mnre0214241" TargetMode="External"/><Relationship Id="rId228" Type="http://schemas.openxmlformats.org/officeDocument/2006/relationships/hyperlink" Target="https://emenscr.nesdc.go.th/viewer/view.html?id=6118e9ec4bf4461f93d6e6d9&amp;username=udru20401" TargetMode="External"/><Relationship Id="rId249" Type="http://schemas.openxmlformats.org/officeDocument/2006/relationships/hyperlink" Target="https://emenscr.nesdc.go.th/viewer/view.html?id=61a98eb87a9fbf43eacea7ea&amp;username=mnre021449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09" Type="http://schemas.openxmlformats.org/officeDocument/2006/relationships/hyperlink" Target="https://emenscr.nesdc.go.th/viewer/view.html?id=5f2d327671ea1d05e1a81e39&amp;username=mnre03031" TargetMode="External"/><Relationship Id="rId260" Type="http://schemas.openxmlformats.org/officeDocument/2006/relationships/hyperlink" Target="https://emenscr.nesdc.go.th/viewer/view.html?id=61b99a3f77a3ca1cee43a75a&amp;username=mnre0214721" TargetMode="External"/><Relationship Id="rId281" Type="http://schemas.openxmlformats.org/officeDocument/2006/relationships/hyperlink" Target="https://emenscr.nesdc.go.th/viewer/view.html?id=61cbd7fc4db925615229ac9d&amp;username=mnre021466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3dc613aa1a41b35ba0bed&amp;username=moph04041" TargetMode="External"/><Relationship Id="rId120" Type="http://schemas.openxmlformats.org/officeDocument/2006/relationships/hyperlink" Target="https://emenscr.nesdc.go.th/viewer/view.html?id=5f3f7b5efdc1c2096c5b9e1f&amp;username=obec_regional_24_21" TargetMode="External"/><Relationship Id="rId141" Type="http://schemas.openxmlformats.org/officeDocument/2006/relationships/hyperlink" Target="https://emenscr.nesdc.go.th/viewer/view.html?id=5fc89a238290676ab1b9c6c7&amp;username=mnre021416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162" Type="http://schemas.openxmlformats.org/officeDocument/2006/relationships/hyperlink" Target="https://emenscr.nesdc.go.th/viewer/view.html?id=600d186fa0ccb81ad5531b3c&amp;username=mnre0214471" TargetMode="External"/><Relationship Id="rId183" Type="http://schemas.openxmlformats.org/officeDocument/2006/relationships/hyperlink" Target="https://emenscr.nesdc.go.th/viewer/view.html?id=60139740dca25b658e8ee6c4&amp;username=mnre04051" TargetMode="External"/><Relationship Id="rId218" Type="http://schemas.openxmlformats.org/officeDocument/2006/relationships/hyperlink" Target="https://emenscr.nesdc.go.th/viewer/view.html?id=6113a8b479c1d06ed51e542e&amp;username=most61101" TargetMode="External"/><Relationship Id="rId239" Type="http://schemas.openxmlformats.org/officeDocument/2006/relationships/hyperlink" Target="https://emenscr.nesdc.go.th/viewer/view.html?id=61974753a679c7221758ed07&amp;username=industry05071" TargetMode="External"/><Relationship Id="rId250" Type="http://schemas.openxmlformats.org/officeDocument/2006/relationships/hyperlink" Target="https://emenscr.nesdc.go.th/viewer/view.html?id=61a9abcee4a0ba43f163b271&amp;username=energy05101" TargetMode="External"/><Relationship Id="rId271" Type="http://schemas.openxmlformats.org/officeDocument/2006/relationships/hyperlink" Target="https://emenscr.nesdc.go.th/viewer/view.html?id=61c58375ee1f2878a16ceee2&amp;username=mnre021409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2d337d31c92705f06eccc2&amp;username=industry05071" TargetMode="External"/><Relationship Id="rId131" Type="http://schemas.openxmlformats.org/officeDocument/2006/relationships/hyperlink" Target="https://emenscr.nesdc.go.th/viewer/view.html?id=5fa387b3026fb63148ecfb31&amp;username=mnre0214241" TargetMode="External"/><Relationship Id="rId152" Type="http://schemas.openxmlformats.org/officeDocument/2006/relationships/hyperlink" Target="https://emenscr.nesdc.go.th/viewer/view.html?id=5fe9935255edc142c175dec9&amp;username=mnre0214611" TargetMode="External"/><Relationship Id="rId173" Type="http://schemas.openxmlformats.org/officeDocument/2006/relationships/hyperlink" Target="https://emenscr.nesdc.go.th/viewer/view.html?id=60122ead4037f647d85e833b&amp;username=mnre0214681" TargetMode="External"/><Relationship Id="rId194" Type="http://schemas.openxmlformats.org/officeDocument/2006/relationships/hyperlink" Target="https://emenscr.nesdc.go.th/viewer/view.html?id=6023d6206c70f215becc781b&amp;username=mnre0214651" TargetMode="External"/><Relationship Id="rId208" Type="http://schemas.openxmlformats.org/officeDocument/2006/relationships/hyperlink" Target="https://emenscr.nesdc.go.th/viewer/view.html?id=60b71d7dbc9935273eec54d3&amp;username=mnre0214271" TargetMode="External"/><Relationship Id="rId229" Type="http://schemas.openxmlformats.org/officeDocument/2006/relationships/hyperlink" Target="https://emenscr.nesdc.go.th/viewer/view.html?id=611a28f6454a1a70721698cd&amp;username=cu05122381" TargetMode="External"/><Relationship Id="rId240" Type="http://schemas.openxmlformats.org/officeDocument/2006/relationships/hyperlink" Target="https://emenscr.nesdc.go.th/viewer/view.html?id=619c723f5e6a003d4c76bfb4&amp;username=mnre0214351" TargetMode="External"/><Relationship Id="rId261" Type="http://schemas.openxmlformats.org/officeDocument/2006/relationships/hyperlink" Target="https://emenscr.nesdc.go.th/viewer/view.html?id=61bc148c132398622df86db0&amp;username=mnre021465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26393cd49bf92ea89dd11f&amp;username=police000711" TargetMode="External"/><Relationship Id="rId282" Type="http://schemas.openxmlformats.org/officeDocument/2006/relationships/hyperlink" Target="https://emenscr.nesdc.go.th/viewer/view.html?id=61cbd9914db925615229aca5&amp;username=mnre021450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98" Type="http://schemas.openxmlformats.org/officeDocument/2006/relationships/hyperlink" Target="https://emenscr.nesdc.go.th/viewer/view.html?id=5f251c60d49bf92ea89dd0f2&amp;username=moph09051" TargetMode="External"/><Relationship Id="rId121" Type="http://schemas.openxmlformats.org/officeDocument/2006/relationships/hyperlink" Target="https://emenscr.nesdc.go.th/viewer/view.html?id=5f5f2c95ebe1492770f30d6d&amp;username=obec_regional_44_51" TargetMode="External"/><Relationship Id="rId142" Type="http://schemas.openxmlformats.org/officeDocument/2006/relationships/hyperlink" Target="https://emenscr.nesdc.go.th/viewer/view.html?id=5fcce97e1540bf161ab27634&amp;username=moi08101" TargetMode="External"/><Relationship Id="rId163" Type="http://schemas.openxmlformats.org/officeDocument/2006/relationships/hyperlink" Target="https://emenscr.nesdc.go.th/viewer/view.html?id=600e4ca0ef06eb0e8c9ade1e&amp;username=mnre0214101" TargetMode="External"/><Relationship Id="rId184" Type="http://schemas.openxmlformats.org/officeDocument/2006/relationships/hyperlink" Target="https://emenscr.nesdc.go.th/viewer/view.html?id=6013d524e172002f71a84bd4&amp;username=mnre0214561" TargetMode="External"/><Relationship Id="rId219" Type="http://schemas.openxmlformats.org/officeDocument/2006/relationships/hyperlink" Target="https://emenscr.nesdc.go.th/viewer/view.html?id=611636d3a94df25e1c497502&amp;username=moi08101" TargetMode="External"/><Relationship Id="rId230" Type="http://schemas.openxmlformats.org/officeDocument/2006/relationships/hyperlink" Target="https://emenscr.nesdc.go.th/viewer/view.html?id=611a2dca83a667707448628f&amp;username=rru054801021" TargetMode="External"/><Relationship Id="rId251" Type="http://schemas.openxmlformats.org/officeDocument/2006/relationships/hyperlink" Target="https://emenscr.nesdc.go.th/viewer/view.html?id=61aa4c7de55ef143eb1fcd43&amp;username=mnre02056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272" Type="http://schemas.openxmlformats.org/officeDocument/2006/relationships/hyperlink" Target="https://emenscr.nesdc.go.th/viewer/view.html?id=61c76cb480d4df78932ea8c8&amp;username=mnre021462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2d36678e67530bd632bcf3&amp;username=industry05071" TargetMode="External"/><Relationship Id="rId132" Type="http://schemas.openxmlformats.org/officeDocument/2006/relationships/hyperlink" Target="https://emenscr.nesdc.go.th/viewer/view.html?id=5fab77cae708b36c432df925&amp;username=moph09241" TargetMode="External"/><Relationship Id="rId153" Type="http://schemas.openxmlformats.org/officeDocument/2006/relationships/hyperlink" Target="https://emenscr.nesdc.go.th/viewer/view.html?id=5ff3eb89ceac3327c2a9aa3b&amp;username=mnre0214301" TargetMode="External"/><Relationship Id="rId174" Type="http://schemas.openxmlformats.org/officeDocument/2006/relationships/hyperlink" Target="https://emenscr.nesdc.go.th/viewer/view.html?id=60124469ee427a6586714f0f&amp;username=mnre0214401" TargetMode="External"/><Relationship Id="rId195" Type="http://schemas.openxmlformats.org/officeDocument/2006/relationships/hyperlink" Target="https://emenscr.nesdc.go.th/viewer/view.html?id=602a387bc64bae4268a639d8&amp;username=mnre0214201" TargetMode="External"/><Relationship Id="rId209" Type="http://schemas.openxmlformats.org/officeDocument/2006/relationships/hyperlink" Target="https://emenscr.nesdc.go.th/viewer/view.html?id=60c9a99bd2513234cd5eb530&amp;username=moph04041" TargetMode="External"/><Relationship Id="rId220" Type="http://schemas.openxmlformats.org/officeDocument/2006/relationships/hyperlink" Target="https://emenscr.nesdc.go.th/viewer/view.html?id=611641b6479d5e70e62b9058&amp;username=industry03091" TargetMode="External"/><Relationship Id="rId241" Type="http://schemas.openxmlformats.org/officeDocument/2006/relationships/hyperlink" Target="https://emenscr.nesdc.go.th/viewer/view.html?id=619cace35e6a003d4c76c048&amp;username=mnre021433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262" Type="http://schemas.openxmlformats.org/officeDocument/2006/relationships/hyperlink" Target="https://emenscr.nesdc.go.th/viewer/view.html?id=61bc15db1a10626236233c8c&amp;username=mnre020571" TargetMode="External"/><Relationship Id="rId283" Type="http://schemas.openxmlformats.org/officeDocument/2006/relationships/hyperlink" Target="https://emenscr.nesdc.go.th/viewer/view.html?id=61cbf12d4db925615229ad10&amp;username=mnre021406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9" Type="http://schemas.openxmlformats.org/officeDocument/2006/relationships/hyperlink" Target="https://emenscr.nesdc.go.th/viewer/view.html?id=5f259275cab46f2eac62fb9a&amp;username=obec_regional_12_21" TargetMode="External"/><Relationship Id="rId101" Type="http://schemas.openxmlformats.org/officeDocument/2006/relationships/hyperlink" Target="https://emenscr.nesdc.go.th/viewer/view.html?id=5f263c37cab46f2eac62fbb4&amp;username=police000711" TargetMode="External"/><Relationship Id="rId122" Type="http://schemas.openxmlformats.org/officeDocument/2006/relationships/hyperlink" Target="https://emenscr.nesdc.go.th/viewer/view.html?id=5f6d91e79c6af045fbf3cede&amp;username=mnre0214501" TargetMode="External"/><Relationship Id="rId143" Type="http://schemas.openxmlformats.org/officeDocument/2006/relationships/hyperlink" Target="https://emenscr.nesdc.go.th/viewer/view.html?id=5fcda874b6a0d61613d97a42&amp;username=mnre0214361" TargetMode="External"/><Relationship Id="rId164" Type="http://schemas.openxmlformats.org/officeDocument/2006/relationships/hyperlink" Target="https://emenscr.nesdc.go.th/viewer/view.html?id=600e8373ea50cd0e92627042&amp;username=mnre0214501" TargetMode="External"/><Relationship Id="rId185" Type="http://schemas.openxmlformats.org/officeDocument/2006/relationships/hyperlink" Target="https://emenscr.nesdc.go.th/viewer/view.html?id=60144f3c35fb5c2f7ac7d360&amp;username=mnre021423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210" Type="http://schemas.openxmlformats.org/officeDocument/2006/relationships/hyperlink" Target="https://emenscr.nesdc.go.th/viewer/view.html?id=610b9745d0d85c6fa84a39d9&amp;username=sskru0572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231" Type="http://schemas.openxmlformats.org/officeDocument/2006/relationships/hyperlink" Target="https://emenscr.nesdc.go.th/viewer/view.html?id=611a50d383a6677074486305&amp;username=mnre08021" TargetMode="External"/><Relationship Id="rId252" Type="http://schemas.openxmlformats.org/officeDocument/2006/relationships/hyperlink" Target="https://emenscr.nesdc.go.th/viewer/view.html?id=61b019bfe4a0ba43f163b496&amp;username=mnre0214421" TargetMode="External"/><Relationship Id="rId273" Type="http://schemas.openxmlformats.org/officeDocument/2006/relationships/hyperlink" Target="https://emenscr.nesdc.go.th/viewer/view.html?id=61c933c84db925615229a886&amp;username=mnre021408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2d37d6c3e5f60bd06cad1a&amp;username=mnre02071" TargetMode="External"/><Relationship Id="rId133" Type="http://schemas.openxmlformats.org/officeDocument/2006/relationships/hyperlink" Target="https://emenscr.nesdc.go.th/viewer/view.html?id=5fab9a43e708b36c432df94e&amp;username=moph0032901" TargetMode="External"/><Relationship Id="rId154" Type="http://schemas.openxmlformats.org/officeDocument/2006/relationships/hyperlink" Target="https://emenscr.nesdc.go.th/viewer/view.html?id=5ff5490ea0ce712359eb63e0&amp;username=mnre0214631" TargetMode="External"/><Relationship Id="rId175" Type="http://schemas.openxmlformats.org/officeDocument/2006/relationships/hyperlink" Target="https://emenscr.nesdc.go.th/viewer/view.html?id=601265f6ee427a6586714f6d&amp;username=mnre0214481" TargetMode="External"/><Relationship Id="rId196" Type="http://schemas.openxmlformats.org/officeDocument/2006/relationships/hyperlink" Target="https://emenscr.nesdc.go.th/viewer/view.html?id=602ca57d9f63367832cd8c69&amp;username=mnre0214081" TargetMode="External"/><Relationship Id="rId200" Type="http://schemas.openxmlformats.org/officeDocument/2006/relationships/hyperlink" Target="https://emenscr.nesdc.go.th/viewer/view.html?id=602fdc793eed1c7838197b96&amp;username=eplan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221" Type="http://schemas.openxmlformats.org/officeDocument/2006/relationships/hyperlink" Target="https://emenscr.nesdc.go.th/viewer/view.html?id=61164c8d4afae470e58edb5d&amp;username=industry03091" TargetMode="External"/><Relationship Id="rId242" Type="http://schemas.openxmlformats.org/officeDocument/2006/relationships/hyperlink" Target="https://emenscr.nesdc.go.th/viewer/view.html?id=619daba66687241c090540d4&amp;username=mnre0214451" TargetMode="External"/><Relationship Id="rId263" Type="http://schemas.openxmlformats.org/officeDocument/2006/relationships/hyperlink" Target="https://emenscr.nesdc.go.th/viewer/view.html?id=61bc615cc326516233ced912&amp;username=mnre0214601" TargetMode="External"/><Relationship Id="rId284" Type="http://schemas.openxmlformats.org/officeDocument/2006/relationships/hyperlink" Target="https://emenscr.nesdc.go.th/viewer/view.html?id=61cd237018f9e461517bf0f5&amp;username=mnre021468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290e8a47ff240c0ef130ac&amp;username=moi08151" TargetMode="External"/><Relationship Id="rId123" Type="http://schemas.openxmlformats.org/officeDocument/2006/relationships/hyperlink" Target="https://emenscr.nesdc.go.th/viewer/view.html?id=5f6d95b59c6af045fbf3cee4&amp;username=mnre0214501" TargetMode="External"/><Relationship Id="rId144" Type="http://schemas.openxmlformats.org/officeDocument/2006/relationships/hyperlink" Target="https://emenscr.nesdc.go.th/viewer/view.html?id=5fcef22e557f3b161930c339&amp;username=mnre021417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0fd11d2d779347e1626a19&amp;username=mnre0214601" TargetMode="External"/><Relationship Id="rId186" Type="http://schemas.openxmlformats.org/officeDocument/2006/relationships/hyperlink" Target="https://emenscr.nesdc.go.th/viewer/view.html?id=60152ca0e172002f71a84ccf&amp;username=mnre0214381" TargetMode="External"/><Relationship Id="rId211" Type="http://schemas.openxmlformats.org/officeDocument/2006/relationships/hyperlink" Target="https://emenscr.nesdc.go.th/viewer/view.html?id=610bad73eeb6226fa20f3fae&amp;username=mnre10051" TargetMode="External"/><Relationship Id="rId232" Type="http://schemas.openxmlformats.org/officeDocument/2006/relationships/hyperlink" Target="https://emenscr.nesdc.go.th/viewer/view.html?id=611f3d93e146413386e1e3bd&amp;username=dru0563041" TargetMode="External"/><Relationship Id="rId253" Type="http://schemas.openxmlformats.org/officeDocument/2006/relationships/hyperlink" Target="https://emenscr.nesdc.go.th/viewer/view.html?id=61b02174e55ef143eb1fcf15&amp;username=mnre02071" TargetMode="External"/><Relationship Id="rId274" Type="http://schemas.openxmlformats.org/officeDocument/2006/relationships/hyperlink" Target="https://emenscr.nesdc.go.th/viewer/view.html?id=61c99b3818f9e461517becec&amp;username=mnre1009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2d3889374fcf0bce40601f&amp;username=industry05071" TargetMode="External"/><Relationship Id="rId134" Type="http://schemas.openxmlformats.org/officeDocument/2006/relationships/hyperlink" Target="https://emenscr.nesdc.go.th/viewer/view.html?id=5fb231fdd830192cf10245cd&amp;username=moi0810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5ff5960e4ea1fe47a0ede9b8&amp;username=industry03051" TargetMode="External"/><Relationship Id="rId176" Type="http://schemas.openxmlformats.org/officeDocument/2006/relationships/hyperlink" Target="https://emenscr.nesdc.go.th/viewer/view.html?id=60126a8ddf0971658763ff79&amp;username=mnre0214341" TargetMode="External"/><Relationship Id="rId197" Type="http://schemas.openxmlformats.org/officeDocument/2006/relationships/hyperlink" Target="https://emenscr.nesdc.go.th/viewer/view.html?id=602fdbf16fb631784021bc55&amp;username=eplan31" TargetMode="External"/><Relationship Id="rId201" Type="http://schemas.openxmlformats.org/officeDocument/2006/relationships/hyperlink" Target="https://emenscr.nesdc.go.th/viewer/view.html?id=602fdc7a9f63367832cd8d6f&amp;username=eplan31" TargetMode="External"/><Relationship Id="rId222" Type="http://schemas.openxmlformats.org/officeDocument/2006/relationships/hyperlink" Target="https://emenscr.nesdc.go.th/viewer/view.html?id=61166b3386a2b770df75a902&amp;username=most54011" TargetMode="External"/><Relationship Id="rId243" Type="http://schemas.openxmlformats.org/officeDocument/2006/relationships/hyperlink" Target="https://emenscr.nesdc.go.th/viewer/view.html?id=619db2ad6687241c090540f1&amp;username=mnre0214151" TargetMode="External"/><Relationship Id="rId264" Type="http://schemas.openxmlformats.org/officeDocument/2006/relationships/hyperlink" Target="https://emenscr.nesdc.go.th/viewer/view.html?id=61bc7d39c326516233ced924&amp;username=mnre0214601" TargetMode="External"/><Relationship Id="rId285" Type="http://schemas.openxmlformats.org/officeDocument/2006/relationships/hyperlink" Target="https://emenscr.nesdc.go.th/viewer/view.html?id=61cd263474e0ea615e990e74&amp;username=mnre021431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2af7775237673fb8a4d95b&amp;username=psu05211" TargetMode="External"/><Relationship Id="rId124" Type="http://schemas.openxmlformats.org/officeDocument/2006/relationships/hyperlink" Target="https://emenscr.nesdc.go.th/viewer/view.html?id=5f72f75706a32245fa444780&amp;username=obec_regional_53_3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5fdb06260573ae1b28631f42&amp;username=opm02191" TargetMode="External"/><Relationship Id="rId166" Type="http://schemas.openxmlformats.org/officeDocument/2006/relationships/hyperlink" Target="https://emenscr.nesdc.go.th/viewer/view.html?id=600fd304ba3bbf47decb84f2&amp;username=mnre0214731" TargetMode="External"/><Relationship Id="rId187" Type="http://schemas.openxmlformats.org/officeDocument/2006/relationships/hyperlink" Target="https://emenscr.nesdc.go.th/viewer/view.html?id=601531a635fb5c2f7ac7d3ce&amp;username=mnre021466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12" Type="http://schemas.openxmlformats.org/officeDocument/2006/relationships/hyperlink" Target="https://emenscr.nesdc.go.th/viewer/view.html?id=610be37eeeb6226fa20f3fe3&amp;username=mnre03031" TargetMode="External"/><Relationship Id="rId233" Type="http://schemas.openxmlformats.org/officeDocument/2006/relationships/hyperlink" Target="https://emenscr.nesdc.go.th/viewer/view.html?id=618a3377da880b328aef0d8f&amp;username=mnre0214671" TargetMode="External"/><Relationship Id="rId254" Type="http://schemas.openxmlformats.org/officeDocument/2006/relationships/hyperlink" Target="https://emenscr.nesdc.go.th/viewer/view.html?id=61b036577a9fbf43eaceaae1&amp;username=mnre021464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2d3ccc5a5ea30bc8e0c4fb&amp;username=mnre02071" TargetMode="External"/><Relationship Id="rId275" Type="http://schemas.openxmlformats.org/officeDocument/2006/relationships/hyperlink" Target="https://emenscr.nesdc.go.th/viewer/view.html?id=61ca79f04db925615229aa62&amp;username=mnre021441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5fb346db152e2542a428cf4c&amp;username=mnre0214131" TargetMode="External"/><Relationship Id="rId156" Type="http://schemas.openxmlformats.org/officeDocument/2006/relationships/hyperlink" Target="https://emenscr.nesdc.go.th/viewer/view.html?id=5ffc171bcececb357ba1f1d5&amp;username=industry03051" TargetMode="External"/><Relationship Id="rId177" Type="http://schemas.openxmlformats.org/officeDocument/2006/relationships/hyperlink" Target="https://emenscr.nesdc.go.th/viewer/view.html?id=601274b4dca25b658e8ee52c&amp;username=mnre0214251" TargetMode="External"/><Relationship Id="rId198" Type="http://schemas.openxmlformats.org/officeDocument/2006/relationships/hyperlink" Target="https://emenscr.nesdc.go.th/viewer/view.html?id=602fdc149f63367832cd8d25&amp;username=eplan31" TargetMode="External"/><Relationship Id="rId202" Type="http://schemas.openxmlformats.org/officeDocument/2006/relationships/hyperlink" Target="https://emenscr.nesdc.go.th/viewer/view.html?id=604f3bdce7b76677ca600f1c&amp;username=mnre0214061" TargetMode="External"/><Relationship Id="rId223" Type="http://schemas.openxmlformats.org/officeDocument/2006/relationships/hyperlink" Target="https://emenscr.nesdc.go.th/viewer/view.html?id=61167ee0ee6abd1f94902747&amp;username=most54011" TargetMode="External"/><Relationship Id="rId244" Type="http://schemas.openxmlformats.org/officeDocument/2006/relationships/hyperlink" Target="https://emenscr.nesdc.go.th/viewer/view.html?id=61a05534eacc4561cc159eef&amp;username=mnre0802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265" Type="http://schemas.openxmlformats.org/officeDocument/2006/relationships/hyperlink" Target="https://emenscr.nesdc.go.th/viewer/view.html?id=61c029c21a10626236233dfa&amp;username=mnre0214471" TargetMode="External"/><Relationship Id="rId286" Type="http://schemas.openxmlformats.org/officeDocument/2006/relationships/hyperlink" Target="https://emenscr.nesdc.go.th/viewer/view.html?id=61cd34cc18f9e461517bf148&amp;username=mnre021438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104" Type="http://schemas.openxmlformats.org/officeDocument/2006/relationships/hyperlink" Target="https://emenscr.nesdc.go.th/viewer/view.html?id=5f2c2a6e67a1a91b6c4af02b&amp;username=psu05211" TargetMode="External"/><Relationship Id="rId125" Type="http://schemas.openxmlformats.org/officeDocument/2006/relationships/hyperlink" Target="https://emenscr.nesdc.go.th/viewer/view.html?id=5f802b34cda8000329798c77&amp;username=obec_regional_36_41" TargetMode="External"/><Relationship Id="rId146" Type="http://schemas.openxmlformats.org/officeDocument/2006/relationships/hyperlink" Target="https://emenscr.nesdc.go.th/viewer/view.html?id=5fe00a1c8ae2fc1b311d21bf&amp;username=industry05071" TargetMode="External"/><Relationship Id="rId167" Type="http://schemas.openxmlformats.org/officeDocument/2006/relationships/hyperlink" Target="https://emenscr.nesdc.go.th/viewer/view.html?id=600fdc772d779347e1626a40&amp;username=mnre0214121" TargetMode="External"/><Relationship Id="rId188" Type="http://schemas.openxmlformats.org/officeDocument/2006/relationships/hyperlink" Target="https://emenscr.nesdc.go.th/viewer/view.html?id=60157881e172002f71a84d2e&amp;username=mnre021407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213" Type="http://schemas.openxmlformats.org/officeDocument/2006/relationships/hyperlink" Target="https://emenscr.nesdc.go.th/viewer/view.html?id=610d1d87cebcb57c86e915ea&amp;username=industry03091" TargetMode="External"/><Relationship Id="rId234" Type="http://schemas.openxmlformats.org/officeDocument/2006/relationships/hyperlink" Target="https://emenscr.nesdc.go.th/viewer/view.html?id=6191e09378f1114b28747c4c&amp;username=moi0810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255" Type="http://schemas.openxmlformats.org/officeDocument/2006/relationships/hyperlink" Target="https://emenscr.nesdc.go.th/viewer/view.html?id=61b0599ec02cee271c611f2c&amp;username=mnre0214341" TargetMode="External"/><Relationship Id="rId276" Type="http://schemas.openxmlformats.org/officeDocument/2006/relationships/hyperlink" Target="https://emenscr.nesdc.go.th/viewer/view.html?id=61cabaa84db925615229ab54&amp;username=mnre021425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115" Type="http://schemas.openxmlformats.org/officeDocument/2006/relationships/hyperlink" Target="https://emenscr.nesdc.go.th/viewer/view.html?id=5f2d54435a5ea30bc8e0c57b&amp;username=mfu590131" TargetMode="External"/><Relationship Id="rId136" Type="http://schemas.openxmlformats.org/officeDocument/2006/relationships/hyperlink" Target="https://emenscr.nesdc.go.th/viewer/view.html?id=5fbc6bf07232b72a71f77d27&amp;username=industry05031" TargetMode="External"/><Relationship Id="rId157" Type="http://schemas.openxmlformats.org/officeDocument/2006/relationships/hyperlink" Target="https://emenscr.nesdc.go.th/viewer/view.html?id=5ffc2101cececb357ba1f201&amp;username=industry03051" TargetMode="External"/><Relationship Id="rId178" Type="http://schemas.openxmlformats.org/officeDocument/2006/relationships/hyperlink" Target="https://emenscr.nesdc.go.th/viewer/view.html?id=6012787eee427a6586714fc6&amp;username=mnre021449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99" Type="http://schemas.openxmlformats.org/officeDocument/2006/relationships/hyperlink" Target="https://emenscr.nesdc.go.th/viewer/view.html?id=602fdc246fb631784021bcbb&amp;username=eplan31" TargetMode="External"/><Relationship Id="rId203" Type="http://schemas.openxmlformats.org/officeDocument/2006/relationships/hyperlink" Target="https://emenscr.nesdc.go.th/viewer/view.html?id=607d4c419db1f67958ba2ff0&amp;username=mnre021415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224" Type="http://schemas.openxmlformats.org/officeDocument/2006/relationships/hyperlink" Target="https://emenscr.nesdc.go.th/viewer/view.html?id=611716019b236c1f95b0c0d4&amp;username=industry03091" TargetMode="External"/><Relationship Id="rId245" Type="http://schemas.openxmlformats.org/officeDocument/2006/relationships/hyperlink" Target="https://emenscr.nesdc.go.th/viewer/view.html?id=61a08e69df200361cae58381&amp;username=mnre0214761" TargetMode="External"/><Relationship Id="rId266" Type="http://schemas.openxmlformats.org/officeDocument/2006/relationships/hyperlink" Target="https://emenscr.nesdc.go.th/viewer/view.html?id=61c19635f54f5733e49b42a9&amp;username=moph09241" TargetMode="External"/><Relationship Id="rId287" Type="http://schemas.openxmlformats.org/officeDocument/2006/relationships/hyperlink" Target="https://emenscr.nesdc.go.th/viewer/view.html?id=61cd661b74e0ea615e990f5c&amp;username=mnre021471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105" Type="http://schemas.openxmlformats.org/officeDocument/2006/relationships/hyperlink" Target="https://emenscr.nesdc.go.th/viewer/view.html?id=5f2cb893ab64071b723c6b3f&amp;username=industry03091" TargetMode="External"/><Relationship Id="rId126" Type="http://schemas.openxmlformats.org/officeDocument/2006/relationships/hyperlink" Target="https://emenscr.nesdc.go.th/viewer/view.html?id=5f803601cda8000329798c8d&amp;username=obec_regional_36_41" TargetMode="External"/><Relationship Id="rId147" Type="http://schemas.openxmlformats.org/officeDocument/2006/relationships/hyperlink" Target="https://emenscr.nesdc.go.th/viewer/view.html?id=5fe16849ea2eef1b27a27636&amp;username=mnre08021" TargetMode="External"/><Relationship Id="rId168" Type="http://schemas.openxmlformats.org/officeDocument/2006/relationships/hyperlink" Target="https://emenscr.nesdc.go.th/viewer/view.html?id=6010d5d62d779347e1626a9c&amp;username=mnre021453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189" Type="http://schemas.openxmlformats.org/officeDocument/2006/relationships/hyperlink" Target="https://emenscr.nesdc.go.th/viewer/view.html?id=6016bf8fe172002f71a84e94&amp;username=mnre021464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14" Type="http://schemas.openxmlformats.org/officeDocument/2006/relationships/hyperlink" Target="https://emenscr.nesdc.go.th/viewer/view.html?id=610fc7c0ef40ea035b9d0f94&amp;username=moph09051" TargetMode="External"/><Relationship Id="rId235" Type="http://schemas.openxmlformats.org/officeDocument/2006/relationships/hyperlink" Target="https://emenscr.nesdc.go.th/viewer/view.html?id=619383ebd221902211f9ae8f&amp;username=moi08101" TargetMode="External"/><Relationship Id="rId256" Type="http://schemas.openxmlformats.org/officeDocument/2006/relationships/hyperlink" Target="https://emenscr.nesdc.go.th/viewer/view.html?id=61b704c0f3473f0ca7a6c5f3&amp;username=mnre03041" TargetMode="External"/><Relationship Id="rId277" Type="http://schemas.openxmlformats.org/officeDocument/2006/relationships/hyperlink" Target="https://emenscr.nesdc.go.th/viewer/view.html?id=61cabeb074e0ea615e990bc8&amp;username=mnre0214101" TargetMode="External"/><Relationship Id="rId116" Type="http://schemas.openxmlformats.org/officeDocument/2006/relationships/hyperlink" Target="https://emenscr.nesdc.go.th/viewer/view.html?id=5f2d688f5a5ea30bc8e0c5cf&amp;username=mnre04021" TargetMode="External"/><Relationship Id="rId137" Type="http://schemas.openxmlformats.org/officeDocument/2006/relationships/hyperlink" Target="https://emenscr.nesdc.go.th/viewer/view.html?id=5fbf632fbeab9d2a7939c0b8&amp;username=mnre0214081" TargetMode="External"/><Relationship Id="rId158" Type="http://schemas.openxmlformats.org/officeDocument/2006/relationships/hyperlink" Target="https://emenscr.nesdc.go.th/viewer/view.html?id=5ffc2dd4d180dd3579546b0a&amp;username=industry0305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179" Type="http://schemas.openxmlformats.org/officeDocument/2006/relationships/hyperlink" Target="https://emenscr.nesdc.go.th/viewer/view.html?id=60127defdca25b658e8ee56d&amp;username=mnre0214571" TargetMode="External"/><Relationship Id="rId190" Type="http://schemas.openxmlformats.org/officeDocument/2006/relationships/hyperlink" Target="https://emenscr.nesdc.go.th/viewer/view.html?id=6017abcb929a242f72ad6721&amp;username=mnre0214111" TargetMode="External"/><Relationship Id="rId204" Type="http://schemas.openxmlformats.org/officeDocument/2006/relationships/hyperlink" Target="https://emenscr.nesdc.go.th/viewer/view.html?id=607ffa2688a54f1608407b23&amp;username=mnre0214431" TargetMode="External"/><Relationship Id="rId225" Type="http://schemas.openxmlformats.org/officeDocument/2006/relationships/hyperlink" Target="https://emenscr.nesdc.go.th/viewer/view.html?id=61171c854bf4461f93d6e538&amp;username=industry03091" TargetMode="External"/><Relationship Id="rId246" Type="http://schemas.openxmlformats.org/officeDocument/2006/relationships/hyperlink" Target="https://emenscr.nesdc.go.th/viewer/view.html?id=61a84347e4a0ba43f163b0f8&amp;username=mnre0214231" TargetMode="External"/><Relationship Id="rId267" Type="http://schemas.openxmlformats.org/officeDocument/2006/relationships/hyperlink" Target="https://emenscr.nesdc.go.th/viewer/view.html?id=61c19840cf8d3033eb3ef471&amp;username=mnre0214171" TargetMode="External"/><Relationship Id="rId288" Type="http://schemas.openxmlformats.org/officeDocument/2006/relationships/hyperlink" Target="https://emenscr.nesdc.go.th/viewer/view.html?id=61cd6fd074e0ea615e990f8c&amp;username=mnre0214401" TargetMode="External"/><Relationship Id="rId106" Type="http://schemas.openxmlformats.org/officeDocument/2006/relationships/hyperlink" Target="https://emenscr.nesdc.go.th/viewer/view.html?id=5f2d14081e9bcf1b6a336816&amp;username=mnre08101" TargetMode="External"/><Relationship Id="rId127" Type="http://schemas.openxmlformats.org/officeDocument/2006/relationships/hyperlink" Target="https://emenscr.nesdc.go.th/viewer/view.html?id=5f97c9deeb355920f5551532&amp;username=mnre021429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148" Type="http://schemas.openxmlformats.org/officeDocument/2006/relationships/hyperlink" Target="https://emenscr.nesdc.go.th/viewer/view.html?id=5fe2dd0fea2eef1b27a278e2&amp;username=obec_regional_60_31" TargetMode="External"/><Relationship Id="rId169" Type="http://schemas.openxmlformats.org/officeDocument/2006/relationships/hyperlink" Target="https://emenscr.nesdc.go.th/viewer/view.html?id=60111a2c4037f647d85e8239&amp;username=mnre021476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180" Type="http://schemas.openxmlformats.org/officeDocument/2006/relationships/hyperlink" Target="https://emenscr.nesdc.go.th/viewer/view.html?id=6012cddadf09716587640061&amp;username=mnre0214751" TargetMode="External"/><Relationship Id="rId215" Type="http://schemas.openxmlformats.org/officeDocument/2006/relationships/hyperlink" Target="https://emenscr.nesdc.go.th/viewer/view.html?id=6112007a86ed660368a5bb3e&amp;username=industry03091" TargetMode="External"/><Relationship Id="rId236" Type="http://schemas.openxmlformats.org/officeDocument/2006/relationships/hyperlink" Target="https://emenscr.nesdc.go.th/viewer/view.html?id=6194b4aaa679c7221758eb93&amp;username=moi08101" TargetMode="External"/><Relationship Id="rId257" Type="http://schemas.openxmlformats.org/officeDocument/2006/relationships/hyperlink" Target="https://emenscr.nesdc.go.th/viewer/view.html?id=61b70fb1f3473f0ca7a6c61b&amp;username=mnre03041" TargetMode="External"/><Relationship Id="rId278" Type="http://schemas.openxmlformats.org/officeDocument/2006/relationships/hyperlink" Target="https://emenscr.nesdc.go.th/viewer/view.html?id=61cae18a91854c614b74dd4a&amp;username=rus058513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5fbf6facbeab9d2a7939c0e7&amp;username=moi0017461" TargetMode="External"/><Relationship Id="rId191" Type="http://schemas.openxmlformats.org/officeDocument/2006/relationships/hyperlink" Target="https://emenscr.nesdc.go.th/viewer/view.html?id=60220050c0248c15b7543987&amp;username=mnre0214091" TargetMode="External"/><Relationship Id="rId205" Type="http://schemas.openxmlformats.org/officeDocument/2006/relationships/hyperlink" Target="https://emenscr.nesdc.go.th/viewer/view.html?id=608663ed0edb81237f17e66f&amp;username=mnre0214741" TargetMode="External"/><Relationship Id="rId247" Type="http://schemas.openxmlformats.org/officeDocument/2006/relationships/hyperlink" Target="https://emenscr.nesdc.go.th/viewer/view.html?id=61a8761a7a9fbf43eacea747&amp;username=mnre0214731" TargetMode="External"/><Relationship Id="rId107" Type="http://schemas.openxmlformats.org/officeDocument/2006/relationships/hyperlink" Target="https://emenscr.nesdc.go.th/viewer/view.html?id=5f2d2e4571ea1d05e1a81e10&amp;username=industry05071" TargetMode="External"/><Relationship Id="rId289" Type="http://schemas.openxmlformats.org/officeDocument/2006/relationships/hyperlink" Target="https://emenscr.nesdc.go.th/viewer/view.html?id=61cd931074e0ea615e990fe9&amp;username=mnre021437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149" Type="http://schemas.openxmlformats.org/officeDocument/2006/relationships/hyperlink" Target="https://emenscr.nesdc.go.th/viewer/view.html?id=5fe59b7455edc142c175db94&amp;username=mnre020513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0a51a02641fe4ddda35ede&amp;username=mnre0214591" TargetMode="External"/><Relationship Id="rId216" Type="http://schemas.openxmlformats.org/officeDocument/2006/relationships/hyperlink" Target="https://emenscr.nesdc.go.th/viewer/view.html?id=611242782482000361ae7f84&amp;username=mnre0214291" TargetMode="External"/><Relationship Id="rId258" Type="http://schemas.openxmlformats.org/officeDocument/2006/relationships/hyperlink" Target="https://emenscr.nesdc.go.th/viewer/view.html?id=61b81163d52e740ca37b92d4&amp;username=mnre021448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2d6d9a374fcf0bce40611e&amp;username=mnre10091" TargetMode="External"/><Relationship Id="rId171" Type="http://schemas.openxmlformats.org/officeDocument/2006/relationships/hyperlink" Target="https://emenscr.nesdc.go.th/viewer/view.html?id=60112546ba3bbf47decb8652&amp;username=mnre0214711" TargetMode="External"/><Relationship Id="rId227" Type="http://schemas.openxmlformats.org/officeDocument/2006/relationships/hyperlink" Target="https://emenscr.nesdc.go.th/viewer/view.html?id=6117e20f4bf4461f93d6e61a&amp;username=sut5602702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89a238290676ab1b9c6c7&amp;username=mnre021416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600d186fa0ccb81ad5531b3c&amp;username=mnre0214471" TargetMode="External"/><Relationship Id="rId159" Type="http://schemas.openxmlformats.org/officeDocument/2006/relationships/hyperlink" Target="https://emenscr.nesdc.go.th/viewer/view.html?id=60139740dca25b658e8ee6c4&amp;username=mnre04051" TargetMode="External"/><Relationship Id="rId170" Type="http://schemas.openxmlformats.org/officeDocument/2006/relationships/hyperlink" Target="https://emenscr.nesdc.go.th/viewer/view.html?id=6023d6206c70f215becc781b&amp;username=mnre0214651" TargetMode="External"/><Relationship Id="rId191" Type="http://schemas.openxmlformats.org/officeDocument/2006/relationships/printerSettings" Target="../printerSettings/printerSettings6.bin"/><Relationship Id="rId107" Type="http://schemas.openxmlformats.org/officeDocument/2006/relationships/hyperlink" Target="https://emenscr.nesdc.go.th/viewer/view.html?id=5f9be81e762abb135b45fa92&amp;username=obec_regional_72_2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e9935255edc142c175dec9&amp;username=mnre0214611" TargetMode="External"/><Relationship Id="rId149" Type="http://schemas.openxmlformats.org/officeDocument/2006/relationships/hyperlink" Target="https://emenscr.nesdc.go.th/viewer/view.html?id=60122ead4037f647d85e833b&amp;username=mnre021468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13d524e172002f71a84bd4&amp;username=mnre0214561" TargetMode="External"/><Relationship Id="rId181" Type="http://schemas.openxmlformats.org/officeDocument/2006/relationships/hyperlink" Target="https://emenscr.nesdc.go.th/viewer/view.html?id=608663ed0edb81237f17e66f&amp;username=mnre021474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cce97e1540bf161ab27634&amp;username=moi08101" TargetMode="External"/><Relationship Id="rId139" Type="http://schemas.openxmlformats.org/officeDocument/2006/relationships/hyperlink" Target="https://emenscr.nesdc.go.th/viewer/view.html?id=600e4ca0ef06eb0e8c9ade1e&amp;username=mnre021410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60124469ee427a6586714f0f&amp;username=mnre0214401" TargetMode="External"/><Relationship Id="rId171" Type="http://schemas.openxmlformats.org/officeDocument/2006/relationships/hyperlink" Target="https://emenscr.nesdc.go.th/viewer/view.html?id=602a387bc64bae4268a639d8&amp;username=mnre0214201" TargetMode="External"/><Relationship Id="rId192" Type="http://schemas.openxmlformats.org/officeDocument/2006/relationships/drawing" Target="../drawings/drawing5.xm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a365178de17c3142d67788&amp;username=wu5704051" TargetMode="External"/><Relationship Id="rId129" Type="http://schemas.openxmlformats.org/officeDocument/2006/relationships/hyperlink" Target="https://emenscr.nesdc.go.th/viewer/view.html?id=5ff3eb89ceac3327c2a9aa3b&amp;username=mnre021430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600e8373ea50cd0e92627042&amp;username=mnre0214501" TargetMode="External"/><Relationship Id="rId161" Type="http://schemas.openxmlformats.org/officeDocument/2006/relationships/hyperlink" Target="https://emenscr.nesdc.go.th/viewer/view.html?id=60144f3c35fb5c2f7ac7d360&amp;username=mnre0214231" TargetMode="External"/><Relationship Id="rId182" Type="http://schemas.openxmlformats.org/officeDocument/2006/relationships/hyperlink" Target="https://emenscr.nesdc.go.th/viewer/view.html?id=6093c620fc0be21f44d7978d&amp;username=mnre021441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cda874b6a0d61613d97a42&amp;username=mnre02143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f5490ea0ce712359eb63e0&amp;username=mnre0214631" TargetMode="External"/><Relationship Id="rId151" Type="http://schemas.openxmlformats.org/officeDocument/2006/relationships/hyperlink" Target="https://emenscr.nesdc.go.th/viewer/view.html?id=601265f6ee427a6586714f6d&amp;username=mnre0214481" TargetMode="External"/><Relationship Id="rId172" Type="http://schemas.openxmlformats.org/officeDocument/2006/relationships/hyperlink" Target="https://emenscr.nesdc.go.th/viewer/view.html?id=602ca57d9f63367832cd8c69&amp;username=mnre021408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109" Type="http://schemas.openxmlformats.org/officeDocument/2006/relationships/hyperlink" Target="https://emenscr.nesdc.go.th/viewer/view.html?id=5fa387b3026fb63148ecfb31&amp;username=mnre021424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59275cab46f2eac62fb9a&amp;username=obec_regional_12_21" TargetMode="External"/><Relationship Id="rId104" Type="http://schemas.openxmlformats.org/officeDocument/2006/relationships/hyperlink" Target="https://emenscr.nesdc.go.th/viewer/view.html?id=5f803601cda8000329798c8d&amp;username=obec_regional_36_41" TargetMode="External"/><Relationship Id="rId120" Type="http://schemas.openxmlformats.org/officeDocument/2006/relationships/hyperlink" Target="https://emenscr.nesdc.go.th/viewer/view.html?id=5fcef22e557f3b161930c339&amp;username=mnre0214171" TargetMode="External"/><Relationship Id="rId125" Type="http://schemas.openxmlformats.org/officeDocument/2006/relationships/hyperlink" Target="https://emenscr.nesdc.go.th/viewer/view.html?id=5fe59b7455edc142c175db94&amp;username=mnre0205131" TargetMode="External"/><Relationship Id="rId141" Type="http://schemas.openxmlformats.org/officeDocument/2006/relationships/hyperlink" Target="https://emenscr.nesdc.go.th/viewer/view.html?id=600fd11d2d779347e1626a19&amp;username=mnre0214601" TargetMode="External"/><Relationship Id="rId146" Type="http://schemas.openxmlformats.org/officeDocument/2006/relationships/hyperlink" Target="https://emenscr.nesdc.go.th/viewer/view.html?id=601124e92d779347e1626b94&amp;username=mnre0214421" TargetMode="External"/><Relationship Id="rId167" Type="http://schemas.openxmlformats.org/officeDocument/2006/relationships/hyperlink" Target="https://emenscr.nesdc.go.th/viewer/view.html?id=60220050c0248c15b7543987&amp;username=mnre0214091" TargetMode="External"/><Relationship Id="rId188" Type="http://schemas.openxmlformats.org/officeDocument/2006/relationships/hyperlink" Target="https://emenscr.nesdc.go.th/viewer/view.html?id=61b036577a9fbf43eaceaae1&amp;username=mnre021464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162" Type="http://schemas.openxmlformats.org/officeDocument/2006/relationships/hyperlink" Target="https://emenscr.nesdc.go.th/viewer/view.html?id=60152ca0e172002f71a84ccf&amp;username=mnre0214381" TargetMode="External"/><Relationship Id="rId183" Type="http://schemas.openxmlformats.org/officeDocument/2006/relationships/hyperlink" Target="https://emenscr.nesdc.go.th/viewer/view.html?id=60a347b87dccea77a27d3f10&amp;username=mnre021424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ab77cae708b36c432df925&amp;username=moph09241" TargetMode="External"/><Relationship Id="rId115" Type="http://schemas.openxmlformats.org/officeDocument/2006/relationships/hyperlink" Target="https://emenscr.nesdc.go.th/viewer/view.html?id=5fbf6facbeab9d2a7939c0e7&amp;username=moi0017461" TargetMode="External"/><Relationship Id="rId131" Type="http://schemas.openxmlformats.org/officeDocument/2006/relationships/hyperlink" Target="https://emenscr.nesdc.go.th/viewer/view.html?id=5ff5960e4ea1fe47a0ede9b8&amp;username=industry03051" TargetMode="External"/><Relationship Id="rId136" Type="http://schemas.openxmlformats.org/officeDocument/2006/relationships/hyperlink" Target="https://emenscr.nesdc.go.th/viewer/view.html?id=600a51a02641fe4ddda35ede&amp;username=mnre0214591" TargetMode="External"/><Relationship Id="rId157" Type="http://schemas.openxmlformats.org/officeDocument/2006/relationships/hyperlink" Target="https://emenscr.nesdc.go.th/viewer/view.html?id=60137882ee427a65867150a1&amp;username=mnre0214311" TargetMode="External"/><Relationship Id="rId178" Type="http://schemas.openxmlformats.org/officeDocument/2006/relationships/hyperlink" Target="https://emenscr.nesdc.go.th/viewer/view.html?id=604f3bdce7b76677ca600f1c&amp;username=mnre021406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52" Type="http://schemas.openxmlformats.org/officeDocument/2006/relationships/hyperlink" Target="https://emenscr.nesdc.go.th/viewer/view.html?id=60126a8ddf0971658763ff79&amp;username=mnre0214341" TargetMode="External"/><Relationship Id="rId173" Type="http://schemas.openxmlformats.org/officeDocument/2006/relationships/hyperlink" Target="https://emenscr.nesdc.go.th/viewer/view.html?id=602fdbf16fb631784021bc55&amp;username=eplan3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6d91e79c6af045fbf3cede&amp;username=mnre0214501" TargetMode="External"/><Relationship Id="rId105" Type="http://schemas.openxmlformats.org/officeDocument/2006/relationships/hyperlink" Target="https://emenscr.nesdc.go.th/viewer/view.html?id=5f97c9deeb355920f5551532&amp;username=mnre0214291" TargetMode="External"/><Relationship Id="rId126" Type="http://schemas.openxmlformats.org/officeDocument/2006/relationships/hyperlink" Target="https://emenscr.nesdc.go.th/viewer/view.html?id=5fe5a3418c931742b98016c6&amp;username=mnre0214711" TargetMode="External"/><Relationship Id="rId147" Type="http://schemas.openxmlformats.org/officeDocument/2006/relationships/hyperlink" Target="https://emenscr.nesdc.go.th/viewer/view.html?id=60112546ba3bbf47decb8652&amp;username=mnre0214711" TargetMode="External"/><Relationship Id="rId168" Type="http://schemas.openxmlformats.org/officeDocument/2006/relationships/hyperlink" Target="https://emenscr.nesdc.go.th/viewer/view.html?id=6023676cc0248c15b75439ef&amp;username=mnre021426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98" Type="http://schemas.openxmlformats.org/officeDocument/2006/relationships/hyperlink" Target="https://emenscr.nesdc.go.th/viewer/view.html?id=5f3f7b5efdc1c2096c5b9e1f&amp;username=obec_regional_24_21" TargetMode="External"/><Relationship Id="rId121" Type="http://schemas.openxmlformats.org/officeDocument/2006/relationships/hyperlink" Target="https://emenscr.nesdc.go.th/viewer/view.html?id=5fdb06260573ae1b28631f42&amp;username=opm02191" TargetMode="External"/><Relationship Id="rId142" Type="http://schemas.openxmlformats.org/officeDocument/2006/relationships/hyperlink" Target="https://emenscr.nesdc.go.th/viewer/view.html?id=600fd304ba3bbf47decb84f2&amp;username=mnre0214731" TargetMode="External"/><Relationship Id="rId163" Type="http://schemas.openxmlformats.org/officeDocument/2006/relationships/hyperlink" Target="https://emenscr.nesdc.go.th/viewer/view.html?id=601531a635fb5c2f7ac7d3ce&amp;username=mnre0214661" TargetMode="External"/><Relationship Id="rId184" Type="http://schemas.openxmlformats.org/officeDocument/2006/relationships/hyperlink" Target="https://emenscr.nesdc.go.th/viewer/view.html?id=60b71d7dbc9935273eec54d3&amp;username=mnre0214271" TargetMode="External"/><Relationship Id="rId189" Type="http://schemas.openxmlformats.org/officeDocument/2006/relationships/hyperlink" Target="https://emenscr.nesdc.go.th/viewer/view.html?id=61b8514f91f0f52e468da28c&amp;username=mnre021412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116" Type="http://schemas.openxmlformats.org/officeDocument/2006/relationships/hyperlink" Target="https://emenscr.nesdc.go.th/viewer/view.html?id=5fc740dc9571721336792e3c&amp;username=mnre0214481" TargetMode="External"/><Relationship Id="rId137" Type="http://schemas.openxmlformats.org/officeDocument/2006/relationships/hyperlink" Target="https://emenscr.nesdc.go.th/viewer/view.html?id=600a6fb89d2a6a4dde0b08b2&amp;username=mnre0214351" TargetMode="External"/><Relationship Id="rId158" Type="http://schemas.openxmlformats.org/officeDocument/2006/relationships/hyperlink" Target="https://emenscr.nesdc.go.th/viewer/view.html?id=60138427dca25b658e8ee65e&amp;username=mnre021467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ab9a43e708b36c432df94e&amp;username=moph0032901" TargetMode="External"/><Relationship Id="rId132" Type="http://schemas.openxmlformats.org/officeDocument/2006/relationships/hyperlink" Target="https://emenscr.nesdc.go.th/viewer/view.html?id=5ffc171bcececb357ba1f1d5&amp;username=industry03051" TargetMode="External"/><Relationship Id="rId153" Type="http://schemas.openxmlformats.org/officeDocument/2006/relationships/hyperlink" Target="https://emenscr.nesdc.go.th/viewer/view.html?id=601274b4dca25b658e8ee52c&amp;username=mnre0214251" TargetMode="External"/><Relationship Id="rId174" Type="http://schemas.openxmlformats.org/officeDocument/2006/relationships/hyperlink" Target="https://emenscr.nesdc.go.th/viewer/view.html?id=602fdc149f63367832cd8d25&amp;username=eplan31" TargetMode="External"/><Relationship Id="rId179" Type="http://schemas.openxmlformats.org/officeDocument/2006/relationships/hyperlink" Target="https://emenscr.nesdc.go.th/viewer/view.html?id=607d4c419db1f67958ba2ff0&amp;username=mnre0214151" TargetMode="External"/><Relationship Id="rId190" Type="http://schemas.openxmlformats.org/officeDocument/2006/relationships/hyperlink" Target="https://emenscr.nesdc.go.th/viewer/view.html?id=61c44db0f54f5733e49b45a7&amp;username=mod0607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106" Type="http://schemas.openxmlformats.org/officeDocument/2006/relationships/hyperlink" Target="https://emenscr.nesdc.go.th/viewer/view.html?id=5f9a75958f85135b66769e0e&amp;username=mnre0214571" TargetMode="External"/><Relationship Id="rId127" Type="http://schemas.openxmlformats.org/officeDocument/2006/relationships/hyperlink" Target="https://emenscr.nesdc.go.th/viewer/view.html?id=5fe8f22d937fc042b84c9c57&amp;username=mnre02056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99" Type="http://schemas.openxmlformats.org/officeDocument/2006/relationships/hyperlink" Target="https://emenscr.nesdc.go.th/viewer/view.html?id=5f5f2c95ebe1492770f30d6d&amp;username=obec_regional_44_51" TargetMode="External"/><Relationship Id="rId101" Type="http://schemas.openxmlformats.org/officeDocument/2006/relationships/hyperlink" Target="https://emenscr.nesdc.go.th/viewer/view.html?id=5f6d95b59c6af045fbf3cee4&amp;username=mnre0214501" TargetMode="External"/><Relationship Id="rId122" Type="http://schemas.openxmlformats.org/officeDocument/2006/relationships/hyperlink" Target="https://emenscr.nesdc.go.th/viewer/view.html?id=5fe00a1c8ae2fc1b311d21bf&amp;username=industry05071" TargetMode="External"/><Relationship Id="rId143" Type="http://schemas.openxmlformats.org/officeDocument/2006/relationships/hyperlink" Target="https://emenscr.nesdc.go.th/viewer/view.html?id=600fdc772d779347e1626a40&amp;username=mnre0214121" TargetMode="External"/><Relationship Id="rId148" Type="http://schemas.openxmlformats.org/officeDocument/2006/relationships/hyperlink" Target="https://emenscr.nesdc.go.th/viewer/view.html?id=601140474037f647d85e82d0&amp;username=mnre0214331" TargetMode="External"/><Relationship Id="rId164" Type="http://schemas.openxmlformats.org/officeDocument/2006/relationships/hyperlink" Target="https://emenscr.nesdc.go.th/viewer/view.html?id=60157881e172002f71a84d2e&amp;username=mnre0214071" TargetMode="External"/><Relationship Id="rId169" Type="http://schemas.openxmlformats.org/officeDocument/2006/relationships/hyperlink" Target="https://emenscr.nesdc.go.th/viewer/view.html?id=60238aefcb34a615b0f6fb70&amp;username=obec_regional_53_31" TargetMode="External"/><Relationship Id="rId185" Type="http://schemas.openxmlformats.org/officeDocument/2006/relationships/hyperlink" Target="https://emenscr.nesdc.go.th/viewer/view.html?id=610b9745d0d85c6fa84a39d9&amp;username=sskru0572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180" Type="http://schemas.openxmlformats.org/officeDocument/2006/relationships/hyperlink" Target="https://emenscr.nesdc.go.th/viewer/view.html?id=607ffa2688a54f1608407b23&amp;username=mnre021443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b231fdd830192cf10245cd&amp;username=moi08101" TargetMode="External"/><Relationship Id="rId133" Type="http://schemas.openxmlformats.org/officeDocument/2006/relationships/hyperlink" Target="https://emenscr.nesdc.go.th/viewer/view.html?id=5ffc2101cececb357ba1f201&amp;username=industry03051" TargetMode="External"/><Relationship Id="rId154" Type="http://schemas.openxmlformats.org/officeDocument/2006/relationships/hyperlink" Target="https://emenscr.nesdc.go.th/viewer/view.html?id=6012787eee427a6586714fc6&amp;username=mnre0214491" TargetMode="External"/><Relationship Id="rId175" Type="http://schemas.openxmlformats.org/officeDocument/2006/relationships/hyperlink" Target="https://emenscr.nesdc.go.th/viewer/view.html?id=602fdc246fb631784021bcbb&amp;username=eplan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72f75706a32245fa444780&amp;username=obec_regional_53_31" TargetMode="External"/><Relationship Id="rId123" Type="http://schemas.openxmlformats.org/officeDocument/2006/relationships/hyperlink" Target="https://emenscr.nesdc.go.th/viewer/view.html?id=5fe16849ea2eef1b27a27636&amp;username=mnre08021" TargetMode="External"/><Relationship Id="rId144" Type="http://schemas.openxmlformats.org/officeDocument/2006/relationships/hyperlink" Target="https://emenscr.nesdc.go.th/viewer/view.html?id=6010d5d62d779347e1626a9c&amp;username=mnre021453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16bf8fe172002f71a84e94&amp;username=mnre0214641" TargetMode="External"/><Relationship Id="rId186" Type="http://schemas.openxmlformats.org/officeDocument/2006/relationships/hyperlink" Target="https://emenscr.nesdc.go.th/viewer/view.html?id=611242782482000361ae7f84&amp;username=mnre021429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b346db152e2542a428cf4c&amp;username=mnre0214131" TargetMode="External"/><Relationship Id="rId134" Type="http://schemas.openxmlformats.org/officeDocument/2006/relationships/hyperlink" Target="https://emenscr.nesdc.go.th/viewer/view.html?id=5ffc2dd4d180dd3579546b0a&amp;username=industry0305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60127defdca25b658e8ee56d&amp;username=mnre0214571" TargetMode="External"/><Relationship Id="rId176" Type="http://schemas.openxmlformats.org/officeDocument/2006/relationships/hyperlink" Target="https://emenscr.nesdc.go.th/viewer/view.html?id=602fdc793eed1c7838197b96&amp;username=eplan3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802b34cda8000329798c77&amp;username=obec_regional_36_41" TargetMode="External"/><Relationship Id="rId124" Type="http://schemas.openxmlformats.org/officeDocument/2006/relationships/hyperlink" Target="https://emenscr.nesdc.go.th/viewer/view.html?id=5fe2dd0fea2eef1b27a278e2&amp;username=obec_regional_60_3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60111a2c4037f647d85e8239&amp;username=mnre0214761" TargetMode="External"/><Relationship Id="rId166" Type="http://schemas.openxmlformats.org/officeDocument/2006/relationships/hyperlink" Target="https://emenscr.nesdc.go.th/viewer/view.html?id=6017abcb929a242f72ad6721&amp;username=mnre0214111" TargetMode="External"/><Relationship Id="rId187" Type="http://schemas.openxmlformats.org/officeDocument/2006/relationships/hyperlink" Target="https://emenscr.nesdc.go.th/viewer/view.html?id=611f3d93e146413386e1e3bd&amp;username=dru056304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bf632fbeab9d2a7939c0b8&amp;username=mnre021408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6008e829d48dc2311c4c7a41&amp;username=mnre0214451" TargetMode="External"/><Relationship Id="rId156" Type="http://schemas.openxmlformats.org/officeDocument/2006/relationships/hyperlink" Target="https://emenscr.nesdc.go.th/viewer/view.html?id=6012cddadf09716587640061&amp;username=mnre0214751" TargetMode="External"/><Relationship Id="rId177" Type="http://schemas.openxmlformats.org/officeDocument/2006/relationships/hyperlink" Target="https://emenscr.nesdc.go.th/viewer/view.html?id=602fdc7a9f63367832cd8d6f&amp;username=eplan3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f6facbeab9d2a7939c0e7&amp;username=moi001746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600a51a02641fe4ddda35ede&amp;username=mnre0214591" TargetMode="External"/><Relationship Id="rId159" Type="http://schemas.openxmlformats.org/officeDocument/2006/relationships/hyperlink" Target="https://emenscr.nesdc.go.th/viewer/view.html?id=60137882ee427a65867150a1&amp;username=mnre0214311" TargetMode="External"/><Relationship Id="rId170" Type="http://schemas.openxmlformats.org/officeDocument/2006/relationships/hyperlink" Target="https://emenscr.nesdc.go.th/viewer/view.html?id=6023676cc0248c15b75439ef&amp;username=mnre0214261" TargetMode="External"/><Relationship Id="rId191" Type="http://schemas.openxmlformats.org/officeDocument/2006/relationships/hyperlink" Target="https://emenscr.nesdc.go.th/viewer/view.html?id=611f3d93e146413386e1e3bd&amp;username=dru0563041" TargetMode="External"/><Relationship Id="rId205" Type="http://schemas.openxmlformats.org/officeDocument/2006/relationships/hyperlink" Target="https://emenscr.nesdc.go.th/viewer/view.html?id=61a84347e4a0ba43f163b0f8&amp;username=mnre0214231" TargetMode="External"/><Relationship Id="rId226" Type="http://schemas.openxmlformats.org/officeDocument/2006/relationships/hyperlink" Target="https://emenscr.nesdc.go.th/viewer/view.html?id=61c19840cf8d3033eb3ef471&amp;username=mnre0214171" TargetMode="External"/><Relationship Id="rId247" Type="http://schemas.openxmlformats.org/officeDocument/2006/relationships/hyperlink" Target="https://emenscr.nesdc.go.th/viewer/view.html?id=61cd6fd074e0ea615e990f8c&amp;username=mnre0214401" TargetMode="External"/><Relationship Id="rId107" Type="http://schemas.openxmlformats.org/officeDocument/2006/relationships/hyperlink" Target="https://emenscr.nesdc.go.th/viewer/view.html?id=5f97c9deeb355920f5551532&amp;username=mnre021429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e5a3418c931742b98016c6&amp;username=mnre0214711" TargetMode="External"/><Relationship Id="rId149" Type="http://schemas.openxmlformats.org/officeDocument/2006/relationships/hyperlink" Target="https://emenscr.nesdc.go.th/viewer/view.html?id=60112546ba3bbf47decb8652&amp;username=mnre021471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138427dca25b658e8ee65e&amp;username=mnre0214671" TargetMode="External"/><Relationship Id="rId181" Type="http://schemas.openxmlformats.org/officeDocument/2006/relationships/hyperlink" Target="https://emenscr.nesdc.go.th/viewer/view.html?id=607d4c419db1f67958ba2ff0&amp;username=mnre0214151" TargetMode="External"/><Relationship Id="rId216" Type="http://schemas.openxmlformats.org/officeDocument/2006/relationships/hyperlink" Target="https://emenscr.nesdc.go.th/viewer/view.html?id=61b70fb1f3473f0ca7a6c61b&amp;username=mnre03041" TargetMode="External"/><Relationship Id="rId237" Type="http://schemas.openxmlformats.org/officeDocument/2006/relationships/hyperlink" Target="https://emenscr.nesdc.go.th/viewer/view.html?id=61cae18a91854c614b74dd4a&amp;username=rus058513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c740dc9571721336792e3c&amp;username=mnre0214481" TargetMode="External"/><Relationship Id="rId139" Type="http://schemas.openxmlformats.org/officeDocument/2006/relationships/hyperlink" Target="https://emenscr.nesdc.go.th/viewer/view.html?id=600a6fb89d2a6a4dde0b08b2&amp;username=mnre021435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601140474037f647d85e82d0&amp;username=mnre0214331" TargetMode="External"/><Relationship Id="rId171" Type="http://schemas.openxmlformats.org/officeDocument/2006/relationships/hyperlink" Target="https://emenscr.nesdc.go.th/viewer/view.html?id=60238aefcb34a615b0f6fb70&amp;username=obec_regional_53_31" TargetMode="External"/><Relationship Id="rId192" Type="http://schemas.openxmlformats.org/officeDocument/2006/relationships/hyperlink" Target="https://emenscr.nesdc.go.th/viewer/view.html?id=618a3377da880b328aef0d8f&amp;username=mnre0214671" TargetMode="External"/><Relationship Id="rId206" Type="http://schemas.openxmlformats.org/officeDocument/2006/relationships/hyperlink" Target="https://emenscr.nesdc.go.th/viewer/view.html?id=61a8761a7a9fbf43eacea747&amp;username=mnre0214731" TargetMode="External"/><Relationship Id="rId227" Type="http://schemas.openxmlformats.org/officeDocument/2006/relationships/hyperlink" Target="https://emenscr.nesdc.go.th/viewer/view.html?id=61c2a514cf8d3033eb3ef521&amp;username=industry03061" TargetMode="External"/><Relationship Id="rId248" Type="http://schemas.openxmlformats.org/officeDocument/2006/relationships/hyperlink" Target="https://emenscr.nesdc.go.th/viewer/view.html?id=61cd931074e0ea615e990fe9&amp;username=mnre0214371" TargetMode="Externa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9a75958f85135b66769e0e&amp;username=mnre0214571" TargetMode="External"/><Relationship Id="rId129" Type="http://schemas.openxmlformats.org/officeDocument/2006/relationships/hyperlink" Target="https://emenscr.nesdc.go.th/viewer/view.html?id=5fe8f22d937fc042b84c9c57&amp;username=mnre02056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600d186fa0ccb81ad5531b3c&amp;username=mnre0214471" TargetMode="External"/><Relationship Id="rId161" Type="http://schemas.openxmlformats.org/officeDocument/2006/relationships/hyperlink" Target="https://emenscr.nesdc.go.th/viewer/view.html?id=60139740dca25b658e8ee6c4&amp;username=mnre04051" TargetMode="External"/><Relationship Id="rId182" Type="http://schemas.openxmlformats.org/officeDocument/2006/relationships/hyperlink" Target="https://emenscr.nesdc.go.th/viewer/view.html?id=607ffa2688a54f1608407b23&amp;username=mnre0214431" TargetMode="External"/><Relationship Id="rId217" Type="http://schemas.openxmlformats.org/officeDocument/2006/relationships/hyperlink" Target="https://emenscr.nesdc.go.th/viewer/view.html?id=61b81163d52e740ca37b92d4&amp;username=mnre021448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8" Type="http://schemas.openxmlformats.org/officeDocument/2006/relationships/hyperlink" Target="https://emenscr.nesdc.go.th/viewer/view.html?id=61cae77b18f9e461517bef08&amp;username=mnre021432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c89a238290676ab1b9c6c7&amp;username=mnre02141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e9935255edc142c175dec9&amp;username=mnre0214611" TargetMode="External"/><Relationship Id="rId151" Type="http://schemas.openxmlformats.org/officeDocument/2006/relationships/hyperlink" Target="https://emenscr.nesdc.go.th/viewer/view.html?id=60122ead4037f647d85e833b&amp;username=mnre0214681" TargetMode="External"/><Relationship Id="rId172" Type="http://schemas.openxmlformats.org/officeDocument/2006/relationships/hyperlink" Target="https://emenscr.nesdc.go.th/viewer/view.html?id=6023d6206c70f215becc781b&amp;username=mnre0214651" TargetMode="External"/><Relationship Id="rId193" Type="http://schemas.openxmlformats.org/officeDocument/2006/relationships/hyperlink" Target="https://emenscr.nesdc.go.th/viewer/view.html?id=6191e09378f1114b28747c4c&amp;username=moi08101" TargetMode="External"/><Relationship Id="rId207" Type="http://schemas.openxmlformats.org/officeDocument/2006/relationships/hyperlink" Target="https://emenscr.nesdc.go.th/viewer/view.html?id=61a8846ce55ef143eb1fcbe2&amp;username=mnre0214591" TargetMode="External"/><Relationship Id="rId228" Type="http://schemas.openxmlformats.org/officeDocument/2006/relationships/hyperlink" Target="https://emenscr.nesdc.go.th/viewer/view.html?id=61c42fd6f54f5733e49b456b&amp;username=mnre0214611" TargetMode="External"/><Relationship Id="rId249" Type="http://schemas.openxmlformats.org/officeDocument/2006/relationships/hyperlink" Target="https://emenscr.nesdc.go.th/viewer/view.html?id=61cda28174e0ea615e990ff4&amp;username=mnre021430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09" Type="http://schemas.openxmlformats.org/officeDocument/2006/relationships/hyperlink" Target="https://emenscr.nesdc.go.th/viewer/view.html?id=5f9be81e762abb135b45fa92&amp;username=obec_regional_72_2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59275cab46f2eac62fb9a&amp;username=obec_regional_12_21" TargetMode="External"/><Relationship Id="rId120" Type="http://schemas.openxmlformats.org/officeDocument/2006/relationships/hyperlink" Target="https://emenscr.nesdc.go.th/viewer/view.html?id=5fcce97e1540bf161ab27634&amp;username=moi08101" TargetMode="External"/><Relationship Id="rId141" Type="http://schemas.openxmlformats.org/officeDocument/2006/relationships/hyperlink" Target="https://emenscr.nesdc.go.th/viewer/view.html?id=600e4ca0ef06eb0e8c9ade1e&amp;username=mnre021410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162" Type="http://schemas.openxmlformats.org/officeDocument/2006/relationships/hyperlink" Target="https://emenscr.nesdc.go.th/viewer/view.html?id=6013d524e172002f71a84bd4&amp;username=mnre0214561" TargetMode="External"/><Relationship Id="rId183" Type="http://schemas.openxmlformats.org/officeDocument/2006/relationships/hyperlink" Target="https://emenscr.nesdc.go.th/viewer/view.html?id=608663ed0edb81237f17e66f&amp;username=mnre0214741" TargetMode="External"/><Relationship Id="rId218" Type="http://schemas.openxmlformats.org/officeDocument/2006/relationships/hyperlink" Target="https://emenscr.nesdc.go.th/viewer/view.html?id=61b8514f91f0f52e468da28c&amp;username=mnre0214121" TargetMode="External"/><Relationship Id="rId239" Type="http://schemas.openxmlformats.org/officeDocument/2006/relationships/hyperlink" Target="https://emenscr.nesdc.go.th/viewer/view.html?id=61cb541c4db925615229ac56&amp;username=mnre04051" TargetMode="External"/><Relationship Id="rId250" Type="http://schemas.openxmlformats.org/officeDocument/2006/relationships/hyperlink" Target="https://emenscr.nesdc.go.th/viewer/view.html?id=61f3d0dcbdfa254de21c3e5c&amp;username=industry0306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a365178de17c3142d67788&amp;username=wu5704051" TargetMode="External"/><Relationship Id="rId131" Type="http://schemas.openxmlformats.org/officeDocument/2006/relationships/hyperlink" Target="https://emenscr.nesdc.go.th/viewer/view.html?id=5ff3eb89ceac3327c2a9aa3b&amp;username=mnre0214301" TargetMode="External"/><Relationship Id="rId152" Type="http://schemas.openxmlformats.org/officeDocument/2006/relationships/hyperlink" Target="https://emenscr.nesdc.go.th/viewer/view.html?id=60124469ee427a6586714f0f&amp;username=mnre0214401" TargetMode="External"/><Relationship Id="rId173" Type="http://schemas.openxmlformats.org/officeDocument/2006/relationships/hyperlink" Target="https://emenscr.nesdc.go.th/viewer/view.html?id=602a387bc64bae4268a639d8&amp;username=mnre0214201" TargetMode="External"/><Relationship Id="rId194" Type="http://schemas.openxmlformats.org/officeDocument/2006/relationships/hyperlink" Target="https://emenscr.nesdc.go.th/viewer/view.html?id=619383ebd221902211f9ae8f&amp;username=moi08101" TargetMode="External"/><Relationship Id="rId208" Type="http://schemas.openxmlformats.org/officeDocument/2006/relationships/hyperlink" Target="https://emenscr.nesdc.go.th/viewer/view.html?id=61a98eb87a9fbf43eacea7ea&amp;username=mnre0214491" TargetMode="External"/><Relationship Id="rId229" Type="http://schemas.openxmlformats.org/officeDocument/2006/relationships/hyperlink" Target="https://emenscr.nesdc.go.th/viewer/view.html?id=61c44db0f54f5733e49b45a7&amp;username=mod06071" TargetMode="External"/><Relationship Id="rId240" Type="http://schemas.openxmlformats.org/officeDocument/2006/relationships/hyperlink" Target="https://emenscr.nesdc.go.th/viewer/view.html?id=61cbd7fc4db925615229ac9d&amp;username=mnre021466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3f7b5efdc1c2096c5b9e1f&amp;username=obec_regional_24_2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98" Type="http://schemas.openxmlformats.org/officeDocument/2006/relationships/hyperlink" Target="https://emenscr.nesdc.go.th/viewer/view.html?id=5f2d337d31c92705f06eccc2&amp;username=industry05071" TargetMode="External"/><Relationship Id="rId121" Type="http://schemas.openxmlformats.org/officeDocument/2006/relationships/hyperlink" Target="https://emenscr.nesdc.go.th/viewer/view.html?id=5fcda874b6a0d61613d97a42&amp;username=mnre0214361" TargetMode="External"/><Relationship Id="rId142" Type="http://schemas.openxmlformats.org/officeDocument/2006/relationships/hyperlink" Target="https://emenscr.nesdc.go.th/viewer/view.html?id=600e8373ea50cd0e92627042&amp;username=mnre0214501" TargetMode="External"/><Relationship Id="rId163" Type="http://schemas.openxmlformats.org/officeDocument/2006/relationships/hyperlink" Target="https://emenscr.nesdc.go.th/viewer/view.html?id=60144f3c35fb5c2f7ac7d360&amp;username=mnre0214231" TargetMode="External"/><Relationship Id="rId184" Type="http://schemas.openxmlformats.org/officeDocument/2006/relationships/hyperlink" Target="https://emenscr.nesdc.go.th/viewer/view.html?id=6093c620fc0be21f44d7978d&amp;username=mnre0214411" TargetMode="External"/><Relationship Id="rId219" Type="http://schemas.openxmlformats.org/officeDocument/2006/relationships/hyperlink" Target="https://emenscr.nesdc.go.th/viewer/view.html?id=61b99a3f77a3ca1cee43a75a&amp;username=mnre0214721" TargetMode="External"/><Relationship Id="rId230" Type="http://schemas.openxmlformats.org/officeDocument/2006/relationships/hyperlink" Target="https://emenscr.nesdc.go.th/viewer/view.html?id=61c58375ee1f2878a16ceee2&amp;username=mnre021409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a387b3026fb63148ecfb31&amp;username=mnre0214241" TargetMode="External"/><Relationship Id="rId132" Type="http://schemas.openxmlformats.org/officeDocument/2006/relationships/hyperlink" Target="https://emenscr.nesdc.go.th/viewer/view.html?id=5ff5490ea0ce712359eb63e0&amp;username=mnre0214631" TargetMode="External"/><Relationship Id="rId153" Type="http://schemas.openxmlformats.org/officeDocument/2006/relationships/hyperlink" Target="https://emenscr.nesdc.go.th/viewer/view.html?id=601265f6ee427a6586714f6d&amp;username=mnre0214481" TargetMode="External"/><Relationship Id="rId174" Type="http://schemas.openxmlformats.org/officeDocument/2006/relationships/hyperlink" Target="https://emenscr.nesdc.go.th/viewer/view.html?id=602ca57d9f63367832cd8c69&amp;username=mnre0214081" TargetMode="External"/><Relationship Id="rId195" Type="http://schemas.openxmlformats.org/officeDocument/2006/relationships/hyperlink" Target="https://emenscr.nesdc.go.th/viewer/view.html?id=6194b4aaa679c7221758eb93&amp;username=moi08101" TargetMode="External"/><Relationship Id="rId209" Type="http://schemas.openxmlformats.org/officeDocument/2006/relationships/hyperlink" Target="https://emenscr.nesdc.go.th/viewer/view.html?id=61a9abcee4a0ba43f163b271&amp;username=energy05101" TargetMode="External"/><Relationship Id="rId220" Type="http://schemas.openxmlformats.org/officeDocument/2006/relationships/hyperlink" Target="https://emenscr.nesdc.go.th/viewer/view.html?id=61bc148c132398622df86db0&amp;username=mnre0214651" TargetMode="External"/><Relationship Id="rId241" Type="http://schemas.openxmlformats.org/officeDocument/2006/relationships/hyperlink" Target="https://emenscr.nesdc.go.th/viewer/view.html?id=61cbd9914db925615229aca5&amp;username=mnre021450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9" Type="http://schemas.openxmlformats.org/officeDocument/2006/relationships/hyperlink" Target="https://emenscr.nesdc.go.th/viewer/view.html?id=5f2d36678e67530bd632bcf3&amp;username=industry05071" TargetMode="External"/><Relationship Id="rId101" Type="http://schemas.openxmlformats.org/officeDocument/2006/relationships/hyperlink" Target="https://emenscr.nesdc.go.th/viewer/view.html?id=5f5f2c95ebe1492770f30d6d&amp;username=obec_regional_44_51" TargetMode="External"/><Relationship Id="rId122" Type="http://schemas.openxmlformats.org/officeDocument/2006/relationships/hyperlink" Target="https://emenscr.nesdc.go.th/viewer/view.html?id=5fcef22e557f3b161930c339&amp;username=mnre0214171" TargetMode="External"/><Relationship Id="rId143" Type="http://schemas.openxmlformats.org/officeDocument/2006/relationships/hyperlink" Target="https://emenscr.nesdc.go.th/viewer/view.html?id=600fd11d2d779347e1626a19&amp;username=mnre0214601" TargetMode="External"/><Relationship Id="rId164" Type="http://schemas.openxmlformats.org/officeDocument/2006/relationships/hyperlink" Target="https://emenscr.nesdc.go.th/viewer/view.html?id=60152ca0e172002f71a84ccf&amp;username=mnre0214381" TargetMode="External"/><Relationship Id="rId185" Type="http://schemas.openxmlformats.org/officeDocument/2006/relationships/hyperlink" Target="https://emenscr.nesdc.go.th/viewer/view.html?id=60a347b87dccea77a27d3f10&amp;username=mnre021424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180" Type="http://schemas.openxmlformats.org/officeDocument/2006/relationships/hyperlink" Target="https://emenscr.nesdc.go.th/viewer/view.html?id=604f3bdce7b76677ca600f1c&amp;username=mnre0214061" TargetMode="External"/><Relationship Id="rId210" Type="http://schemas.openxmlformats.org/officeDocument/2006/relationships/hyperlink" Target="https://emenscr.nesdc.go.th/viewer/view.html?id=61aa4c7de55ef143eb1fcd43&amp;username=mnre020561" TargetMode="External"/><Relationship Id="rId215" Type="http://schemas.openxmlformats.org/officeDocument/2006/relationships/hyperlink" Target="https://emenscr.nesdc.go.th/viewer/view.html?id=61b704c0f3473f0ca7a6c5f3&amp;username=mnre03041" TargetMode="External"/><Relationship Id="rId236" Type="http://schemas.openxmlformats.org/officeDocument/2006/relationships/hyperlink" Target="https://emenscr.nesdc.go.th/viewer/view.html?id=61cabeb074e0ea615e990bc8&amp;username=mnre021410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231" Type="http://schemas.openxmlformats.org/officeDocument/2006/relationships/hyperlink" Target="https://emenscr.nesdc.go.th/viewer/view.html?id=61c76cb480d4df78932ea8c8&amp;username=mnre021462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ab77cae708b36c432df925&amp;username=moph09241" TargetMode="External"/><Relationship Id="rId133" Type="http://schemas.openxmlformats.org/officeDocument/2006/relationships/hyperlink" Target="https://emenscr.nesdc.go.th/viewer/view.html?id=5ff5960e4ea1fe47a0ede9b8&amp;username=industry03051" TargetMode="External"/><Relationship Id="rId154" Type="http://schemas.openxmlformats.org/officeDocument/2006/relationships/hyperlink" Target="https://emenscr.nesdc.go.th/viewer/view.html?id=60126a8ddf0971658763ff79&amp;username=mnre0214341" TargetMode="External"/><Relationship Id="rId175" Type="http://schemas.openxmlformats.org/officeDocument/2006/relationships/hyperlink" Target="https://emenscr.nesdc.go.th/viewer/view.html?id=602fdbf16fb631784021bc55&amp;username=eplan31" TargetMode="External"/><Relationship Id="rId196" Type="http://schemas.openxmlformats.org/officeDocument/2006/relationships/hyperlink" Target="https://emenscr.nesdc.go.th/viewer/view.html?id=6195dda2d221902211f9afd2&amp;username=mnre0214631" TargetMode="External"/><Relationship Id="rId200" Type="http://schemas.openxmlformats.org/officeDocument/2006/relationships/hyperlink" Target="https://emenscr.nesdc.go.th/viewer/view.html?id=619cace35e6a003d4c76c048&amp;username=mnre02143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221" Type="http://schemas.openxmlformats.org/officeDocument/2006/relationships/hyperlink" Target="https://emenscr.nesdc.go.th/viewer/view.html?id=61bc15db1a10626236233c8c&amp;username=mnre020571" TargetMode="External"/><Relationship Id="rId242" Type="http://schemas.openxmlformats.org/officeDocument/2006/relationships/hyperlink" Target="https://emenscr.nesdc.go.th/viewer/view.html?id=61cbf12d4db925615229ad10&amp;username=mnre021406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6d91e79c6af045fbf3cede&amp;username=mnre0214501" TargetMode="External"/><Relationship Id="rId123" Type="http://schemas.openxmlformats.org/officeDocument/2006/relationships/hyperlink" Target="https://emenscr.nesdc.go.th/viewer/view.html?id=5fdb06260573ae1b28631f42&amp;username=opm02191" TargetMode="External"/><Relationship Id="rId144" Type="http://schemas.openxmlformats.org/officeDocument/2006/relationships/hyperlink" Target="https://emenscr.nesdc.go.th/viewer/view.html?id=600fd304ba3bbf47decb84f2&amp;username=mnre021473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1531a635fb5c2f7ac7d3ce&amp;username=mnre0214661" TargetMode="External"/><Relationship Id="rId186" Type="http://schemas.openxmlformats.org/officeDocument/2006/relationships/hyperlink" Target="https://emenscr.nesdc.go.th/viewer/view.html?id=60b71d7dbc9935273eec54d3&amp;username=mnre0214271" TargetMode="External"/><Relationship Id="rId211" Type="http://schemas.openxmlformats.org/officeDocument/2006/relationships/hyperlink" Target="https://emenscr.nesdc.go.th/viewer/view.html?id=61b019bfe4a0ba43f163b496&amp;username=mnre0214421" TargetMode="External"/><Relationship Id="rId232" Type="http://schemas.openxmlformats.org/officeDocument/2006/relationships/hyperlink" Target="https://emenscr.nesdc.go.th/viewer/view.html?id=61c933c84db925615229a886&amp;username=mnre021408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ab9a43e708b36c432df94e&amp;username=moph0032901" TargetMode="External"/><Relationship Id="rId134" Type="http://schemas.openxmlformats.org/officeDocument/2006/relationships/hyperlink" Target="https://emenscr.nesdc.go.th/viewer/view.html?id=5ffc171bcececb357ba1f1d5&amp;username=industry0305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601274b4dca25b658e8ee52c&amp;username=mnre0214251" TargetMode="External"/><Relationship Id="rId176" Type="http://schemas.openxmlformats.org/officeDocument/2006/relationships/hyperlink" Target="https://emenscr.nesdc.go.th/viewer/view.html?id=602fdc149f63367832cd8d25&amp;username=eplan31" TargetMode="External"/><Relationship Id="rId197" Type="http://schemas.openxmlformats.org/officeDocument/2006/relationships/hyperlink" Target="https://emenscr.nesdc.go.th/viewer/view.html?id=6197204ad221902211f9b094&amp;username=industry05071" TargetMode="External"/><Relationship Id="rId201" Type="http://schemas.openxmlformats.org/officeDocument/2006/relationships/hyperlink" Target="https://emenscr.nesdc.go.th/viewer/view.html?id=619daba66687241c090540d4&amp;username=mnre0214451" TargetMode="External"/><Relationship Id="rId222" Type="http://schemas.openxmlformats.org/officeDocument/2006/relationships/hyperlink" Target="https://emenscr.nesdc.go.th/viewer/view.html?id=61bc615cc326516233ced912&amp;username=mnre0214601" TargetMode="External"/><Relationship Id="rId243" Type="http://schemas.openxmlformats.org/officeDocument/2006/relationships/hyperlink" Target="https://emenscr.nesdc.go.th/viewer/view.html?id=61cd237018f9e461517bf0f5&amp;username=mnre021468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6d95b59c6af045fbf3cee4&amp;username=mnre0214501" TargetMode="External"/><Relationship Id="rId124" Type="http://schemas.openxmlformats.org/officeDocument/2006/relationships/hyperlink" Target="https://emenscr.nesdc.go.th/viewer/view.html?id=5fe00a1c8ae2fc1b311d21bf&amp;username=industry0507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600fdc772d779347e1626a40&amp;username=mnre0214121" TargetMode="External"/><Relationship Id="rId166" Type="http://schemas.openxmlformats.org/officeDocument/2006/relationships/hyperlink" Target="https://emenscr.nesdc.go.th/viewer/view.html?id=60157881e172002f71a84d2e&amp;username=mnre0214071" TargetMode="External"/><Relationship Id="rId187" Type="http://schemas.openxmlformats.org/officeDocument/2006/relationships/hyperlink" Target="https://emenscr.nesdc.go.th/viewer/view.html?id=60c9a99bd2513234cd5eb530&amp;username=moph0404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12" Type="http://schemas.openxmlformats.org/officeDocument/2006/relationships/hyperlink" Target="https://emenscr.nesdc.go.th/viewer/view.html?id=61b02174e55ef143eb1fcf15&amp;username=mnre02071" TargetMode="External"/><Relationship Id="rId233" Type="http://schemas.openxmlformats.org/officeDocument/2006/relationships/hyperlink" Target="https://emenscr.nesdc.go.th/viewer/view.html?id=61c99b3818f9e461517becec&amp;username=mnre1009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b231fdd830192cf10245cd&amp;username=moi0810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5ffc2101cececb357ba1f201&amp;username=industry03051" TargetMode="External"/><Relationship Id="rId156" Type="http://schemas.openxmlformats.org/officeDocument/2006/relationships/hyperlink" Target="https://emenscr.nesdc.go.th/viewer/view.html?id=6012787eee427a6586714fc6&amp;username=mnre0214491" TargetMode="External"/><Relationship Id="rId177" Type="http://schemas.openxmlformats.org/officeDocument/2006/relationships/hyperlink" Target="https://emenscr.nesdc.go.th/viewer/view.html?id=602fdc246fb631784021bcbb&amp;username=eplan31" TargetMode="External"/><Relationship Id="rId198" Type="http://schemas.openxmlformats.org/officeDocument/2006/relationships/hyperlink" Target="https://emenscr.nesdc.go.th/viewer/view.html?id=61974753a679c7221758ed07&amp;username=industry05071" TargetMode="External"/><Relationship Id="rId202" Type="http://schemas.openxmlformats.org/officeDocument/2006/relationships/hyperlink" Target="https://emenscr.nesdc.go.th/viewer/view.html?id=619db2ad6687241c090540f1&amp;username=mnre0214151" TargetMode="External"/><Relationship Id="rId223" Type="http://schemas.openxmlformats.org/officeDocument/2006/relationships/hyperlink" Target="https://emenscr.nesdc.go.th/viewer/view.html?id=61bc7d39c326516233ced924&amp;username=mnre0214601" TargetMode="External"/><Relationship Id="rId244" Type="http://schemas.openxmlformats.org/officeDocument/2006/relationships/hyperlink" Target="https://emenscr.nesdc.go.th/viewer/view.html?id=61cd263474e0ea615e990e74&amp;username=mnre021431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104" Type="http://schemas.openxmlformats.org/officeDocument/2006/relationships/hyperlink" Target="https://emenscr.nesdc.go.th/viewer/view.html?id=5f72f75706a32245fa444780&amp;username=obec_regional_53_31" TargetMode="External"/><Relationship Id="rId125" Type="http://schemas.openxmlformats.org/officeDocument/2006/relationships/hyperlink" Target="https://emenscr.nesdc.go.th/viewer/view.html?id=5fe16849ea2eef1b27a27636&amp;username=mnre08021" TargetMode="External"/><Relationship Id="rId146" Type="http://schemas.openxmlformats.org/officeDocument/2006/relationships/hyperlink" Target="https://emenscr.nesdc.go.th/viewer/view.html?id=6010d5d62d779347e1626a9c&amp;username=mnre0214531" TargetMode="External"/><Relationship Id="rId167" Type="http://schemas.openxmlformats.org/officeDocument/2006/relationships/hyperlink" Target="https://emenscr.nesdc.go.th/viewer/view.html?id=6016bf8fe172002f71a84e94&amp;username=mnre0214641" TargetMode="External"/><Relationship Id="rId188" Type="http://schemas.openxmlformats.org/officeDocument/2006/relationships/hyperlink" Target="https://emenscr.nesdc.go.th/viewer/view.html?id=610b9745d0d85c6fa84a39d9&amp;username=sskru0572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213" Type="http://schemas.openxmlformats.org/officeDocument/2006/relationships/hyperlink" Target="https://emenscr.nesdc.go.th/viewer/view.html?id=61b036577a9fbf43eaceaae1&amp;username=mnre0214641" TargetMode="External"/><Relationship Id="rId234" Type="http://schemas.openxmlformats.org/officeDocument/2006/relationships/hyperlink" Target="https://emenscr.nesdc.go.th/viewer/view.html?id=61ca79f04db925615229aa62&amp;username=mnre021441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115" Type="http://schemas.openxmlformats.org/officeDocument/2006/relationships/hyperlink" Target="https://emenscr.nesdc.go.th/viewer/view.html?id=5fb346db152e2542a428cf4c&amp;username=mnre0214131" TargetMode="External"/><Relationship Id="rId136" Type="http://schemas.openxmlformats.org/officeDocument/2006/relationships/hyperlink" Target="https://emenscr.nesdc.go.th/viewer/view.html?id=5ffc2dd4d180dd3579546b0a&amp;username=industry03051" TargetMode="External"/><Relationship Id="rId157" Type="http://schemas.openxmlformats.org/officeDocument/2006/relationships/hyperlink" Target="https://emenscr.nesdc.go.th/viewer/view.html?id=60127defdca25b658e8ee56d&amp;username=mnre0214571" TargetMode="External"/><Relationship Id="rId178" Type="http://schemas.openxmlformats.org/officeDocument/2006/relationships/hyperlink" Target="https://emenscr.nesdc.go.th/viewer/view.html?id=602fdc793eed1c7838197b96&amp;username=eplan3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99" Type="http://schemas.openxmlformats.org/officeDocument/2006/relationships/hyperlink" Target="https://emenscr.nesdc.go.th/viewer/view.html?id=619c723f5e6a003d4c76bfb4&amp;username=mnre0214351" TargetMode="External"/><Relationship Id="rId203" Type="http://schemas.openxmlformats.org/officeDocument/2006/relationships/hyperlink" Target="https://emenscr.nesdc.go.th/viewer/view.html?id=61a05534eacc4561cc159eef&amp;username=mnre0802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224" Type="http://schemas.openxmlformats.org/officeDocument/2006/relationships/hyperlink" Target="https://emenscr.nesdc.go.th/viewer/view.html?id=61c029c21a10626236233dfa&amp;username=mnre0214471" TargetMode="External"/><Relationship Id="rId245" Type="http://schemas.openxmlformats.org/officeDocument/2006/relationships/hyperlink" Target="https://emenscr.nesdc.go.th/viewer/view.html?id=61cd34cc18f9e461517bf148&amp;username=mnre021438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105" Type="http://schemas.openxmlformats.org/officeDocument/2006/relationships/hyperlink" Target="https://emenscr.nesdc.go.th/viewer/view.html?id=5f802b34cda8000329798c77&amp;username=obec_regional_36_41" TargetMode="External"/><Relationship Id="rId126" Type="http://schemas.openxmlformats.org/officeDocument/2006/relationships/hyperlink" Target="https://emenscr.nesdc.go.th/viewer/view.html?id=5fe2dd0fea2eef1b27a278e2&amp;username=obec_regional_60_31" TargetMode="External"/><Relationship Id="rId147" Type="http://schemas.openxmlformats.org/officeDocument/2006/relationships/hyperlink" Target="https://emenscr.nesdc.go.th/viewer/view.html?id=60111a2c4037f647d85e8239&amp;username=mnre0214761" TargetMode="External"/><Relationship Id="rId168" Type="http://schemas.openxmlformats.org/officeDocument/2006/relationships/hyperlink" Target="https://emenscr.nesdc.go.th/viewer/view.html?id=6017abcb929a242f72ad6721&amp;username=mnre021411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189" Type="http://schemas.openxmlformats.org/officeDocument/2006/relationships/hyperlink" Target="https://emenscr.nesdc.go.th/viewer/view.html?id=611242782482000361ae7f84&amp;username=mnre021429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14" Type="http://schemas.openxmlformats.org/officeDocument/2006/relationships/hyperlink" Target="https://emenscr.nesdc.go.th/viewer/view.html?id=61b0599ec02cee271c611f2c&amp;username=mnre0214341" TargetMode="External"/><Relationship Id="rId235" Type="http://schemas.openxmlformats.org/officeDocument/2006/relationships/hyperlink" Target="https://emenscr.nesdc.go.th/viewer/view.html?id=61cabaa84db925615229ab54&amp;username=mnre0214251" TargetMode="External"/><Relationship Id="rId116" Type="http://schemas.openxmlformats.org/officeDocument/2006/relationships/hyperlink" Target="https://emenscr.nesdc.go.th/viewer/view.html?id=5fbf632fbeab9d2a7939c0b8&amp;username=mnre0214081" TargetMode="External"/><Relationship Id="rId137" Type="http://schemas.openxmlformats.org/officeDocument/2006/relationships/hyperlink" Target="https://emenscr.nesdc.go.th/viewer/view.html?id=6008e829d48dc2311c4c7a41&amp;username=mnre0214451" TargetMode="External"/><Relationship Id="rId158" Type="http://schemas.openxmlformats.org/officeDocument/2006/relationships/hyperlink" Target="https://emenscr.nesdc.go.th/viewer/view.html?id=6012cddadf09716587640061&amp;username=mnre021475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179" Type="http://schemas.openxmlformats.org/officeDocument/2006/relationships/hyperlink" Target="https://emenscr.nesdc.go.th/viewer/view.html?id=602fdc7a9f63367832cd8d6f&amp;username=eplan31" TargetMode="External"/><Relationship Id="rId190" Type="http://schemas.openxmlformats.org/officeDocument/2006/relationships/hyperlink" Target="https://emenscr.nesdc.go.th/viewer/view.html?id=61171c854bf4461f93d6e538&amp;username=industry03091" TargetMode="External"/><Relationship Id="rId204" Type="http://schemas.openxmlformats.org/officeDocument/2006/relationships/hyperlink" Target="https://emenscr.nesdc.go.th/viewer/view.html?id=61a08e69df200361cae58381&amp;username=mnre0214761" TargetMode="External"/><Relationship Id="rId225" Type="http://schemas.openxmlformats.org/officeDocument/2006/relationships/hyperlink" Target="https://emenscr.nesdc.go.th/viewer/view.html?id=61c19635f54f5733e49b42a9&amp;username=moph09241" TargetMode="External"/><Relationship Id="rId246" Type="http://schemas.openxmlformats.org/officeDocument/2006/relationships/hyperlink" Target="https://emenscr.nesdc.go.th/viewer/view.html?id=61cd661b74e0ea615e990f5c&amp;username=mnre0214711" TargetMode="External"/><Relationship Id="rId106" Type="http://schemas.openxmlformats.org/officeDocument/2006/relationships/hyperlink" Target="https://emenscr.nesdc.go.th/viewer/view.html?id=5f803601cda8000329798c8d&amp;username=obec_regional_36_41" TargetMode="External"/><Relationship Id="rId127" Type="http://schemas.openxmlformats.org/officeDocument/2006/relationships/hyperlink" Target="https://emenscr.nesdc.go.th/viewer/view.html?id=5fe59b7455edc142c175db94&amp;username=mnre020513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148" Type="http://schemas.openxmlformats.org/officeDocument/2006/relationships/hyperlink" Target="https://emenscr.nesdc.go.th/viewer/view.html?id=601124e92d779347e1626b94&amp;username=mnre0214421" TargetMode="External"/><Relationship Id="rId169" Type="http://schemas.openxmlformats.org/officeDocument/2006/relationships/hyperlink" Target="https://emenscr.nesdc.go.th/viewer/view.html?id=60220050c0248c15b7543987&amp;username=mnre0214091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f6facbeab9d2a7939c0e7&amp;username=moi001746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600a51a02641fe4ddda35ede&amp;username=mnre0214591" TargetMode="External"/><Relationship Id="rId159" Type="http://schemas.openxmlformats.org/officeDocument/2006/relationships/hyperlink" Target="https://emenscr.nesdc.go.th/viewer/view.html?id=60137882ee427a65867150a1&amp;username=mnre0214311" TargetMode="External"/><Relationship Id="rId170" Type="http://schemas.openxmlformats.org/officeDocument/2006/relationships/hyperlink" Target="https://emenscr.nesdc.go.th/viewer/view.html?id=6023676cc0248c15b75439ef&amp;username=mnre0214261" TargetMode="External"/><Relationship Id="rId191" Type="http://schemas.openxmlformats.org/officeDocument/2006/relationships/hyperlink" Target="https://emenscr.nesdc.go.th/viewer/view.html?id=611f3d93e146413386e1e3bd&amp;username=dru0563041" TargetMode="External"/><Relationship Id="rId205" Type="http://schemas.openxmlformats.org/officeDocument/2006/relationships/hyperlink" Target="https://emenscr.nesdc.go.th/viewer/view.html?id=61a84347e4a0ba43f163b0f8&amp;username=mnre0214231" TargetMode="External"/><Relationship Id="rId226" Type="http://schemas.openxmlformats.org/officeDocument/2006/relationships/hyperlink" Target="https://emenscr.nesdc.go.th/viewer/view.html?id=61c19840cf8d3033eb3ef471&amp;username=mnre0214171" TargetMode="External"/><Relationship Id="rId247" Type="http://schemas.openxmlformats.org/officeDocument/2006/relationships/hyperlink" Target="https://emenscr.nesdc.go.th/viewer/view.html?id=61cd6fd074e0ea615e990f8c&amp;username=mnre0214401" TargetMode="External"/><Relationship Id="rId107" Type="http://schemas.openxmlformats.org/officeDocument/2006/relationships/hyperlink" Target="https://emenscr.nesdc.go.th/viewer/view.html?id=5f97c9deeb355920f5551532&amp;username=mnre021429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e5a3418c931742b98016c6&amp;username=mnre0214711" TargetMode="External"/><Relationship Id="rId149" Type="http://schemas.openxmlformats.org/officeDocument/2006/relationships/hyperlink" Target="https://emenscr.nesdc.go.th/viewer/view.html?id=60112546ba3bbf47decb8652&amp;username=mnre021471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138427dca25b658e8ee65e&amp;username=mnre0214671" TargetMode="External"/><Relationship Id="rId181" Type="http://schemas.openxmlformats.org/officeDocument/2006/relationships/hyperlink" Target="https://emenscr.nesdc.go.th/viewer/view.html?id=607d4c419db1f67958ba2ff0&amp;username=mnre0214151" TargetMode="External"/><Relationship Id="rId216" Type="http://schemas.openxmlformats.org/officeDocument/2006/relationships/hyperlink" Target="https://emenscr.nesdc.go.th/viewer/view.html?id=61b70fb1f3473f0ca7a6c61b&amp;username=mnre03041" TargetMode="External"/><Relationship Id="rId237" Type="http://schemas.openxmlformats.org/officeDocument/2006/relationships/hyperlink" Target="https://emenscr.nesdc.go.th/viewer/view.html?id=61cae18a91854c614b74dd4a&amp;username=rus058513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c740dc9571721336792e3c&amp;username=mnre0214481" TargetMode="External"/><Relationship Id="rId139" Type="http://schemas.openxmlformats.org/officeDocument/2006/relationships/hyperlink" Target="https://emenscr.nesdc.go.th/viewer/view.html?id=600a6fb89d2a6a4dde0b08b2&amp;username=mnre021435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601140474037f647d85e82d0&amp;username=mnre0214331" TargetMode="External"/><Relationship Id="rId171" Type="http://schemas.openxmlformats.org/officeDocument/2006/relationships/hyperlink" Target="https://emenscr.nesdc.go.th/viewer/view.html?id=60238aefcb34a615b0f6fb70&amp;username=obec_regional_53_31" TargetMode="External"/><Relationship Id="rId192" Type="http://schemas.openxmlformats.org/officeDocument/2006/relationships/hyperlink" Target="https://emenscr.nesdc.go.th/viewer/view.html?id=618a3377da880b328aef0d8f&amp;username=mnre0214671" TargetMode="External"/><Relationship Id="rId206" Type="http://schemas.openxmlformats.org/officeDocument/2006/relationships/hyperlink" Target="https://emenscr.nesdc.go.th/viewer/view.html?id=61a8761a7a9fbf43eacea747&amp;username=mnre0214731" TargetMode="External"/><Relationship Id="rId227" Type="http://schemas.openxmlformats.org/officeDocument/2006/relationships/hyperlink" Target="https://emenscr.nesdc.go.th/viewer/view.html?id=61c2a514cf8d3033eb3ef521&amp;username=industry03061" TargetMode="External"/><Relationship Id="rId248" Type="http://schemas.openxmlformats.org/officeDocument/2006/relationships/hyperlink" Target="https://emenscr.nesdc.go.th/viewer/view.html?id=61cd931074e0ea615e990fe9&amp;username=mnre0214371" TargetMode="Externa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9a75958f85135b66769e0e&amp;username=mnre0214571" TargetMode="External"/><Relationship Id="rId129" Type="http://schemas.openxmlformats.org/officeDocument/2006/relationships/hyperlink" Target="https://emenscr.nesdc.go.th/viewer/view.html?id=5fe8f22d937fc042b84c9c57&amp;username=mnre02056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600d186fa0ccb81ad5531b3c&amp;username=mnre0214471" TargetMode="External"/><Relationship Id="rId161" Type="http://schemas.openxmlformats.org/officeDocument/2006/relationships/hyperlink" Target="https://emenscr.nesdc.go.th/viewer/view.html?id=60139740dca25b658e8ee6c4&amp;username=mnre04051" TargetMode="External"/><Relationship Id="rId182" Type="http://schemas.openxmlformats.org/officeDocument/2006/relationships/hyperlink" Target="https://emenscr.nesdc.go.th/viewer/view.html?id=607ffa2688a54f1608407b23&amp;username=mnre0214431" TargetMode="External"/><Relationship Id="rId217" Type="http://schemas.openxmlformats.org/officeDocument/2006/relationships/hyperlink" Target="https://emenscr.nesdc.go.th/viewer/view.html?id=61b81163d52e740ca37b92d4&amp;username=mnre021448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8" Type="http://schemas.openxmlformats.org/officeDocument/2006/relationships/hyperlink" Target="https://emenscr.nesdc.go.th/viewer/view.html?id=61cae77b18f9e461517bef08&amp;username=mnre021432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c89a238290676ab1b9c6c7&amp;username=mnre02141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e9935255edc142c175dec9&amp;username=mnre0214611" TargetMode="External"/><Relationship Id="rId151" Type="http://schemas.openxmlformats.org/officeDocument/2006/relationships/hyperlink" Target="https://emenscr.nesdc.go.th/viewer/view.html?id=60122ead4037f647d85e833b&amp;username=mnre0214681" TargetMode="External"/><Relationship Id="rId172" Type="http://schemas.openxmlformats.org/officeDocument/2006/relationships/hyperlink" Target="https://emenscr.nesdc.go.th/viewer/view.html?id=6023d6206c70f215becc781b&amp;username=mnre0214651" TargetMode="External"/><Relationship Id="rId193" Type="http://schemas.openxmlformats.org/officeDocument/2006/relationships/hyperlink" Target="https://emenscr.nesdc.go.th/viewer/view.html?id=6191e09378f1114b28747c4c&amp;username=moi08101" TargetMode="External"/><Relationship Id="rId207" Type="http://schemas.openxmlformats.org/officeDocument/2006/relationships/hyperlink" Target="https://emenscr.nesdc.go.th/viewer/view.html?id=61a8846ce55ef143eb1fcbe2&amp;username=mnre0214591" TargetMode="External"/><Relationship Id="rId228" Type="http://schemas.openxmlformats.org/officeDocument/2006/relationships/hyperlink" Target="https://emenscr.nesdc.go.th/viewer/view.html?id=61c42fd6f54f5733e49b456b&amp;username=mnre0214611" TargetMode="External"/><Relationship Id="rId249" Type="http://schemas.openxmlformats.org/officeDocument/2006/relationships/hyperlink" Target="https://emenscr.nesdc.go.th/viewer/view.html?id=61cda28174e0ea615e990ff4&amp;username=mnre021430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09" Type="http://schemas.openxmlformats.org/officeDocument/2006/relationships/hyperlink" Target="https://emenscr.nesdc.go.th/viewer/view.html?id=5f9be81e762abb135b45fa92&amp;username=obec_regional_72_2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59275cab46f2eac62fb9a&amp;username=obec_regional_12_21" TargetMode="External"/><Relationship Id="rId120" Type="http://schemas.openxmlformats.org/officeDocument/2006/relationships/hyperlink" Target="https://emenscr.nesdc.go.th/viewer/view.html?id=5fcce97e1540bf161ab27634&amp;username=moi08101" TargetMode="External"/><Relationship Id="rId141" Type="http://schemas.openxmlformats.org/officeDocument/2006/relationships/hyperlink" Target="https://emenscr.nesdc.go.th/viewer/view.html?id=600e4ca0ef06eb0e8c9ade1e&amp;username=mnre021410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162" Type="http://schemas.openxmlformats.org/officeDocument/2006/relationships/hyperlink" Target="https://emenscr.nesdc.go.th/viewer/view.html?id=6013d524e172002f71a84bd4&amp;username=mnre0214561" TargetMode="External"/><Relationship Id="rId183" Type="http://schemas.openxmlformats.org/officeDocument/2006/relationships/hyperlink" Target="https://emenscr.nesdc.go.th/viewer/view.html?id=608663ed0edb81237f17e66f&amp;username=mnre0214741" TargetMode="External"/><Relationship Id="rId218" Type="http://schemas.openxmlformats.org/officeDocument/2006/relationships/hyperlink" Target="https://emenscr.nesdc.go.th/viewer/view.html?id=61b8514f91f0f52e468da28c&amp;username=mnre0214121" TargetMode="External"/><Relationship Id="rId239" Type="http://schemas.openxmlformats.org/officeDocument/2006/relationships/hyperlink" Target="https://emenscr.nesdc.go.th/viewer/view.html?id=61cb541c4db925615229ac56&amp;username=mnre04051" TargetMode="External"/><Relationship Id="rId250" Type="http://schemas.openxmlformats.org/officeDocument/2006/relationships/hyperlink" Target="https://emenscr.nesdc.go.th/viewer/view.html?id=61f3d0dcbdfa254de21c3e5c&amp;username=industry0306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a365178de17c3142d67788&amp;username=wu5704051" TargetMode="External"/><Relationship Id="rId131" Type="http://schemas.openxmlformats.org/officeDocument/2006/relationships/hyperlink" Target="https://emenscr.nesdc.go.th/viewer/view.html?id=5ff3eb89ceac3327c2a9aa3b&amp;username=mnre0214301" TargetMode="External"/><Relationship Id="rId152" Type="http://schemas.openxmlformats.org/officeDocument/2006/relationships/hyperlink" Target="https://emenscr.nesdc.go.th/viewer/view.html?id=60124469ee427a6586714f0f&amp;username=mnre0214401" TargetMode="External"/><Relationship Id="rId173" Type="http://schemas.openxmlformats.org/officeDocument/2006/relationships/hyperlink" Target="https://emenscr.nesdc.go.th/viewer/view.html?id=602a387bc64bae4268a639d8&amp;username=mnre0214201" TargetMode="External"/><Relationship Id="rId194" Type="http://schemas.openxmlformats.org/officeDocument/2006/relationships/hyperlink" Target="https://emenscr.nesdc.go.th/viewer/view.html?id=619383ebd221902211f9ae8f&amp;username=moi08101" TargetMode="External"/><Relationship Id="rId208" Type="http://schemas.openxmlformats.org/officeDocument/2006/relationships/hyperlink" Target="https://emenscr.nesdc.go.th/viewer/view.html?id=61a98eb87a9fbf43eacea7ea&amp;username=mnre0214491" TargetMode="External"/><Relationship Id="rId229" Type="http://schemas.openxmlformats.org/officeDocument/2006/relationships/hyperlink" Target="https://emenscr.nesdc.go.th/viewer/view.html?id=61c44db0f54f5733e49b45a7&amp;username=mod06071" TargetMode="External"/><Relationship Id="rId240" Type="http://schemas.openxmlformats.org/officeDocument/2006/relationships/hyperlink" Target="https://emenscr.nesdc.go.th/viewer/view.html?id=61cbd7fc4db925615229ac9d&amp;username=mnre021466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3f7b5efdc1c2096c5b9e1f&amp;username=obec_regional_24_2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98" Type="http://schemas.openxmlformats.org/officeDocument/2006/relationships/hyperlink" Target="https://emenscr.nesdc.go.th/viewer/view.html?id=5f2d337d31c92705f06eccc2&amp;username=industry05071" TargetMode="External"/><Relationship Id="rId121" Type="http://schemas.openxmlformats.org/officeDocument/2006/relationships/hyperlink" Target="https://emenscr.nesdc.go.th/viewer/view.html?id=5fcda874b6a0d61613d97a42&amp;username=mnre0214361" TargetMode="External"/><Relationship Id="rId142" Type="http://schemas.openxmlformats.org/officeDocument/2006/relationships/hyperlink" Target="https://emenscr.nesdc.go.th/viewer/view.html?id=600e8373ea50cd0e92627042&amp;username=mnre0214501" TargetMode="External"/><Relationship Id="rId163" Type="http://schemas.openxmlformats.org/officeDocument/2006/relationships/hyperlink" Target="https://emenscr.nesdc.go.th/viewer/view.html?id=60144f3c35fb5c2f7ac7d360&amp;username=mnre0214231" TargetMode="External"/><Relationship Id="rId184" Type="http://schemas.openxmlformats.org/officeDocument/2006/relationships/hyperlink" Target="https://emenscr.nesdc.go.th/viewer/view.html?id=6093c620fc0be21f44d7978d&amp;username=mnre0214411" TargetMode="External"/><Relationship Id="rId219" Type="http://schemas.openxmlformats.org/officeDocument/2006/relationships/hyperlink" Target="https://emenscr.nesdc.go.th/viewer/view.html?id=61b99a3f77a3ca1cee43a75a&amp;username=mnre0214721" TargetMode="External"/><Relationship Id="rId230" Type="http://schemas.openxmlformats.org/officeDocument/2006/relationships/hyperlink" Target="https://emenscr.nesdc.go.th/viewer/view.html?id=61c58375ee1f2878a16ceee2&amp;username=mnre021409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a387b3026fb63148ecfb31&amp;username=mnre0214241" TargetMode="External"/><Relationship Id="rId132" Type="http://schemas.openxmlformats.org/officeDocument/2006/relationships/hyperlink" Target="https://emenscr.nesdc.go.th/viewer/view.html?id=5ff5490ea0ce712359eb63e0&amp;username=mnre0214631" TargetMode="External"/><Relationship Id="rId153" Type="http://schemas.openxmlformats.org/officeDocument/2006/relationships/hyperlink" Target="https://emenscr.nesdc.go.th/viewer/view.html?id=601265f6ee427a6586714f6d&amp;username=mnre0214481" TargetMode="External"/><Relationship Id="rId174" Type="http://schemas.openxmlformats.org/officeDocument/2006/relationships/hyperlink" Target="https://emenscr.nesdc.go.th/viewer/view.html?id=602ca57d9f63367832cd8c69&amp;username=mnre0214081" TargetMode="External"/><Relationship Id="rId195" Type="http://schemas.openxmlformats.org/officeDocument/2006/relationships/hyperlink" Target="https://emenscr.nesdc.go.th/viewer/view.html?id=6194b4aaa679c7221758eb93&amp;username=moi08101" TargetMode="External"/><Relationship Id="rId209" Type="http://schemas.openxmlformats.org/officeDocument/2006/relationships/hyperlink" Target="https://emenscr.nesdc.go.th/viewer/view.html?id=61a9abcee4a0ba43f163b271&amp;username=energy05101" TargetMode="External"/><Relationship Id="rId220" Type="http://schemas.openxmlformats.org/officeDocument/2006/relationships/hyperlink" Target="https://emenscr.nesdc.go.th/viewer/view.html?id=61bc148c132398622df86db0&amp;username=mnre0214651" TargetMode="External"/><Relationship Id="rId241" Type="http://schemas.openxmlformats.org/officeDocument/2006/relationships/hyperlink" Target="https://emenscr.nesdc.go.th/viewer/view.html?id=61cbd9914db925615229aca5&amp;username=mnre021450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9" Type="http://schemas.openxmlformats.org/officeDocument/2006/relationships/hyperlink" Target="https://emenscr.nesdc.go.th/viewer/view.html?id=5f2d36678e67530bd632bcf3&amp;username=industry05071" TargetMode="External"/><Relationship Id="rId101" Type="http://schemas.openxmlformats.org/officeDocument/2006/relationships/hyperlink" Target="https://emenscr.nesdc.go.th/viewer/view.html?id=5f5f2c95ebe1492770f30d6d&amp;username=obec_regional_44_51" TargetMode="External"/><Relationship Id="rId122" Type="http://schemas.openxmlformats.org/officeDocument/2006/relationships/hyperlink" Target="https://emenscr.nesdc.go.th/viewer/view.html?id=5fcef22e557f3b161930c339&amp;username=mnre0214171" TargetMode="External"/><Relationship Id="rId143" Type="http://schemas.openxmlformats.org/officeDocument/2006/relationships/hyperlink" Target="https://emenscr.nesdc.go.th/viewer/view.html?id=600fd11d2d779347e1626a19&amp;username=mnre0214601" TargetMode="External"/><Relationship Id="rId164" Type="http://schemas.openxmlformats.org/officeDocument/2006/relationships/hyperlink" Target="https://emenscr.nesdc.go.th/viewer/view.html?id=60152ca0e172002f71a84ccf&amp;username=mnre0214381" TargetMode="External"/><Relationship Id="rId185" Type="http://schemas.openxmlformats.org/officeDocument/2006/relationships/hyperlink" Target="https://emenscr.nesdc.go.th/viewer/view.html?id=60a347b87dccea77a27d3f10&amp;username=mnre021424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180" Type="http://schemas.openxmlformats.org/officeDocument/2006/relationships/hyperlink" Target="https://emenscr.nesdc.go.th/viewer/view.html?id=604f3bdce7b76677ca600f1c&amp;username=mnre0214061" TargetMode="External"/><Relationship Id="rId210" Type="http://schemas.openxmlformats.org/officeDocument/2006/relationships/hyperlink" Target="https://emenscr.nesdc.go.th/viewer/view.html?id=61aa4c7de55ef143eb1fcd43&amp;username=mnre020561" TargetMode="External"/><Relationship Id="rId215" Type="http://schemas.openxmlformats.org/officeDocument/2006/relationships/hyperlink" Target="https://emenscr.nesdc.go.th/viewer/view.html?id=61b704c0f3473f0ca7a6c5f3&amp;username=mnre03041" TargetMode="External"/><Relationship Id="rId236" Type="http://schemas.openxmlformats.org/officeDocument/2006/relationships/hyperlink" Target="https://emenscr.nesdc.go.th/viewer/view.html?id=61cabeb074e0ea615e990bc8&amp;username=mnre021410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231" Type="http://schemas.openxmlformats.org/officeDocument/2006/relationships/hyperlink" Target="https://emenscr.nesdc.go.th/viewer/view.html?id=61c76cb480d4df78932ea8c8&amp;username=mnre021462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ab77cae708b36c432df925&amp;username=moph09241" TargetMode="External"/><Relationship Id="rId133" Type="http://schemas.openxmlformats.org/officeDocument/2006/relationships/hyperlink" Target="https://emenscr.nesdc.go.th/viewer/view.html?id=5ff5960e4ea1fe47a0ede9b8&amp;username=industry03051" TargetMode="External"/><Relationship Id="rId154" Type="http://schemas.openxmlformats.org/officeDocument/2006/relationships/hyperlink" Target="https://emenscr.nesdc.go.th/viewer/view.html?id=60126a8ddf0971658763ff79&amp;username=mnre0214341" TargetMode="External"/><Relationship Id="rId175" Type="http://schemas.openxmlformats.org/officeDocument/2006/relationships/hyperlink" Target="https://emenscr.nesdc.go.th/viewer/view.html?id=602fdbf16fb631784021bc55&amp;username=eplan31" TargetMode="External"/><Relationship Id="rId196" Type="http://schemas.openxmlformats.org/officeDocument/2006/relationships/hyperlink" Target="https://emenscr.nesdc.go.th/viewer/view.html?id=6195dda2d221902211f9afd2&amp;username=mnre0214631" TargetMode="External"/><Relationship Id="rId200" Type="http://schemas.openxmlformats.org/officeDocument/2006/relationships/hyperlink" Target="https://emenscr.nesdc.go.th/viewer/view.html?id=619cace35e6a003d4c76c048&amp;username=mnre02143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221" Type="http://schemas.openxmlformats.org/officeDocument/2006/relationships/hyperlink" Target="https://emenscr.nesdc.go.th/viewer/view.html?id=61bc15db1a10626236233c8c&amp;username=mnre020571" TargetMode="External"/><Relationship Id="rId242" Type="http://schemas.openxmlformats.org/officeDocument/2006/relationships/hyperlink" Target="https://emenscr.nesdc.go.th/viewer/view.html?id=61cbf12d4db925615229ad10&amp;username=mnre021406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6d91e79c6af045fbf3cede&amp;username=mnre0214501" TargetMode="External"/><Relationship Id="rId123" Type="http://schemas.openxmlformats.org/officeDocument/2006/relationships/hyperlink" Target="https://emenscr.nesdc.go.th/viewer/view.html?id=5fdb06260573ae1b28631f42&amp;username=opm02191" TargetMode="External"/><Relationship Id="rId144" Type="http://schemas.openxmlformats.org/officeDocument/2006/relationships/hyperlink" Target="https://emenscr.nesdc.go.th/viewer/view.html?id=600fd304ba3bbf47decb84f2&amp;username=mnre021473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1531a635fb5c2f7ac7d3ce&amp;username=mnre0214661" TargetMode="External"/><Relationship Id="rId186" Type="http://schemas.openxmlformats.org/officeDocument/2006/relationships/hyperlink" Target="https://emenscr.nesdc.go.th/viewer/view.html?id=60b71d7dbc9935273eec54d3&amp;username=mnre0214271" TargetMode="External"/><Relationship Id="rId211" Type="http://schemas.openxmlformats.org/officeDocument/2006/relationships/hyperlink" Target="https://emenscr.nesdc.go.th/viewer/view.html?id=61b019bfe4a0ba43f163b496&amp;username=mnre0214421" TargetMode="External"/><Relationship Id="rId232" Type="http://schemas.openxmlformats.org/officeDocument/2006/relationships/hyperlink" Target="https://emenscr.nesdc.go.th/viewer/view.html?id=61c933c84db925615229a886&amp;username=mnre021408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ab9a43e708b36c432df94e&amp;username=moph0032901" TargetMode="External"/><Relationship Id="rId134" Type="http://schemas.openxmlformats.org/officeDocument/2006/relationships/hyperlink" Target="https://emenscr.nesdc.go.th/viewer/view.html?id=5ffc171bcececb357ba1f1d5&amp;username=industry0305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601274b4dca25b658e8ee52c&amp;username=mnre0214251" TargetMode="External"/><Relationship Id="rId176" Type="http://schemas.openxmlformats.org/officeDocument/2006/relationships/hyperlink" Target="https://emenscr.nesdc.go.th/viewer/view.html?id=602fdc149f63367832cd8d25&amp;username=eplan31" TargetMode="External"/><Relationship Id="rId197" Type="http://schemas.openxmlformats.org/officeDocument/2006/relationships/hyperlink" Target="https://emenscr.nesdc.go.th/viewer/view.html?id=6197204ad221902211f9b094&amp;username=industry05071" TargetMode="External"/><Relationship Id="rId201" Type="http://schemas.openxmlformats.org/officeDocument/2006/relationships/hyperlink" Target="https://emenscr.nesdc.go.th/viewer/view.html?id=619daba66687241c090540d4&amp;username=mnre0214451" TargetMode="External"/><Relationship Id="rId222" Type="http://schemas.openxmlformats.org/officeDocument/2006/relationships/hyperlink" Target="https://emenscr.nesdc.go.th/viewer/view.html?id=61bc615cc326516233ced912&amp;username=mnre0214601" TargetMode="External"/><Relationship Id="rId243" Type="http://schemas.openxmlformats.org/officeDocument/2006/relationships/hyperlink" Target="https://emenscr.nesdc.go.th/viewer/view.html?id=61cd237018f9e461517bf0f5&amp;username=mnre021468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6d95b59c6af045fbf3cee4&amp;username=mnre0214501" TargetMode="External"/><Relationship Id="rId124" Type="http://schemas.openxmlformats.org/officeDocument/2006/relationships/hyperlink" Target="https://emenscr.nesdc.go.th/viewer/view.html?id=5fe00a1c8ae2fc1b311d21bf&amp;username=industry0507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600fdc772d779347e1626a40&amp;username=mnre0214121" TargetMode="External"/><Relationship Id="rId166" Type="http://schemas.openxmlformats.org/officeDocument/2006/relationships/hyperlink" Target="https://emenscr.nesdc.go.th/viewer/view.html?id=60157881e172002f71a84d2e&amp;username=mnre0214071" TargetMode="External"/><Relationship Id="rId187" Type="http://schemas.openxmlformats.org/officeDocument/2006/relationships/hyperlink" Target="https://emenscr.nesdc.go.th/viewer/view.html?id=60c9a99bd2513234cd5eb530&amp;username=moph0404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12" Type="http://schemas.openxmlformats.org/officeDocument/2006/relationships/hyperlink" Target="https://emenscr.nesdc.go.th/viewer/view.html?id=61b02174e55ef143eb1fcf15&amp;username=mnre02071" TargetMode="External"/><Relationship Id="rId233" Type="http://schemas.openxmlformats.org/officeDocument/2006/relationships/hyperlink" Target="https://emenscr.nesdc.go.th/viewer/view.html?id=61c99b3818f9e461517becec&amp;username=mnre1009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b231fdd830192cf10245cd&amp;username=moi0810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5ffc2101cececb357ba1f201&amp;username=industry03051" TargetMode="External"/><Relationship Id="rId156" Type="http://schemas.openxmlformats.org/officeDocument/2006/relationships/hyperlink" Target="https://emenscr.nesdc.go.th/viewer/view.html?id=6012787eee427a6586714fc6&amp;username=mnre0214491" TargetMode="External"/><Relationship Id="rId177" Type="http://schemas.openxmlformats.org/officeDocument/2006/relationships/hyperlink" Target="https://emenscr.nesdc.go.th/viewer/view.html?id=602fdc246fb631784021bcbb&amp;username=eplan31" TargetMode="External"/><Relationship Id="rId198" Type="http://schemas.openxmlformats.org/officeDocument/2006/relationships/hyperlink" Target="https://emenscr.nesdc.go.th/viewer/view.html?id=61974753a679c7221758ed07&amp;username=industry05071" TargetMode="External"/><Relationship Id="rId202" Type="http://schemas.openxmlformats.org/officeDocument/2006/relationships/hyperlink" Target="https://emenscr.nesdc.go.th/viewer/view.html?id=619db2ad6687241c090540f1&amp;username=mnre0214151" TargetMode="External"/><Relationship Id="rId223" Type="http://schemas.openxmlformats.org/officeDocument/2006/relationships/hyperlink" Target="https://emenscr.nesdc.go.th/viewer/view.html?id=61bc7d39c326516233ced924&amp;username=mnre0214601" TargetMode="External"/><Relationship Id="rId244" Type="http://schemas.openxmlformats.org/officeDocument/2006/relationships/hyperlink" Target="https://emenscr.nesdc.go.th/viewer/view.html?id=61cd263474e0ea615e990e74&amp;username=mnre021431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104" Type="http://schemas.openxmlformats.org/officeDocument/2006/relationships/hyperlink" Target="https://emenscr.nesdc.go.th/viewer/view.html?id=5f72f75706a32245fa444780&amp;username=obec_regional_53_31" TargetMode="External"/><Relationship Id="rId125" Type="http://schemas.openxmlformats.org/officeDocument/2006/relationships/hyperlink" Target="https://emenscr.nesdc.go.th/viewer/view.html?id=5fe16849ea2eef1b27a27636&amp;username=mnre08021" TargetMode="External"/><Relationship Id="rId146" Type="http://schemas.openxmlformats.org/officeDocument/2006/relationships/hyperlink" Target="https://emenscr.nesdc.go.th/viewer/view.html?id=6010d5d62d779347e1626a9c&amp;username=mnre0214531" TargetMode="External"/><Relationship Id="rId167" Type="http://schemas.openxmlformats.org/officeDocument/2006/relationships/hyperlink" Target="https://emenscr.nesdc.go.th/viewer/view.html?id=6016bf8fe172002f71a84e94&amp;username=mnre0214641" TargetMode="External"/><Relationship Id="rId188" Type="http://schemas.openxmlformats.org/officeDocument/2006/relationships/hyperlink" Target="https://emenscr.nesdc.go.th/viewer/view.html?id=610b9745d0d85c6fa84a39d9&amp;username=sskru0572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213" Type="http://schemas.openxmlformats.org/officeDocument/2006/relationships/hyperlink" Target="https://emenscr.nesdc.go.th/viewer/view.html?id=61b036577a9fbf43eaceaae1&amp;username=mnre0214641" TargetMode="External"/><Relationship Id="rId234" Type="http://schemas.openxmlformats.org/officeDocument/2006/relationships/hyperlink" Target="https://emenscr.nesdc.go.th/viewer/view.html?id=61ca79f04db925615229aa62&amp;username=mnre021441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115" Type="http://schemas.openxmlformats.org/officeDocument/2006/relationships/hyperlink" Target="https://emenscr.nesdc.go.th/viewer/view.html?id=5fb346db152e2542a428cf4c&amp;username=mnre0214131" TargetMode="External"/><Relationship Id="rId136" Type="http://schemas.openxmlformats.org/officeDocument/2006/relationships/hyperlink" Target="https://emenscr.nesdc.go.th/viewer/view.html?id=5ffc2dd4d180dd3579546b0a&amp;username=industry03051" TargetMode="External"/><Relationship Id="rId157" Type="http://schemas.openxmlformats.org/officeDocument/2006/relationships/hyperlink" Target="https://emenscr.nesdc.go.th/viewer/view.html?id=60127defdca25b658e8ee56d&amp;username=mnre0214571" TargetMode="External"/><Relationship Id="rId178" Type="http://schemas.openxmlformats.org/officeDocument/2006/relationships/hyperlink" Target="https://emenscr.nesdc.go.th/viewer/view.html?id=602fdc793eed1c7838197b96&amp;username=eplan3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99" Type="http://schemas.openxmlformats.org/officeDocument/2006/relationships/hyperlink" Target="https://emenscr.nesdc.go.th/viewer/view.html?id=619c723f5e6a003d4c76bfb4&amp;username=mnre0214351" TargetMode="External"/><Relationship Id="rId203" Type="http://schemas.openxmlformats.org/officeDocument/2006/relationships/hyperlink" Target="https://emenscr.nesdc.go.th/viewer/view.html?id=61a05534eacc4561cc159eef&amp;username=mnre0802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224" Type="http://schemas.openxmlformats.org/officeDocument/2006/relationships/hyperlink" Target="https://emenscr.nesdc.go.th/viewer/view.html?id=61c029c21a10626236233dfa&amp;username=mnre0214471" TargetMode="External"/><Relationship Id="rId245" Type="http://schemas.openxmlformats.org/officeDocument/2006/relationships/hyperlink" Target="https://emenscr.nesdc.go.th/viewer/view.html?id=61cd34cc18f9e461517bf148&amp;username=mnre021438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105" Type="http://schemas.openxmlformats.org/officeDocument/2006/relationships/hyperlink" Target="https://emenscr.nesdc.go.th/viewer/view.html?id=5f802b34cda8000329798c77&amp;username=obec_regional_36_41" TargetMode="External"/><Relationship Id="rId126" Type="http://schemas.openxmlformats.org/officeDocument/2006/relationships/hyperlink" Target="https://emenscr.nesdc.go.th/viewer/view.html?id=5fe2dd0fea2eef1b27a278e2&amp;username=obec_regional_60_31" TargetMode="External"/><Relationship Id="rId147" Type="http://schemas.openxmlformats.org/officeDocument/2006/relationships/hyperlink" Target="https://emenscr.nesdc.go.th/viewer/view.html?id=60111a2c4037f647d85e8239&amp;username=mnre0214761" TargetMode="External"/><Relationship Id="rId168" Type="http://schemas.openxmlformats.org/officeDocument/2006/relationships/hyperlink" Target="https://emenscr.nesdc.go.th/viewer/view.html?id=6017abcb929a242f72ad6721&amp;username=mnre021411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189" Type="http://schemas.openxmlformats.org/officeDocument/2006/relationships/hyperlink" Target="https://emenscr.nesdc.go.th/viewer/view.html?id=611242782482000361ae7f84&amp;username=mnre021429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14" Type="http://schemas.openxmlformats.org/officeDocument/2006/relationships/hyperlink" Target="https://emenscr.nesdc.go.th/viewer/view.html?id=61b0599ec02cee271c611f2c&amp;username=mnre0214341" TargetMode="External"/><Relationship Id="rId235" Type="http://schemas.openxmlformats.org/officeDocument/2006/relationships/hyperlink" Target="https://emenscr.nesdc.go.th/viewer/view.html?id=61cabaa84db925615229ab54&amp;username=mnre0214251" TargetMode="External"/><Relationship Id="rId116" Type="http://schemas.openxmlformats.org/officeDocument/2006/relationships/hyperlink" Target="https://emenscr.nesdc.go.th/viewer/view.html?id=5fbf632fbeab9d2a7939c0b8&amp;username=mnre0214081" TargetMode="External"/><Relationship Id="rId137" Type="http://schemas.openxmlformats.org/officeDocument/2006/relationships/hyperlink" Target="https://emenscr.nesdc.go.th/viewer/view.html?id=6008e829d48dc2311c4c7a41&amp;username=mnre0214451" TargetMode="External"/><Relationship Id="rId158" Type="http://schemas.openxmlformats.org/officeDocument/2006/relationships/hyperlink" Target="https://emenscr.nesdc.go.th/viewer/view.html?id=6012cddadf09716587640061&amp;username=mnre021475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179" Type="http://schemas.openxmlformats.org/officeDocument/2006/relationships/hyperlink" Target="https://emenscr.nesdc.go.th/viewer/view.html?id=602fdc7a9f63367832cd8d6f&amp;username=eplan31" TargetMode="External"/><Relationship Id="rId190" Type="http://schemas.openxmlformats.org/officeDocument/2006/relationships/hyperlink" Target="https://emenscr.nesdc.go.th/viewer/view.html?id=61171c854bf4461f93d6e538&amp;username=industry03091" TargetMode="External"/><Relationship Id="rId204" Type="http://schemas.openxmlformats.org/officeDocument/2006/relationships/hyperlink" Target="https://emenscr.nesdc.go.th/viewer/view.html?id=61a08e69df200361cae58381&amp;username=mnre0214761" TargetMode="External"/><Relationship Id="rId225" Type="http://schemas.openxmlformats.org/officeDocument/2006/relationships/hyperlink" Target="https://emenscr.nesdc.go.th/viewer/view.html?id=61c19635f54f5733e49b42a9&amp;username=moph09241" TargetMode="External"/><Relationship Id="rId246" Type="http://schemas.openxmlformats.org/officeDocument/2006/relationships/hyperlink" Target="https://emenscr.nesdc.go.th/viewer/view.html?id=61cd661b74e0ea615e990f5c&amp;username=mnre0214711" TargetMode="External"/><Relationship Id="rId106" Type="http://schemas.openxmlformats.org/officeDocument/2006/relationships/hyperlink" Target="https://emenscr.nesdc.go.th/viewer/view.html?id=5f803601cda8000329798c8d&amp;username=obec_regional_36_41" TargetMode="External"/><Relationship Id="rId127" Type="http://schemas.openxmlformats.org/officeDocument/2006/relationships/hyperlink" Target="https://emenscr.nesdc.go.th/viewer/view.html?id=5fe59b7455edc142c175db94&amp;username=mnre020513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148" Type="http://schemas.openxmlformats.org/officeDocument/2006/relationships/hyperlink" Target="https://emenscr.nesdc.go.th/viewer/view.html?id=601124e92d779347e1626b94&amp;username=mnre0214421" TargetMode="External"/><Relationship Id="rId169" Type="http://schemas.openxmlformats.org/officeDocument/2006/relationships/hyperlink" Target="https://emenscr.nesdc.go.th/viewer/view.html?id=60220050c0248c15b7543987&amp;username=mnre021409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d6bb48e67530bd632bdd2&amp;username=mnre1009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159" Type="http://schemas.openxmlformats.org/officeDocument/2006/relationships/hyperlink" Target="https://emenscr.nesdc.go.th/viewer/view.html?id=6008e829d48dc2311c4c7a41&amp;username=mnre0214451" TargetMode="External"/><Relationship Id="rId170" Type="http://schemas.openxmlformats.org/officeDocument/2006/relationships/hyperlink" Target="https://emenscr.nesdc.go.th/viewer/view.html?id=601124e92d779347e1626b94&amp;username=mnre0214421" TargetMode="External"/><Relationship Id="rId226" Type="http://schemas.openxmlformats.org/officeDocument/2006/relationships/hyperlink" Target="https://emenscr.nesdc.go.th/viewer/view.html?id=6117dfc94bf4461f93d6e618&amp;username=sut56027021" TargetMode="External"/><Relationship Id="rId268" Type="http://schemas.openxmlformats.org/officeDocument/2006/relationships/hyperlink" Target="https://emenscr.nesdc.go.th/viewer/view.html?id=61c2a514cf8d3033eb3ef521&amp;username=industry0306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9a75958f85135b66769e0e&amp;username=mnre021457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181" Type="http://schemas.openxmlformats.org/officeDocument/2006/relationships/hyperlink" Target="https://emenscr.nesdc.go.th/viewer/view.html?id=60137882ee427a65867150a1&amp;username=mnre0214311" TargetMode="External"/><Relationship Id="rId237" Type="http://schemas.openxmlformats.org/officeDocument/2006/relationships/hyperlink" Target="https://emenscr.nesdc.go.th/viewer/view.html?id=6195dda2d221902211f9afd2&amp;username=mnre0214631" TargetMode="External"/><Relationship Id="rId279" Type="http://schemas.openxmlformats.org/officeDocument/2006/relationships/hyperlink" Target="https://emenscr.nesdc.go.th/viewer/view.html?id=61cae77b18f9e461517bef08&amp;username=mnre02143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139" Type="http://schemas.openxmlformats.org/officeDocument/2006/relationships/hyperlink" Target="https://emenscr.nesdc.go.th/viewer/view.html?id=5fc740dc9571721336792e3c&amp;username=mnre0214481" TargetMode="External"/><Relationship Id="rId290" Type="http://schemas.openxmlformats.org/officeDocument/2006/relationships/hyperlink" Target="https://emenscr.nesdc.go.th/viewer/view.html?id=61cda28174e0ea615e990ff4&amp;username=mnre021430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5fe5a3418c931742b98016c6&amp;username=mnre0214711" TargetMode="External"/><Relationship Id="rId192" Type="http://schemas.openxmlformats.org/officeDocument/2006/relationships/hyperlink" Target="https://emenscr.nesdc.go.th/viewer/view.html?id=6023676cc0248c15b75439ef&amp;username=mnre0214261" TargetMode="External"/><Relationship Id="rId206" Type="http://schemas.openxmlformats.org/officeDocument/2006/relationships/hyperlink" Target="https://emenscr.nesdc.go.th/viewer/view.html?id=6093c620fc0be21f44d7978d&amp;username=mnre0214411" TargetMode="External"/><Relationship Id="rId248" Type="http://schemas.openxmlformats.org/officeDocument/2006/relationships/hyperlink" Target="https://emenscr.nesdc.go.th/viewer/view.html?id=61a8846ce55ef143eb1fcbe2&amp;username=mnre0214591" TargetMode="External"/><Relationship Id="rId269" Type="http://schemas.openxmlformats.org/officeDocument/2006/relationships/hyperlink" Target="https://emenscr.nesdc.go.th/viewer/view.html?id=61c42fd6f54f5733e49b456b&amp;username=mnre0214611" TargetMode="Externa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2d30f916513d05e726b225&amp;username=industry05071" TargetMode="External"/><Relationship Id="rId129" Type="http://schemas.openxmlformats.org/officeDocument/2006/relationships/hyperlink" Target="https://emenscr.nesdc.go.th/viewer/view.html?id=5f9be81e762abb135b45fa92&amp;username=obec_regional_72_21" TargetMode="External"/><Relationship Id="rId280" Type="http://schemas.openxmlformats.org/officeDocument/2006/relationships/hyperlink" Target="https://emenscr.nesdc.go.th/viewer/view.html?id=61cb541c4db925615229ac56&amp;username=mnre0405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5fc862069571721336792f8c&amp;username=mnre04031" TargetMode="External"/><Relationship Id="rId161" Type="http://schemas.openxmlformats.org/officeDocument/2006/relationships/hyperlink" Target="https://emenscr.nesdc.go.th/viewer/view.html?id=600a6fb89d2a6a4dde0b08b2&amp;username=mnre0214351" TargetMode="External"/><Relationship Id="rId182" Type="http://schemas.openxmlformats.org/officeDocument/2006/relationships/hyperlink" Target="https://emenscr.nesdc.go.th/viewer/view.html?id=60138427dca25b658e8ee65e&amp;username=mnre0214671" TargetMode="External"/><Relationship Id="rId217" Type="http://schemas.openxmlformats.org/officeDocument/2006/relationships/hyperlink" Target="https://emenscr.nesdc.go.th/viewer/view.html?id=6112837d77572f035a6ea16c&amp;username=industry0507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8" Type="http://schemas.openxmlformats.org/officeDocument/2006/relationships/hyperlink" Target="https://emenscr.nesdc.go.th/viewer/view.html?id=6197204ad221902211f9b094&amp;username=industry05071" TargetMode="External"/><Relationship Id="rId259" Type="http://schemas.openxmlformats.org/officeDocument/2006/relationships/hyperlink" Target="https://emenscr.nesdc.go.th/viewer/view.html?id=61b8514f91f0f52e468da28c&amp;username=mnre021412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2d7131374fcf0bce40612d&amp;username=mnre02071" TargetMode="External"/><Relationship Id="rId270" Type="http://schemas.openxmlformats.org/officeDocument/2006/relationships/hyperlink" Target="https://emenscr.nesdc.go.th/viewer/view.html?id=61c44db0f54f5733e49b45a7&amp;username=mod06071" TargetMode="External"/><Relationship Id="rId291" Type="http://schemas.openxmlformats.org/officeDocument/2006/relationships/hyperlink" Target="https://emenscr.nesdc.go.th/viewer/view.html?id=61f3d0dcbdfa254de21c3e5c&amp;username=industry030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a365178de17c3142d67788&amp;username=wu5704051" TargetMode="External"/><Relationship Id="rId151" Type="http://schemas.openxmlformats.org/officeDocument/2006/relationships/hyperlink" Target="https://emenscr.nesdc.go.th/viewer/view.html?id=5fe8f22d937fc042b84c9c57&amp;username=mnre020561" TargetMode="External"/><Relationship Id="rId172" Type="http://schemas.openxmlformats.org/officeDocument/2006/relationships/hyperlink" Target="https://emenscr.nesdc.go.th/viewer/view.html?id=601140474037f647d85e82d0&amp;username=mnre0214331" TargetMode="External"/><Relationship Id="rId193" Type="http://schemas.openxmlformats.org/officeDocument/2006/relationships/hyperlink" Target="https://emenscr.nesdc.go.th/viewer/view.html?id=60238aefcb34a615b0f6fb70&amp;username=obec_regional_53_31" TargetMode="External"/><Relationship Id="rId207" Type="http://schemas.openxmlformats.org/officeDocument/2006/relationships/hyperlink" Target="https://emenscr.nesdc.go.th/viewer/view.html?id=60a347b87dccea77a27d3f10&amp;username=mnre0214241" TargetMode="External"/><Relationship Id="rId228" Type="http://schemas.openxmlformats.org/officeDocument/2006/relationships/hyperlink" Target="https://emenscr.nesdc.go.th/viewer/view.html?id=6118e9ec4bf4461f93d6e6d9&amp;username=udru20401" TargetMode="External"/><Relationship Id="rId249" Type="http://schemas.openxmlformats.org/officeDocument/2006/relationships/hyperlink" Target="https://emenscr.nesdc.go.th/viewer/view.html?id=61a98eb87a9fbf43eacea7ea&amp;username=mnre021449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09" Type="http://schemas.openxmlformats.org/officeDocument/2006/relationships/hyperlink" Target="https://emenscr.nesdc.go.th/viewer/view.html?id=5f2d327671ea1d05e1a81e39&amp;username=mnre03031" TargetMode="External"/><Relationship Id="rId260" Type="http://schemas.openxmlformats.org/officeDocument/2006/relationships/hyperlink" Target="https://emenscr.nesdc.go.th/viewer/view.html?id=61b99a3f77a3ca1cee43a75a&amp;username=mnre0214721" TargetMode="External"/><Relationship Id="rId281" Type="http://schemas.openxmlformats.org/officeDocument/2006/relationships/hyperlink" Target="https://emenscr.nesdc.go.th/viewer/view.html?id=61cbd7fc4db925615229ac9d&amp;username=mnre021466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3dc613aa1a41b35ba0bed&amp;username=moph04041" TargetMode="External"/><Relationship Id="rId120" Type="http://schemas.openxmlformats.org/officeDocument/2006/relationships/hyperlink" Target="https://emenscr.nesdc.go.th/viewer/view.html?id=5f3f7b5efdc1c2096c5b9e1f&amp;username=obec_regional_24_21" TargetMode="External"/><Relationship Id="rId141" Type="http://schemas.openxmlformats.org/officeDocument/2006/relationships/hyperlink" Target="https://emenscr.nesdc.go.th/viewer/view.html?id=5fc89a238290676ab1b9c6c7&amp;username=mnre021416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162" Type="http://schemas.openxmlformats.org/officeDocument/2006/relationships/hyperlink" Target="https://emenscr.nesdc.go.th/viewer/view.html?id=600d186fa0ccb81ad5531b3c&amp;username=mnre0214471" TargetMode="External"/><Relationship Id="rId183" Type="http://schemas.openxmlformats.org/officeDocument/2006/relationships/hyperlink" Target="https://emenscr.nesdc.go.th/viewer/view.html?id=60139740dca25b658e8ee6c4&amp;username=mnre04051" TargetMode="External"/><Relationship Id="rId218" Type="http://schemas.openxmlformats.org/officeDocument/2006/relationships/hyperlink" Target="https://emenscr.nesdc.go.th/viewer/view.html?id=6113a8b479c1d06ed51e542e&amp;username=most61101" TargetMode="External"/><Relationship Id="rId239" Type="http://schemas.openxmlformats.org/officeDocument/2006/relationships/hyperlink" Target="https://emenscr.nesdc.go.th/viewer/view.html?id=61974753a679c7221758ed07&amp;username=industry05071" TargetMode="External"/><Relationship Id="rId250" Type="http://schemas.openxmlformats.org/officeDocument/2006/relationships/hyperlink" Target="https://emenscr.nesdc.go.th/viewer/view.html?id=61a9abcee4a0ba43f163b271&amp;username=energy05101" TargetMode="External"/><Relationship Id="rId271" Type="http://schemas.openxmlformats.org/officeDocument/2006/relationships/hyperlink" Target="https://emenscr.nesdc.go.th/viewer/view.html?id=61c58375ee1f2878a16ceee2&amp;username=mnre021409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2d337d31c92705f06eccc2&amp;username=industry05071" TargetMode="External"/><Relationship Id="rId131" Type="http://schemas.openxmlformats.org/officeDocument/2006/relationships/hyperlink" Target="https://emenscr.nesdc.go.th/viewer/view.html?id=5fa387b3026fb63148ecfb31&amp;username=mnre0214241" TargetMode="External"/><Relationship Id="rId152" Type="http://schemas.openxmlformats.org/officeDocument/2006/relationships/hyperlink" Target="https://emenscr.nesdc.go.th/viewer/view.html?id=5fe9935255edc142c175dec9&amp;username=mnre0214611" TargetMode="External"/><Relationship Id="rId173" Type="http://schemas.openxmlformats.org/officeDocument/2006/relationships/hyperlink" Target="https://emenscr.nesdc.go.th/viewer/view.html?id=60122ead4037f647d85e833b&amp;username=mnre0214681" TargetMode="External"/><Relationship Id="rId194" Type="http://schemas.openxmlformats.org/officeDocument/2006/relationships/hyperlink" Target="https://emenscr.nesdc.go.th/viewer/view.html?id=6023d6206c70f215becc781b&amp;username=mnre0214651" TargetMode="External"/><Relationship Id="rId208" Type="http://schemas.openxmlformats.org/officeDocument/2006/relationships/hyperlink" Target="https://emenscr.nesdc.go.th/viewer/view.html?id=60b71d7dbc9935273eec54d3&amp;username=mnre0214271" TargetMode="External"/><Relationship Id="rId229" Type="http://schemas.openxmlformats.org/officeDocument/2006/relationships/hyperlink" Target="https://emenscr.nesdc.go.th/viewer/view.html?id=611a28f6454a1a70721698cd&amp;username=cu05122381" TargetMode="External"/><Relationship Id="rId240" Type="http://schemas.openxmlformats.org/officeDocument/2006/relationships/hyperlink" Target="https://emenscr.nesdc.go.th/viewer/view.html?id=619c723f5e6a003d4c76bfb4&amp;username=mnre0214351" TargetMode="External"/><Relationship Id="rId261" Type="http://schemas.openxmlformats.org/officeDocument/2006/relationships/hyperlink" Target="https://emenscr.nesdc.go.th/viewer/view.html?id=61bc148c132398622df86db0&amp;username=mnre021465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26393cd49bf92ea89dd11f&amp;username=police000711" TargetMode="External"/><Relationship Id="rId282" Type="http://schemas.openxmlformats.org/officeDocument/2006/relationships/hyperlink" Target="https://emenscr.nesdc.go.th/viewer/view.html?id=61cbd9914db925615229aca5&amp;username=mnre021450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98" Type="http://schemas.openxmlformats.org/officeDocument/2006/relationships/hyperlink" Target="https://emenscr.nesdc.go.th/viewer/view.html?id=5f251c60d49bf92ea89dd0f2&amp;username=moph09051" TargetMode="External"/><Relationship Id="rId121" Type="http://schemas.openxmlformats.org/officeDocument/2006/relationships/hyperlink" Target="https://emenscr.nesdc.go.th/viewer/view.html?id=5f5f2c95ebe1492770f30d6d&amp;username=obec_regional_44_51" TargetMode="External"/><Relationship Id="rId142" Type="http://schemas.openxmlformats.org/officeDocument/2006/relationships/hyperlink" Target="https://emenscr.nesdc.go.th/viewer/view.html?id=5fcce97e1540bf161ab27634&amp;username=moi08101" TargetMode="External"/><Relationship Id="rId163" Type="http://schemas.openxmlformats.org/officeDocument/2006/relationships/hyperlink" Target="https://emenscr.nesdc.go.th/viewer/view.html?id=600e4ca0ef06eb0e8c9ade1e&amp;username=mnre0214101" TargetMode="External"/><Relationship Id="rId184" Type="http://schemas.openxmlformats.org/officeDocument/2006/relationships/hyperlink" Target="https://emenscr.nesdc.go.th/viewer/view.html?id=6013d524e172002f71a84bd4&amp;username=mnre0214561" TargetMode="External"/><Relationship Id="rId219" Type="http://schemas.openxmlformats.org/officeDocument/2006/relationships/hyperlink" Target="https://emenscr.nesdc.go.th/viewer/view.html?id=611636d3a94df25e1c497502&amp;username=moi08101" TargetMode="External"/><Relationship Id="rId230" Type="http://schemas.openxmlformats.org/officeDocument/2006/relationships/hyperlink" Target="https://emenscr.nesdc.go.th/viewer/view.html?id=611a2dca83a667707448628f&amp;username=rru054801021" TargetMode="External"/><Relationship Id="rId251" Type="http://schemas.openxmlformats.org/officeDocument/2006/relationships/hyperlink" Target="https://emenscr.nesdc.go.th/viewer/view.html?id=61aa4c7de55ef143eb1fcd43&amp;username=mnre02056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272" Type="http://schemas.openxmlformats.org/officeDocument/2006/relationships/hyperlink" Target="https://emenscr.nesdc.go.th/viewer/view.html?id=61c76cb480d4df78932ea8c8&amp;username=mnre021462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2d36678e67530bd632bcf3&amp;username=industry05071" TargetMode="External"/><Relationship Id="rId132" Type="http://schemas.openxmlformats.org/officeDocument/2006/relationships/hyperlink" Target="https://emenscr.nesdc.go.th/viewer/view.html?id=5fab77cae708b36c432df925&amp;username=moph09241" TargetMode="External"/><Relationship Id="rId153" Type="http://schemas.openxmlformats.org/officeDocument/2006/relationships/hyperlink" Target="https://emenscr.nesdc.go.th/viewer/view.html?id=5ff3eb89ceac3327c2a9aa3b&amp;username=mnre0214301" TargetMode="External"/><Relationship Id="rId174" Type="http://schemas.openxmlformats.org/officeDocument/2006/relationships/hyperlink" Target="https://emenscr.nesdc.go.th/viewer/view.html?id=60124469ee427a6586714f0f&amp;username=mnre0214401" TargetMode="External"/><Relationship Id="rId195" Type="http://schemas.openxmlformats.org/officeDocument/2006/relationships/hyperlink" Target="https://emenscr.nesdc.go.th/viewer/view.html?id=602a387bc64bae4268a639d8&amp;username=mnre0214201" TargetMode="External"/><Relationship Id="rId209" Type="http://schemas.openxmlformats.org/officeDocument/2006/relationships/hyperlink" Target="https://emenscr.nesdc.go.th/viewer/view.html?id=60c9a99bd2513234cd5eb530&amp;username=moph04041" TargetMode="External"/><Relationship Id="rId220" Type="http://schemas.openxmlformats.org/officeDocument/2006/relationships/hyperlink" Target="https://emenscr.nesdc.go.th/viewer/view.html?id=611641b6479d5e70e62b9058&amp;username=industry03091" TargetMode="External"/><Relationship Id="rId241" Type="http://schemas.openxmlformats.org/officeDocument/2006/relationships/hyperlink" Target="https://emenscr.nesdc.go.th/viewer/view.html?id=619cace35e6a003d4c76c048&amp;username=mnre021433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262" Type="http://schemas.openxmlformats.org/officeDocument/2006/relationships/hyperlink" Target="https://emenscr.nesdc.go.th/viewer/view.html?id=61bc15db1a10626236233c8c&amp;username=mnre020571" TargetMode="External"/><Relationship Id="rId283" Type="http://schemas.openxmlformats.org/officeDocument/2006/relationships/hyperlink" Target="https://emenscr.nesdc.go.th/viewer/view.html?id=61cbf12d4db925615229ad10&amp;username=mnre021406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9" Type="http://schemas.openxmlformats.org/officeDocument/2006/relationships/hyperlink" Target="https://emenscr.nesdc.go.th/viewer/view.html?id=5f259275cab46f2eac62fb9a&amp;username=obec_regional_12_21" TargetMode="External"/><Relationship Id="rId101" Type="http://schemas.openxmlformats.org/officeDocument/2006/relationships/hyperlink" Target="https://emenscr.nesdc.go.th/viewer/view.html?id=5f263c37cab46f2eac62fbb4&amp;username=police000711" TargetMode="External"/><Relationship Id="rId122" Type="http://schemas.openxmlformats.org/officeDocument/2006/relationships/hyperlink" Target="https://emenscr.nesdc.go.th/viewer/view.html?id=5f6d91e79c6af045fbf3cede&amp;username=mnre0214501" TargetMode="External"/><Relationship Id="rId143" Type="http://schemas.openxmlformats.org/officeDocument/2006/relationships/hyperlink" Target="https://emenscr.nesdc.go.th/viewer/view.html?id=5fcda874b6a0d61613d97a42&amp;username=mnre0214361" TargetMode="External"/><Relationship Id="rId164" Type="http://schemas.openxmlformats.org/officeDocument/2006/relationships/hyperlink" Target="https://emenscr.nesdc.go.th/viewer/view.html?id=600e8373ea50cd0e92627042&amp;username=mnre0214501" TargetMode="External"/><Relationship Id="rId185" Type="http://schemas.openxmlformats.org/officeDocument/2006/relationships/hyperlink" Target="https://emenscr.nesdc.go.th/viewer/view.html?id=60144f3c35fb5c2f7ac7d360&amp;username=mnre021423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210" Type="http://schemas.openxmlformats.org/officeDocument/2006/relationships/hyperlink" Target="https://emenscr.nesdc.go.th/viewer/view.html?id=610b9745d0d85c6fa84a39d9&amp;username=sskru0572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231" Type="http://schemas.openxmlformats.org/officeDocument/2006/relationships/hyperlink" Target="https://emenscr.nesdc.go.th/viewer/view.html?id=611a50d383a6677074486305&amp;username=mnre08021" TargetMode="External"/><Relationship Id="rId252" Type="http://schemas.openxmlformats.org/officeDocument/2006/relationships/hyperlink" Target="https://emenscr.nesdc.go.th/viewer/view.html?id=61b019bfe4a0ba43f163b496&amp;username=mnre0214421" TargetMode="External"/><Relationship Id="rId273" Type="http://schemas.openxmlformats.org/officeDocument/2006/relationships/hyperlink" Target="https://emenscr.nesdc.go.th/viewer/view.html?id=61c933c84db925615229a886&amp;username=mnre021408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2d37d6c3e5f60bd06cad1a&amp;username=mnre02071" TargetMode="External"/><Relationship Id="rId133" Type="http://schemas.openxmlformats.org/officeDocument/2006/relationships/hyperlink" Target="https://emenscr.nesdc.go.th/viewer/view.html?id=5fab9a43e708b36c432df94e&amp;username=moph0032901" TargetMode="External"/><Relationship Id="rId154" Type="http://schemas.openxmlformats.org/officeDocument/2006/relationships/hyperlink" Target="https://emenscr.nesdc.go.th/viewer/view.html?id=5ff5490ea0ce712359eb63e0&amp;username=mnre0214631" TargetMode="External"/><Relationship Id="rId175" Type="http://schemas.openxmlformats.org/officeDocument/2006/relationships/hyperlink" Target="https://emenscr.nesdc.go.th/viewer/view.html?id=601265f6ee427a6586714f6d&amp;username=mnre0214481" TargetMode="External"/><Relationship Id="rId196" Type="http://schemas.openxmlformats.org/officeDocument/2006/relationships/hyperlink" Target="https://emenscr.nesdc.go.th/viewer/view.html?id=602ca57d9f63367832cd8c69&amp;username=mnre0214081" TargetMode="External"/><Relationship Id="rId200" Type="http://schemas.openxmlformats.org/officeDocument/2006/relationships/hyperlink" Target="https://emenscr.nesdc.go.th/viewer/view.html?id=602fdc793eed1c7838197b96&amp;username=eplan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221" Type="http://schemas.openxmlformats.org/officeDocument/2006/relationships/hyperlink" Target="https://emenscr.nesdc.go.th/viewer/view.html?id=61164c8d4afae470e58edb5d&amp;username=industry03091" TargetMode="External"/><Relationship Id="rId242" Type="http://schemas.openxmlformats.org/officeDocument/2006/relationships/hyperlink" Target="https://emenscr.nesdc.go.th/viewer/view.html?id=619daba66687241c090540d4&amp;username=mnre0214451" TargetMode="External"/><Relationship Id="rId263" Type="http://schemas.openxmlformats.org/officeDocument/2006/relationships/hyperlink" Target="https://emenscr.nesdc.go.th/viewer/view.html?id=61bc615cc326516233ced912&amp;username=mnre0214601" TargetMode="External"/><Relationship Id="rId284" Type="http://schemas.openxmlformats.org/officeDocument/2006/relationships/hyperlink" Target="https://emenscr.nesdc.go.th/viewer/view.html?id=61cd237018f9e461517bf0f5&amp;username=mnre021468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290e8a47ff240c0ef130ac&amp;username=moi08151" TargetMode="External"/><Relationship Id="rId123" Type="http://schemas.openxmlformats.org/officeDocument/2006/relationships/hyperlink" Target="https://emenscr.nesdc.go.th/viewer/view.html?id=5f6d95b59c6af045fbf3cee4&amp;username=mnre0214501" TargetMode="External"/><Relationship Id="rId144" Type="http://schemas.openxmlformats.org/officeDocument/2006/relationships/hyperlink" Target="https://emenscr.nesdc.go.th/viewer/view.html?id=5fcef22e557f3b161930c339&amp;username=mnre021417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0fd11d2d779347e1626a19&amp;username=mnre0214601" TargetMode="External"/><Relationship Id="rId186" Type="http://schemas.openxmlformats.org/officeDocument/2006/relationships/hyperlink" Target="https://emenscr.nesdc.go.th/viewer/view.html?id=60152ca0e172002f71a84ccf&amp;username=mnre0214381" TargetMode="External"/><Relationship Id="rId211" Type="http://schemas.openxmlformats.org/officeDocument/2006/relationships/hyperlink" Target="https://emenscr.nesdc.go.th/viewer/view.html?id=610bad73eeb6226fa20f3fae&amp;username=mnre10051" TargetMode="External"/><Relationship Id="rId232" Type="http://schemas.openxmlformats.org/officeDocument/2006/relationships/hyperlink" Target="https://emenscr.nesdc.go.th/viewer/view.html?id=611f3d93e146413386e1e3bd&amp;username=dru0563041" TargetMode="External"/><Relationship Id="rId253" Type="http://schemas.openxmlformats.org/officeDocument/2006/relationships/hyperlink" Target="https://emenscr.nesdc.go.th/viewer/view.html?id=61b02174e55ef143eb1fcf15&amp;username=mnre02071" TargetMode="External"/><Relationship Id="rId274" Type="http://schemas.openxmlformats.org/officeDocument/2006/relationships/hyperlink" Target="https://emenscr.nesdc.go.th/viewer/view.html?id=61c99b3818f9e461517becec&amp;username=mnre1009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2d3889374fcf0bce40601f&amp;username=industry05071" TargetMode="External"/><Relationship Id="rId134" Type="http://schemas.openxmlformats.org/officeDocument/2006/relationships/hyperlink" Target="https://emenscr.nesdc.go.th/viewer/view.html?id=5fb231fdd830192cf10245cd&amp;username=moi0810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5ff5960e4ea1fe47a0ede9b8&amp;username=industry03051" TargetMode="External"/><Relationship Id="rId176" Type="http://schemas.openxmlformats.org/officeDocument/2006/relationships/hyperlink" Target="https://emenscr.nesdc.go.th/viewer/view.html?id=60126a8ddf0971658763ff79&amp;username=mnre0214341" TargetMode="External"/><Relationship Id="rId197" Type="http://schemas.openxmlformats.org/officeDocument/2006/relationships/hyperlink" Target="https://emenscr.nesdc.go.th/viewer/view.html?id=602fdbf16fb631784021bc55&amp;username=eplan31" TargetMode="External"/><Relationship Id="rId201" Type="http://schemas.openxmlformats.org/officeDocument/2006/relationships/hyperlink" Target="https://emenscr.nesdc.go.th/viewer/view.html?id=602fdc7a9f63367832cd8d6f&amp;username=eplan31" TargetMode="External"/><Relationship Id="rId222" Type="http://schemas.openxmlformats.org/officeDocument/2006/relationships/hyperlink" Target="https://emenscr.nesdc.go.th/viewer/view.html?id=61166b3386a2b770df75a902&amp;username=most54011" TargetMode="External"/><Relationship Id="rId243" Type="http://schemas.openxmlformats.org/officeDocument/2006/relationships/hyperlink" Target="https://emenscr.nesdc.go.th/viewer/view.html?id=619db2ad6687241c090540f1&amp;username=mnre0214151" TargetMode="External"/><Relationship Id="rId264" Type="http://schemas.openxmlformats.org/officeDocument/2006/relationships/hyperlink" Target="https://emenscr.nesdc.go.th/viewer/view.html?id=61bc7d39c326516233ced924&amp;username=mnre0214601" TargetMode="External"/><Relationship Id="rId285" Type="http://schemas.openxmlformats.org/officeDocument/2006/relationships/hyperlink" Target="https://emenscr.nesdc.go.th/viewer/view.html?id=61cd263474e0ea615e990e74&amp;username=mnre021431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2af7775237673fb8a4d95b&amp;username=psu05211" TargetMode="External"/><Relationship Id="rId124" Type="http://schemas.openxmlformats.org/officeDocument/2006/relationships/hyperlink" Target="https://emenscr.nesdc.go.th/viewer/view.html?id=5f72f75706a32245fa444780&amp;username=obec_regional_53_3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5fdb06260573ae1b28631f42&amp;username=opm02191" TargetMode="External"/><Relationship Id="rId166" Type="http://schemas.openxmlformats.org/officeDocument/2006/relationships/hyperlink" Target="https://emenscr.nesdc.go.th/viewer/view.html?id=600fd304ba3bbf47decb84f2&amp;username=mnre0214731" TargetMode="External"/><Relationship Id="rId187" Type="http://schemas.openxmlformats.org/officeDocument/2006/relationships/hyperlink" Target="https://emenscr.nesdc.go.th/viewer/view.html?id=601531a635fb5c2f7ac7d3ce&amp;username=mnre021466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12" Type="http://schemas.openxmlformats.org/officeDocument/2006/relationships/hyperlink" Target="https://emenscr.nesdc.go.th/viewer/view.html?id=610be37eeeb6226fa20f3fe3&amp;username=mnre03031" TargetMode="External"/><Relationship Id="rId233" Type="http://schemas.openxmlformats.org/officeDocument/2006/relationships/hyperlink" Target="https://emenscr.nesdc.go.th/viewer/view.html?id=618a3377da880b328aef0d8f&amp;username=mnre0214671" TargetMode="External"/><Relationship Id="rId254" Type="http://schemas.openxmlformats.org/officeDocument/2006/relationships/hyperlink" Target="https://emenscr.nesdc.go.th/viewer/view.html?id=61b036577a9fbf43eaceaae1&amp;username=mnre021464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2d3ccc5a5ea30bc8e0c4fb&amp;username=mnre02071" TargetMode="External"/><Relationship Id="rId275" Type="http://schemas.openxmlformats.org/officeDocument/2006/relationships/hyperlink" Target="https://emenscr.nesdc.go.th/viewer/view.html?id=61ca79f04db925615229aa62&amp;username=mnre021441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5fb346db152e2542a428cf4c&amp;username=mnre0214131" TargetMode="External"/><Relationship Id="rId156" Type="http://schemas.openxmlformats.org/officeDocument/2006/relationships/hyperlink" Target="https://emenscr.nesdc.go.th/viewer/view.html?id=5ffc171bcececb357ba1f1d5&amp;username=industry03051" TargetMode="External"/><Relationship Id="rId177" Type="http://schemas.openxmlformats.org/officeDocument/2006/relationships/hyperlink" Target="https://emenscr.nesdc.go.th/viewer/view.html?id=601274b4dca25b658e8ee52c&amp;username=mnre0214251" TargetMode="External"/><Relationship Id="rId198" Type="http://schemas.openxmlformats.org/officeDocument/2006/relationships/hyperlink" Target="https://emenscr.nesdc.go.th/viewer/view.html?id=602fdc149f63367832cd8d25&amp;username=eplan31" TargetMode="External"/><Relationship Id="rId202" Type="http://schemas.openxmlformats.org/officeDocument/2006/relationships/hyperlink" Target="https://emenscr.nesdc.go.th/viewer/view.html?id=604f3bdce7b76677ca600f1c&amp;username=mnre0214061" TargetMode="External"/><Relationship Id="rId223" Type="http://schemas.openxmlformats.org/officeDocument/2006/relationships/hyperlink" Target="https://emenscr.nesdc.go.th/viewer/view.html?id=61167ee0ee6abd1f94902747&amp;username=most54011" TargetMode="External"/><Relationship Id="rId244" Type="http://schemas.openxmlformats.org/officeDocument/2006/relationships/hyperlink" Target="https://emenscr.nesdc.go.th/viewer/view.html?id=61a05534eacc4561cc159eef&amp;username=mnre0802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265" Type="http://schemas.openxmlformats.org/officeDocument/2006/relationships/hyperlink" Target="https://emenscr.nesdc.go.th/viewer/view.html?id=61c029c21a10626236233dfa&amp;username=mnre0214471" TargetMode="External"/><Relationship Id="rId286" Type="http://schemas.openxmlformats.org/officeDocument/2006/relationships/hyperlink" Target="https://emenscr.nesdc.go.th/viewer/view.html?id=61cd34cc18f9e461517bf148&amp;username=mnre021438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104" Type="http://schemas.openxmlformats.org/officeDocument/2006/relationships/hyperlink" Target="https://emenscr.nesdc.go.th/viewer/view.html?id=5f2c2a6e67a1a91b6c4af02b&amp;username=psu05211" TargetMode="External"/><Relationship Id="rId125" Type="http://schemas.openxmlformats.org/officeDocument/2006/relationships/hyperlink" Target="https://emenscr.nesdc.go.th/viewer/view.html?id=5f802b34cda8000329798c77&amp;username=obec_regional_36_41" TargetMode="External"/><Relationship Id="rId146" Type="http://schemas.openxmlformats.org/officeDocument/2006/relationships/hyperlink" Target="https://emenscr.nesdc.go.th/viewer/view.html?id=5fe00a1c8ae2fc1b311d21bf&amp;username=industry05071" TargetMode="External"/><Relationship Id="rId167" Type="http://schemas.openxmlformats.org/officeDocument/2006/relationships/hyperlink" Target="https://emenscr.nesdc.go.th/viewer/view.html?id=600fdc772d779347e1626a40&amp;username=mnre0214121" TargetMode="External"/><Relationship Id="rId188" Type="http://schemas.openxmlformats.org/officeDocument/2006/relationships/hyperlink" Target="https://emenscr.nesdc.go.th/viewer/view.html?id=60157881e172002f71a84d2e&amp;username=mnre021407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213" Type="http://schemas.openxmlformats.org/officeDocument/2006/relationships/hyperlink" Target="https://emenscr.nesdc.go.th/viewer/view.html?id=610d1d87cebcb57c86e915ea&amp;username=industry03091" TargetMode="External"/><Relationship Id="rId234" Type="http://schemas.openxmlformats.org/officeDocument/2006/relationships/hyperlink" Target="https://emenscr.nesdc.go.th/viewer/view.html?id=6191e09378f1114b28747c4c&amp;username=moi0810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255" Type="http://schemas.openxmlformats.org/officeDocument/2006/relationships/hyperlink" Target="https://emenscr.nesdc.go.th/viewer/view.html?id=61b0599ec02cee271c611f2c&amp;username=mnre0214341" TargetMode="External"/><Relationship Id="rId276" Type="http://schemas.openxmlformats.org/officeDocument/2006/relationships/hyperlink" Target="https://emenscr.nesdc.go.th/viewer/view.html?id=61cabaa84db925615229ab54&amp;username=mnre021425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115" Type="http://schemas.openxmlformats.org/officeDocument/2006/relationships/hyperlink" Target="https://emenscr.nesdc.go.th/viewer/view.html?id=5f2d54435a5ea30bc8e0c57b&amp;username=mfu590131" TargetMode="External"/><Relationship Id="rId136" Type="http://schemas.openxmlformats.org/officeDocument/2006/relationships/hyperlink" Target="https://emenscr.nesdc.go.th/viewer/view.html?id=5fbc6bf07232b72a71f77d27&amp;username=industry05031" TargetMode="External"/><Relationship Id="rId157" Type="http://schemas.openxmlformats.org/officeDocument/2006/relationships/hyperlink" Target="https://emenscr.nesdc.go.th/viewer/view.html?id=5ffc2101cececb357ba1f201&amp;username=industry03051" TargetMode="External"/><Relationship Id="rId178" Type="http://schemas.openxmlformats.org/officeDocument/2006/relationships/hyperlink" Target="https://emenscr.nesdc.go.th/viewer/view.html?id=6012787eee427a6586714fc6&amp;username=mnre021449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99" Type="http://schemas.openxmlformats.org/officeDocument/2006/relationships/hyperlink" Target="https://emenscr.nesdc.go.th/viewer/view.html?id=602fdc246fb631784021bcbb&amp;username=eplan31" TargetMode="External"/><Relationship Id="rId203" Type="http://schemas.openxmlformats.org/officeDocument/2006/relationships/hyperlink" Target="https://emenscr.nesdc.go.th/viewer/view.html?id=607d4c419db1f67958ba2ff0&amp;username=mnre021415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224" Type="http://schemas.openxmlformats.org/officeDocument/2006/relationships/hyperlink" Target="https://emenscr.nesdc.go.th/viewer/view.html?id=611716019b236c1f95b0c0d4&amp;username=industry03091" TargetMode="External"/><Relationship Id="rId245" Type="http://schemas.openxmlformats.org/officeDocument/2006/relationships/hyperlink" Target="https://emenscr.nesdc.go.th/viewer/view.html?id=61a08e69df200361cae58381&amp;username=mnre0214761" TargetMode="External"/><Relationship Id="rId266" Type="http://schemas.openxmlformats.org/officeDocument/2006/relationships/hyperlink" Target="https://emenscr.nesdc.go.th/viewer/view.html?id=61c19635f54f5733e49b42a9&amp;username=moph09241" TargetMode="External"/><Relationship Id="rId287" Type="http://schemas.openxmlformats.org/officeDocument/2006/relationships/hyperlink" Target="https://emenscr.nesdc.go.th/viewer/view.html?id=61cd661b74e0ea615e990f5c&amp;username=mnre021471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105" Type="http://schemas.openxmlformats.org/officeDocument/2006/relationships/hyperlink" Target="https://emenscr.nesdc.go.th/viewer/view.html?id=5f2cb893ab64071b723c6b3f&amp;username=industry03091" TargetMode="External"/><Relationship Id="rId126" Type="http://schemas.openxmlformats.org/officeDocument/2006/relationships/hyperlink" Target="https://emenscr.nesdc.go.th/viewer/view.html?id=5f803601cda8000329798c8d&amp;username=obec_regional_36_41" TargetMode="External"/><Relationship Id="rId147" Type="http://schemas.openxmlformats.org/officeDocument/2006/relationships/hyperlink" Target="https://emenscr.nesdc.go.th/viewer/view.html?id=5fe16849ea2eef1b27a27636&amp;username=mnre08021" TargetMode="External"/><Relationship Id="rId168" Type="http://schemas.openxmlformats.org/officeDocument/2006/relationships/hyperlink" Target="https://emenscr.nesdc.go.th/viewer/view.html?id=6010d5d62d779347e1626a9c&amp;username=mnre021453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189" Type="http://schemas.openxmlformats.org/officeDocument/2006/relationships/hyperlink" Target="https://emenscr.nesdc.go.th/viewer/view.html?id=6016bf8fe172002f71a84e94&amp;username=mnre021464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14" Type="http://schemas.openxmlformats.org/officeDocument/2006/relationships/hyperlink" Target="https://emenscr.nesdc.go.th/viewer/view.html?id=610fc7c0ef40ea035b9d0f94&amp;username=moph09051" TargetMode="External"/><Relationship Id="rId235" Type="http://schemas.openxmlformats.org/officeDocument/2006/relationships/hyperlink" Target="https://emenscr.nesdc.go.th/viewer/view.html?id=619383ebd221902211f9ae8f&amp;username=moi08101" TargetMode="External"/><Relationship Id="rId256" Type="http://schemas.openxmlformats.org/officeDocument/2006/relationships/hyperlink" Target="https://emenscr.nesdc.go.th/viewer/view.html?id=61b704c0f3473f0ca7a6c5f3&amp;username=mnre03041" TargetMode="External"/><Relationship Id="rId277" Type="http://schemas.openxmlformats.org/officeDocument/2006/relationships/hyperlink" Target="https://emenscr.nesdc.go.th/viewer/view.html?id=61cabeb074e0ea615e990bc8&amp;username=mnre0214101" TargetMode="External"/><Relationship Id="rId116" Type="http://schemas.openxmlformats.org/officeDocument/2006/relationships/hyperlink" Target="https://emenscr.nesdc.go.th/viewer/view.html?id=5f2d688f5a5ea30bc8e0c5cf&amp;username=mnre04021" TargetMode="External"/><Relationship Id="rId137" Type="http://schemas.openxmlformats.org/officeDocument/2006/relationships/hyperlink" Target="https://emenscr.nesdc.go.th/viewer/view.html?id=5fbf632fbeab9d2a7939c0b8&amp;username=mnre0214081" TargetMode="External"/><Relationship Id="rId158" Type="http://schemas.openxmlformats.org/officeDocument/2006/relationships/hyperlink" Target="https://emenscr.nesdc.go.th/viewer/view.html?id=5ffc2dd4d180dd3579546b0a&amp;username=industry0305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179" Type="http://schemas.openxmlformats.org/officeDocument/2006/relationships/hyperlink" Target="https://emenscr.nesdc.go.th/viewer/view.html?id=60127defdca25b658e8ee56d&amp;username=mnre0214571" TargetMode="External"/><Relationship Id="rId190" Type="http://schemas.openxmlformats.org/officeDocument/2006/relationships/hyperlink" Target="https://emenscr.nesdc.go.th/viewer/view.html?id=6017abcb929a242f72ad6721&amp;username=mnre0214111" TargetMode="External"/><Relationship Id="rId204" Type="http://schemas.openxmlformats.org/officeDocument/2006/relationships/hyperlink" Target="https://emenscr.nesdc.go.th/viewer/view.html?id=607ffa2688a54f1608407b23&amp;username=mnre0214431" TargetMode="External"/><Relationship Id="rId225" Type="http://schemas.openxmlformats.org/officeDocument/2006/relationships/hyperlink" Target="https://emenscr.nesdc.go.th/viewer/view.html?id=61171c854bf4461f93d6e538&amp;username=industry03091" TargetMode="External"/><Relationship Id="rId246" Type="http://schemas.openxmlformats.org/officeDocument/2006/relationships/hyperlink" Target="https://emenscr.nesdc.go.th/viewer/view.html?id=61a84347e4a0ba43f163b0f8&amp;username=mnre0214231" TargetMode="External"/><Relationship Id="rId267" Type="http://schemas.openxmlformats.org/officeDocument/2006/relationships/hyperlink" Target="https://emenscr.nesdc.go.th/viewer/view.html?id=61c19840cf8d3033eb3ef471&amp;username=mnre0214171" TargetMode="External"/><Relationship Id="rId288" Type="http://schemas.openxmlformats.org/officeDocument/2006/relationships/hyperlink" Target="https://emenscr.nesdc.go.th/viewer/view.html?id=61cd6fd074e0ea615e990f8c&amp;username=mnre0214401" TargetMode="External"/><Relationship Id="rId106" Type="http://schemas.openxmlformats.org/officeDocument/2006/relationships/hyperlink" Target="https://emenscr.nesdc.go.th/viewer/view.html?id=5f2d14081e9bcf1b6a336816&amp;username=mnre08101" TargetMode="External"/><Relationship Id="rId127" Type="http://schemas.openxmlformats.org/officeDocument/2006/relationships/hyperlink" Target="https://emenscr.nesdc.go.th/viewer/view.html?id=5f97c9deeb355920f5551532&amp;username=mnre021429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148" Type="http://schemas.openxmlformats.org/officeDocument/2006/relationships/hyperlink" Target="https://emenscr.nesdc.go.th/viewer/view.html?id=5fe2dd0fea2eef1b27a278e2&amp;username=obec_regional_60_31" TargetMode="External"/><Relationship Id="rId169" Type="http://schemas.openxmlformats.org/officeDocument/2006/relationships/hyperlink" Target="https://emenscr.nesdc.go.th/viewer/view.html?id=60111a2c4037f647d85e8239&amp;username=mnre021476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180" Type="http://schemas.openxmlformats.org/officeDocument/2006/relationships/hyperlink" Target="https://emenscr.nesdc.go.th/viewer/view.html?id=6012cddadf09716587640061&amp;username=mnre0214751" TargetMode="External"/><Relationship Id="rId215" Type="http://schemas.openxmlformats.org/officeDocument/2006/relationships/hyperlink" Target="https://emenscr.nesdc.go.th/viewer/view.html?id=6112007a86ed660368a5bb3e&amp;username=industry03091" TargetMode="External"/><Relationship Id="rId236" Type="http://schemas.openxmlformats.org/officeDocument/2006/relationships/hyperlink" Target="https://emenscr.nesdc.go.th/viewer/view.html?id=6194b4aaa679c7221758eb93&amp;username=moi08101" TargetMode="External"/><Relationship Id="rId257" Type="http://schemas.openxmlformats.org/officeDocument/2006/relationships/hyperlink" Target="https://emenscr.nesdc.go.th/viewer/view.html?id=61b70fb1f3473f0ca7a6c61b&amp;username=mnre03041" TargetMode="External"/><Relationship Id="rId278" Type="http://schemas.openxmlformats.org/officeDocument/2006/relationships/hyperlink" Target="https://emenscr.nesdc.go.th/viewer/view.html?id=61cae18a91854c614b74dd4a&amp;username=rus058513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5fbf6facbeab9d2a7939c0e7&amp;username=moi0017461" TargetMode="External"/><Relationship Id="rId191" Type="http://schemas.openxmlformats.org/officeDocument/2006/relationships/hyperlink" Target="https://emenscr.nesdc.go.th/viewer/view.html?id=60220050c0248c15b7543987&amp;username=mnre0214091" TargetMode="External"/><Relationship Id="rId205" Type="http://schemas.openxmlformats.org/officeDocument/2006/relationships/hyperlink" Target="https://emenscr.nesdc.go.th/viewer/view.html?id=608663ed0edb81237f17e66f&amp;username=mnre0214741" TargetMode="External"/><Relationship Id="rId247" Type="http://schemas.openxmlformats.org/officeDocument/2006/relationships/hyperlink" Target="https://emenscr.nesdc.go.th/viewer/view.html?id=61a8761a7a9fbf43eacea747&amp;username=mnre0214731" TargetMode="External"/><Relationship Id="rId107" Type="http://schemas.openxmlformats.org/officeDocument/2006/relationships/hyperlink" Target="https://emenscr.nesdc.go.th/viewer/view.html?id=5f2d2e4571ea1d05e1a81e10&amp;username=industry05071" TargetMode="External"/><Relationship Id="rId289" Type="http://schemas.openxmlformats.org/officeDocument/2006/relationships/hyperlink" Target="https://emenscr.nesdc.go.th/viewer/view.html?id=61cd931074e0ea615e990fe9&amp;username=mnre021437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149" Type="http://schemas.openxmlformats.org/officeDocument/2006/relationships/hyperlink" Target="https://emenscr.nesdc.go.th/viewer/view.html?id=5fe59b7455edc142c175db94&amp;username=mnre020513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0a51a02641fe4ddda35ede&amp;username=mnre0214591" TargetMode="External"/><Relationship Id="rId216" Type="http://schemas.openxmlformats.org/officeDocument/2006/relationships/hyperlink" Target="https://emenscr.nesdc.go.th/viewer/view.html?id=611242782482000361ae7f84&amp;username=mnre0214291" TargetMode="External"/><Relationship Id="rId258" Type="http://schemas.openxmlformats.org/officeDocument/2006/relationships/hyperlink" Target="https://emenscr.nesdc.go.th/viewer/view.html?id=61b81163d52e740ca37b92d4&amp;username=mnre021448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2d6d9a374fcf0bce40611e&amp;username=mnre10091" TargetMode="External"/><Relationship Id="rId171" Type="http://schemas.openxmlformats.org/officeDocument/2006/relationships/hyperlink" Target="https://emenscr.nesdc.go.th/viewer/view.html?id=60112546ba3bbf47decb8652&amp;username=mnre0214711" TargetMode="External"/><Relationship Id="rId227" Type="http://schemas.openxmlformats.org/officeDocument/2006/relationships/hyperlink" Target="https://emenscr.nesdc.go.th/viewer/view.html?id=6117e20f4bf4461f93d6e61a&amp;username=sut5602702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93"/>
  <sheetViews>
    <sheetView zoomScale="50" zoomScaleNormal="50" workbookViewId="0">
      <selection activeCell="K5" sqref="K5"/>
    </sheetView>
  </sheetViews>
  <sheetFormatPr defaultRowHeight="14.4"/>
  <cols>
    <col min="1" max="1" width="25.5546875" customWidth="1"/>
    <col min="2" max="2" width="29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441406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5" width="50.109375" customWidth="1"/>
  </cols>
  <sheetData>
    <row r="1" spans="1:24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1215</v>
      </c>
    </row>
    <row r="3" spans="1:24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3">
        <v>180403</v>
      </c>
      <c r="K3" s="4" t="s">
        <v>30</v>
      </c>
      <c r="L3" t="s">
        <v>31</v>
      </c>
      <c r="M3" t="s">
        <v>32</v>
      </c>
      <c r="N3" t="s">
        <v>33</v>
      </c>
      <c r="O3" t="s">
        <v>34</v>
      </c>
      <c r="P3" s="2">
        <v>6389700</v>
      </c>
      <c r="Q3" s="2">
        <v>6389700</v>
      </c>
      <c r="R3" t="s">
        <v>35</v>
      </c>
      <c r="S3" t="s">
        <v>36</v>
      </c>
      <c r="T3" t="s">
        <v>37</v>
      </c>
      <c r="X3" s="5" t="s">
        <v>26</v>
      </c>
    </row>
    <row r="4" spans="1:24" ht="15" thickBot="1">
      <c r="A4" t="s">
        <v>24</v>
      </c>
      <c r="B4" t="s">
        <v>38</v>
      </c>
      <c r="C4" t="s">
        <v>39</v>
      </c>
      <c r="F4" t="s">
        <v>27</v>
      </c>
      <c r="G4" t="s">
        <v>28</v>
      </c>
      <c r="H4" t="s">
        <v>29</v>
      </c>
      <c r="I4" t="s">
        <v>27</v>
      </c>
      <c r="J4" s="3">
        <v>180403</v>
      </c>
      <c r="K4" t="s">
        <v>30</v>
      </c>
      <c r="L4" t="s">
        <v>40</v>
      </c>
      <c r="M4" t="s">
        <v>32</v>
      </c>
      <c r="N4" t="s">
        <v>41</v>
      </c>
      <c r="O4" t="s">
        <v>42</v>
      </c>
      <c r="P4" s="2">
        <v>18780000</v>
      </c>
      <c r="Q4" s="2">
        <v>18780000</v>
      </c>
      <c r="R4" t="s">
        <v>35</v>
      </c>
      <c r="S4" t="s">
        <v>36</v>
      </c>
      <c r="T4" t="s">
        <v>37</v>
      </c>
      <c r="X4" s="6" t="s">
        <v>39</v>
      </c>
    </row>
    <row r="5" spans="1:24" ht="15" thickBot="1">
      <c r="A5" t="s">
        <v>24</v>
      </c>
      <c r="B5" t="s">
        <v>43</v>
      </c>
      <c r="C5" t="s">
        <v>44</v>
      </c>
      <c r="F5" t="s">
        <v>27</v>
      </c>
      <c r="G5" t="s">
        <v>28</v>
      </c>
      <c r="H5" t="s">
        <v>29</v>
      </c>
      <c r="I5" t="s">
        <v>27</v>
      </c>
      <c r="J5" s="3">
        <v>180403</v>
      </c>
      <c r="K5" t="s">
        <v>30</v>
      </c>
      <c r="L5" t="s">
        <v>45</v>
      </c>
      <c r="M5" t="s">
        <v>32</v>
      </c>
      <c r="N5" t="s">
        <v>33</v>
      </c>
      <c r="O5" t="s">
        <v>34</v>
      </c>
      <c r="P5" s="2">
        <v>1595000</v>
      </c>
      <c r="Q5" s="2">
        <v>1595000</v>
      </c>
      <c r="R5" t="s">
        <v>35</v>
      </c>
      <c r="S5" t="s">
        <v>36</v>
      </c>
      <c r="T5" t="s">
        <v>37</v>
      </c>
      <c r="X5" s="6" t="s">
        <v>44</v>
      </c>
    </row>
    <row r="6" spans="1:24" ht="15" thickBot="1">
      <c r="A6" t="s">
        <v>46</v>
      </c>
      <c r="B6" t="s">
        <v>47</v>
      </c>
      <c r="C6" t="s">
        <v>48</v>
      </c>
      <c r="F6" t="s">
        <v>27</v>
      </c>
      <c r="G6" t="s">
        <v>28</v>
      </c>
      <c r="H6" t="s">
        <v>29</v>
      </c>
      <c r="I6" t="s">
        <v>27</v>
      </c>
      <c r="J6" s="3">
        <v>180403</v>
      </c>
      <c r="K6" t="s">
        <v>30</v>
      </c>
      <c r="L6" t="s">
        <v>49</v>
      </c>
      <c r="M6" t="s">
        <v>32</v>
      </c>
      <c r="N6" t="s">
        <v>50</v>
      </c>
      <c r="O6" t="s">
        <v>51</v>
      </c>
      <c r="P6" s="3">
        <v>0</v>
      </c>
      <c r="Q6" s="3">
        <v>0</v>
      </c>
      <c r="R6" t="s">
        <v>52</v>
      </c>
      <c r="S6" t="s">
        <v>53</v>
      </c>
      <c r="T6" t="s">
        <v>54</v>
      </c>
      <c r="X6" s="6" t="s">
        <v>48</v>
      </c>
    </row>
    <row r="7" spans="1:24" ht="15" thickBot="1">
      <c r="A7" t="s">
        <v>55</v>
      </c>
      <c r="B7" t="s">
        <v>56</v>
      </c>
      <c r="C7" t="s">
        <v>57</v>
      </c>
      <c r="F7" t="s">
        <v>27</v>
      </c>
      <c r="G7" t="s">
        <v>28</v>
      </c>
      <c r="I7" t="s">
        <v>27</v>
      </c>
      <c r="J7" s="3">
        <v>180403</v>
      </c>
      <c r="K7" t="s">
        <v>30</v>
      </c>
      <c r="L7" t="s">
        <v>58</v>
      </c>
      <c r="M7" t="s">
        <v>32</v>
      </c>
      <c r="N7" t="s">
        <v>59</v>
      </c>
      <c r="O7" t="s">
        <v>51</v>
      </c>
      <c r="P7" s="2">
        <v>22700000</v>
      </c>
      <c r="Q7" s="2">
        <v>22700000</v>
      </c>
      <c r="R7" t="s">
        <v>35</v>
      </c>
      <c r="S7" t="s">
        <v>53</v>
      </c>
      <c r="T7" t="s">
        <v>54</v>
      </c>
      <c r="X7" s="6" t="s">
        <v>57</v>
      </c>
    </row>
    <row r="8" spans="1:24" ht="15" thickBot="1">
      <c r="A8" t="s">
        <v>60</v>
      </c>
      <c r="B8" t="s">
        <v>61</v>
      </c>
      <c r="C8" t="s">
        <v>62</v>
      </c>
      <c r="F8" t="s">
        <v>27</v>
      </c>
      <c r="G8" t="s">
        <v>28</v>
      </c>
      <c r="I8" t="s">
        <v>27</v>
      </c>
      <c r="J8" s="3">
        <v>180403</v>
      </c>
      <c r="K8" t="s">
        <v>30</v>
      </c>
      <c r="L8" t="s">
        <v>63</v>
      </c>
      <c r="M8" t="s">
        <v>32</v>
      </c>
      <c r="N8" t="s">
        <v>34</v>
      </c>
      <c r="O8" t="s">
        <v>64</v>
      </c>
      <c r="P8" s="2">
        <v>25532500</v>
      </c>
      <c r="Q8" s="3">
        <v>0</v>
      </c>
      <c r="R8" t="s">
        <v>65</v>
      </c>
      <c r="S8" t="s">
        <v>66</v>
      </c>
      <c r="T8" t="s">
        <v>67</v>
      </c>
      <c r="X8" s="6" t="s">
        <v>1216</v>
      </c>
    </row>
    <row r="9" spans="1:24" ht="15" thickBot="1">
      <c r="A9" t="s">
        <v>68</v>
      </c>
      <c r="B9" t="s">
        <v>69</v>
      </c>
      <c r="C9" t="s">
        <v>70</v>
      </c>
      <c r="F9" t="s">
        <v>27</v>
      </c>
      <c r="G9" t="s">
        <v>28</v>
      </c>
      <c r="I9" t="s">
        <v>27</v>
      </c>
      <c r="J9" s="3">
        <v>180403</v>
      </c>
      <c r="K9" t="s">
        <v>30</v>
      </c>
      <c r="L9" t="s">
        <v>71</v>
      </c>
      <c r="M9" t="s">
        <v>32</v>
      </c>
      <c r="N9" t="s">
        <v>50</v>
      </c>
      <c r="O9" t="s">
        <v>72</v>
      </c>
      <c r="P9" s="2">
        <v>95000</v>
      </c>
      <c r="Q9" s="2">
        <v>95000</v>
      </c>
      <c r="R9" t="s">
        <v>73</v>
      </c>
      <c r="S9" t="s">
        <v>74</v>
      </c>
      <c r="T9" t="s">
        <v>75</v>
      </c>
      <c r="X9" s="6" t="s">
        <v>70</v>
      </c>
    </row>
    <row r="10" spans="1:24" ht="15" thickBot="1">
      <c r="A10" t="s">
        <v>76</v>
      </c>
      <c r="B10" t="s">
        <v>77</v>
      </c>
      <c r="C10" t="s">
        <v>78</v>
      </c>
      <c r="F10" t="s">
        <v>27</v>
      </c>
      <c r="G10" t="s">
        <v>28</v>
      </c>
      <c r="H10" t="s">
        <v>29</v>
      </c>
      <c r="I10" t="s">
        <v>27</v>
      </c>
      <c r="J10" s="3">
        <v>180403</v>
      </c>
      <c r="K10" t="s">
        <v>30</v>
      </c>
      <c r="L10" t="s">
        <v>79</v>
      </c>
      <c r="M10" t="s">
        <v>32</v>
      </c>
      <c r="N10" t="s">
        <v>50</v>
      </c>
      <c r="O10" t="s">
        <v>80</v>
      </c>
      <c r="P10" s="2">
        <v>90414300</v>
      </c>
      <c r="Q10" s="2">
        <v>90414300</v>
      </c>
      <c r="R10" t="s">
        <v>81</v>
      </c>
      <c r="S10" t="s">
        <v>82</v>
      </c>
      <c r="T10" t="s">
        <v>54</v>
      </c>
      <c r="X10" s="6" t="s">
        <v>78</v>
      </c>
    </row>
    <row r="11" spans="1:24" ht="15" thickBot="1">
      <c r="A11" t="s">
        <v>76</v>
      </c>
      <c r="B11" t="s">
        <v>83</v>
      </c>
      <c r="C11" t="s">
        <v>84</v>
      </c>
      <c r="F11" t="s">
        <v>27</v>
      </c>
      <c r="G11" t="s">
        <v>28</v>
      </c>
      <c r="H11" t="s">
        <v>29</v>
      </c>
      <c r="I11" t="s">
        <v>27</v>
      </c>
      <c r="J11" s="3">
        <v>180403</v>
      </c>
      <c r="K11" t="s">
        <v>30</v>
      </c>
      <c r="L11" t="s">
        <v>85</v>
      </c>
      <c r="M11" t="s">
        <v>32</v>
      </c>
      <c r="N11" t="s">
        <v>50</v>
      </c>
      <c r="O11" t="s">
        <v>80</v>
      </c>
      <c r="P11" s="2">
        <v>46232900</v>
      </c>
      <c r="Q11" s="2">
        <v>46232900</v>
      </c>
      <c r="R11" t="s">
        <v>81</v>
      </c>
      <c r="S11" t="s">
        <v>82</v>
      </c>
      <c r="T11" t="s">
        <v>54</v>
      </c>
      <c r="X11" s="6" t="s">
        <v>84</v>
      </c>
    </row>
    <row r="12" spans="1:24" ht="15" thickBot="1">
      <c r="A12" t="s">
        <v>86</v>
      </c>
      <c r="B12" t="s">
        <v>87</v>
      </c>
      <c r="C12" t="s">
        <v>88</v>
      </c>
      <c r="F12" t="s">
        <v>27</v>
      </c>
      <c r="G12" t="s">
        <v>28</v>
      </c>
      <c r="H12" t="s">
        <v>29</v>
      </c>
      <c r="I12" t="s">
        <v>27</v>
      </c>
      <c r="J12" s="3">
        <v>180403</v>
      </c>
      <c r="K12" t="s">
        <v>30</v>
      </c>
      <c r="L12" t="s">
        <v>89</v>
      </c>
      <c r="M12" t="s">
        <v>32</v>
      </c>
      <c r="N12" t="s">
        <v>50</v>
      </c>
      <c r="O12" t="s">
        <v>51</v>
      </c>
      <c r="P12" s="2">
        <v>21571300</v>
      </c>
      <c r="Q12" s="2">
        <v>21571300</v>
      </c>
      <c r="R12" t="s">
        <v>90</v>
      </c>
      <c r="S12" t="s">
        <v>91</v>
      </c>
      <c r="T12" t="s">
        <v>54</v>
      </c>
      <c r="X12" s="6" t="s">
        <v>88</v>
      </c>
    </row>
    <row r="13" spans="1:24" ht="15" thickBot="1">
      <c r="A13" t="s">
        <v>92</v>
      </c>
      <c r="B13" t="s">
        <v>93</v>
      </c>
      <c r="C13" t="s">
        <v>94</v>
      </c>
      <c r="F13" t="s">
        <v>27</v>
      </c>
      <c r="G13" t="s">
        <v>28</v>
      </c>
      <c r="H13" t="s">
        <v>29</v>
      </c>
      <c r="I13" t="s">
        <v>27</v>
      </c>
      <c r="J13" s="3">
        <v>180403</v>
      </c>
      <c r="K13" t="s">
        <v>30</v>
      </c>
      <c r="L13" t="s">
        <v>95</v>
      </c>
      <c r="M13" t="s">
        <v>32</v>
      </c>
      <c r="N13" t="s">
        <v>96</v>
      </c>
      <c r="O13" t="s">
        <v>51</v>
      </c>
      <c r="P13" s="2">
        <v>33615000</v>
      </c>
      <c r="Q13" s="2">
        <v>33615000</v>
      </c>
      <c r="R13" t="s">
        <v>97</v>
      </c>
      <c r="S13" t="s">
        <v>98</v>
      </c>
      <c r="T13" t="s">
        <v>99</v>
      </c>
      <c r="X13" s="6" t="s">
        <v>94</v>
      </c>
    </row>
    <row r="14" spans="1:24" ht="15" thickBot="1">
      <c r="A14" t="s">
        <v>100</v>
      </c>
      <c r="B14" t="s">
        <v>101</v>
      </c>
      <c r="C14" t="s">
        <v>102</v>
      </c>
      <c r="F14" t="s">
        <v>27</v>
      </c>
      <c r="G14" t="s">
        <v>28</v>
      </c>
      <c r="I14" t="s">
        <v>27</v>
      </c>
      <c r="J14" s="3">
        <v>180403</v>
      </c>
      <c r="K14" t="s">
        <v>30</v>
      </c>
      <c r="L14" t="s">
        <v>103</v>
      </c>
      <c r="M14" t="s">
        <v>32</v>
      </c>
      <c r="N14" t="s">
        <v>34</v>
      </c>
      <c r="O14" t="s">
        <v>104</v>
      </c>
      <c r="P14" s="2">
        <v>577980</v>
      </c>
      <c r="Q14" s="2">
        <v>577980</v>
      </c>
      <c r="R14" t="s">
        <v>105</v>
      </c>
      <c r="S14" t="s">
        <v>106</v>
      </c>
      <c r="T14" t="s">
        <v>107</v>
      </c>
      <c r="X14" s="6" t="s">
        <v>102</v>
      </c>
    </row>
    <row r="15" spans="1:24" ht="15" thickBot="1">
      <c r="A15" t="s">
        <v>108</v>
      </c>
      <c r="B15" t="s">
        <v>109</v>
      </c>
      <c r="C15" t="s">
        <v>110</v>
      </c>
      <c r="F15" t="s">
        <v>27</v>
      </c>
      <c r="G15" t="s">
        <v>28</v>
      </c>
      <c r="I15" t="s">
        <v>27</v>
      </c>
      <c r="J15" s="3">
        <v>180403</v>
      </c>
      <c r="K15" t="s">
        <v>30</v>
      </c>
      <c r="L15" t="s">
        <v>111</v>
      </c>
      <c r="M15" t="s">
        <v>32</v>
      </c>
      <c r="N15" t="s">
        <v>50</v>
      </c>
      <c r="O15" t="s">
        <v>42</v>
      </c>
      <c r="P15" s="2">
        <v>10000000</v>
      </c>
      <c r="Q15" s="2">
        <v>10000000</v>
      </c>
      <c r="R15" t="s">
        <v>112</v>
      </c>
      <c r="S15" t="s">
        <v>113</v>
      </c>
      <c r="T15" t="s">
        <v>37</v>
      </c>
      <c r="X15" s="6" t="s">
        <v>110</v>
      </c>
    </row>
    <row r="16" spans="1:24" ht="15" thickBot="1">
      <c r="A16" t="s">
        <v>108</v>
      </c>
      <c r="B16" t="s">
        <v>114</v>
      </c>
      <c r="C16" t="s">
        <v>115</v>
      </c>
      <c r="F16" t="s">
        <v>27</v>
      </c>
      <c r="G16" t="s">
        <v>28</v>
      </c>
      <c r="I16" t="s">
        <v>27</v>
      </c>
      <c r="J16" s="3">
        <v>180403</v>
      </c>
      <c r="K16" t="s">
        <v>30</v>
      </c>
      <c r="L16" t="s">
        <v>116</v>
      </c>
      <c r="M16" t="s">
        <v>32</v>
      </c>
      <c r="N16" t="s">
        <v>34</v>
      </c>
      <c r="O16" t="s">
        <v>117</v>
      </c>
      <c r="P16" s="2">
        <v>4990000</v>
      </c>
      <c r="Q16" s="2">
        <v>4990000</v>
      </c>
      <c r="R16" t="s">
        <v>112</v>
      </c>
      <c r="S16" t="s">
        <v>113</v>
      </c>
      <c r="T16" t="s">
        <v>37</v>
      </c>
      <c r="X16" s="6" t="s">
        <v>115</v>
      </c>
    </row>
    <row r="17" spans="1:24" ht="15" thickBot="1">
      <c r="A17" t="s">
        <v>118</v>
      </c>
      <c r="B17" t="s">
        <v>119</v>
      </c>
      <c r="C17" t="s">
        <v>120</v>
      </c>
      <c r="F17" t="s">
        <v>27</v>
      </c>
      <c r="G17" t="s">
        <v>28</v>
      </c>
      <c r="H17" t="s">
        <v>29</v>
      </c>
      <c r="I17" t="s">
        <v>27</v>
      </c>
      <c r="J17" s="3">
        <v>180403</v>
      </c>
      <c r="K17" t="s">
        <v>30</v>
      </c>
      <c r="L17" t="s">
        <v>121</v>
      </c>
      <c r="M17" t="s">
        <v>32</v>
      </c>
      <c r="N17" t="s">
        <v>122</v>
      </c>
      <c r="O17" t="s">
        <v>122</v>
      </c>
      <c r="P17" s="2">
        <v>13100</v>
      </c>
      <c r="Q17" s="2">
        <v>13100</v>
      </c>
      <c r="R17" t="s">
        <v>123</v>
      </c>
      <c r="S17" t="s">
        <v>124</v>
      </c>
      <c r="T17" t="s">
        <v>75</v>
      </c>
      <c r="X17" s="6" t="s">
        <v>120</v>
      </c>
    </row>
    <row r="18" spans="1:24" ht="15" thickBot="1">
      <c r="A18" t="s">
        <v>125</v>
      </c>
      <c r="B18" t="s">
        <v>126</v>
      </c>
      <c r="C18" t="s">
        <v>127</v>
      </c>
      <c r="F18" t="s">
        <v>27</v>
      </c>
      <c r="G18" t="s">
        <v>28</v>
      </c>
      <c r="I18" t="s">
        <v>27</v>
      </c>
      <c r="J18" s="3">
        <v>180403</v>
      </c>
      <c r="K18" t="s">
        <v>30</v>
      </c>
      <c r="L18" t="s">
        <v>128</v>
      </c>
      <c r="M18" t="s">
        <v>32</v>
      </c>
      <c r="N18" t="s">
        <v>129</v>
      </c>
      <c r="O18" t="s">
        <v>130</v>
      </c>
      <c r="P18" s="2">
        <v>4592000</v>
      </c>
      <c r="Q18" s="2">
        <v>4592000</v>
      </c>
      <c r="R18" t="s">
        <v>131</v>
      </c>
      <c r="S18" t="s">
        <v>36</v>
      </c>
      <c r="T18" t="s">
        <v>37</v>
      </c>
      <c r="X18" s="6" t="s">
        <v>127</v>
      </c>
    </row>
    <row r="19" spans="1:24" ht="15" thickBot="1">
      <c r="A19" t="s">
        <v>125</v>
      </c>
      <c r="B19" t="s">
        <v>132</v>
      </c>
      <c r="C19" t="s">
        <v>133</v>
      </c>
      <c r="F19" t="s">
        <v>27</v>
      </c>
      <c r="G19" t="s">
        <v>28</v>
      </c>
      <c r="I19" t="s">
        <v>27</v>
      </c>
      <c r="J19" s="3">
        <v>180403</v>
      </c>
      <c r="K19" t="s">
        <v>30</v>
      </c>
      <c r="L19" t="s">
        <v>134</v>
      </c>
      <c r="M19" t="s">
        <v>32</v>
      </c>
      <c r="N19" t="s">
        <v>122</v>
      </c>
      <c r="O19" t="s">
        <v>96</v>
      </c>
      <c r="P19" s="2">
        <v>3000000</v>
      </c>
      <c r="Q19" s="2">
        <v>3000000</v>
      </c>
      <c r="R19" t="s">
        <v>131</v>
      </c>
      <c r="S19" t="s">
        <v>36</v>
      </c>
      <c r="T19" t="s">
        <v>37</v>
      </c>
      <c r="X19" s="6" t="s">
        <v>133</v>
      </c>
    </row>
    <row r="20" spans="1:24" ht="15" thickBot="1">
      <c r="A20" t="s">
        <v>125</v>
      </c>
      <c r="B20" t="s">
        <v>135</v>
      </c>
      <c r="C20" t="s">
        <v>136</v>
      </c>
      <c r="F20" t="s">
        <v>27</v>
      </c>
      <c r="G20" t="s">
        <v>28</v>
      </c>
      <c r="I20" t="s">
        <v>27</v>
      </c>
      <c r="J20" s="3">
        <v>180403</v>
      </c>
      <c r="K20" t="s">
        <v>30</v>
      </c>
      <c r="L20" t="s">
        <v>137</v>
      </c>
      <c r="M20" t="s">
        <v>32</v>
      </c>
      <c r="N20" t="s">
        <v>138</v>
      </c>
      <c r="O20" t="s">
        <v>64</v>
      </c>
      <c r="P20" s="2">
        <v>4450000</v>
      </c>
      <c r="Q20" s="2">
        <v>4450000</v>
      </c>
      <c r="R20" t="s">
        <v>131</v>
      </c>
      <c r="S20" t="s">
        <v>36</v>
      </c>
      <c r="T20" t="s">
        <v>37</v>
      </c>
      <c r="X20" s="6" t="s">
        <v>136</v>
      </c>
    </row>
    <row r="21" spans="1:24" ht="15" thickBot="1">
      <c r="A21" t="s">
        <v>125</v>
      </c>
      <c r="B21" t="s">
        <v>139</v>
      </c>
      <c r="C21" t="s">
        <v>140</v>
      </c>
      <c r="F21" t="s">
        <v>27</v>
      </c>
      <c r="G21" t="s">
        <v>28</v>
      </c>
      <c r="I21" t="s">
        <v>27</v>
      </c>
      <c r="J21" s="3">
        <v>180403</v>
      </c>
      <c r="K21" t="s">
        <v>30</v>
      </c>
      <c r="L21" t="s">
        <v>141</v>
      </c>
      <c r="M21" t="s">
        <v>32</v>
      </c>
      <c r="N21" t="s">
        <v>142</v>
      </c>
      <c r="O21" t="s">
        <v>143</v>
      </c>
      <c r="P21" s="2">
        <v>2821700</v>
      </c>
      <c r="Q21" s="2">
        <v>2720000</v>
      </c>
      <c r="R21" t="s">
        <v>131</v>
      </c>
      <c r="S21" t="s">
        <v>36</v>
      </c>
      <c r="T21" t="s">
        <v>37</v>
      </c>
      <c r="X21" s="6" t="s">
        <v>140</v>
      </c>
    </row>
    <row r="22" spans="1:24" ht="15" thickBot="1">
      <c r="A22" t="s">
        <v>125</v>
      </c>
      <c r="B22" t="s">
        <v>144</v>
      </c>
      <c r="C22" t="s">
        <v>145</v>
      </c>
      <c r="F22" t="s">
        <v>27</v>
      </c>
      <c r="G22" t="s">
        <v>28</v>
      </c>
      <c r="I22" t="s">
        <v>27</v>
      </c>
      <c r="J22" s="3">
        <v>180403</v>
      </c>
      <c r="K22" t="s">
        <v>30</v>
      </c>
      <c r="L22" t="s">
        <v>146</v>
      </c>
      <c r="M22" t="s">
        <v>32</v>
      </c>
      <c r="N22" t="s">
        <v>147</v>
      </c>
      <c r="O22" t="s">
        <v>64</v>
      </c>
      <c r="P22" s="2">
        <v>12000000</v>
      </c>
      <c r="Q22" s="2">
        <v>12000000</v>
      </c>
      <c r="R22" t="s">
        <v>131</v>
      </c>
      <c r="S22" t="s">
        <v>36</v>
      </c>
      <c r="T22" t="s">
        <v>37</v>
      </c>
      <c r="X22" s="6" t="s">
        <v>145</v>
      </c>
    </row>
    <row r="23" spans="1:24" ht="15" thickBot="1">
      <c r="A23" t="s">
        <v>148</v>
      </c>
      <c r="B23" t="s">
        <v>149</v>
      </c>
      <c r="C23" t="s">
        <v>150</v>
      </c>
      <c r="F23" t="s">
        <v>27</v>
      </c>
      <c r="G23" t="s">
        <v>28</v>
      </c>
      <c r="I23" t="s">
        <v>27</v>
      </c>
      <c r="J23" s="3">
        <v>180403</v>
      </c>
      <c r="K23" t="s">
        <v>30</v>
      </c>
      <c r="L23" t="s">
        <v>151</v>
      </c>
      <c r="M23" t="s">
        <v>32</v>
      </c>
      <c r="N23" t="s">
        <v>34</v>
      </c>
      <c r="O23" t="s">
        <v>64</v>
      </c>
      <c r="P23" s="2">
        <v>1052000</v>
      </c>
      <c r="Q23" s="2">
        <v>1052000</v>
      </c>
      <c r="R23" t="s">
        <v>152</v>
      </c>
      <c r="S23" t="s">
        <v>152</v>
      </c>
      <c r="T23" t="s">
        <v>75</v>
      </c>
      <c r="X23" s="6" t="s">
        <v>150</v>
      </c>
    </row>
    <row r="24" spans="1:24" ht="15" thickBot="1">
      <c r="A24" t="s">
        <v>153</v>
      </c>
      <c r="B24" t="s">
        <v>154</v>
      </c>
      <c r="C24" t="s">
        <v>155</v>
      </c>
      <c r="F24" t="s">
        <v>27</v>
      </c>
      <c r="G24" t="s">
        <v>28</v>
      </c>
      <c r="H24" t="s">
        <v>29</v>
      </c>
      <c r="I24" t="s">
        <v>27</v>
      </c>
      <c r="J24" s="3">
        <v>180403</v>
      </c>
      <c r="K24" t="s">
        <v>30</v>
      </c>
      <c r="L24" t="s">
        <v>156</v>
      </c>
      <c r="M24" t="s">
        <v>32</v>
      </c>
      <c r="N24" t="s">
        <v>34</v>
      </c>
      <c r="O24" t="s">
        <v>64</v>
      </c>
      <c r="P24" s="2">
        <v>47010000</v>
      </c>
      <c r="Q24" s="2">
        <v>47010000</v>
      </c>
      <c r="R24" t="s">
        <v>157</v>
      </c>
      <c r="S24" t="s">
        <v>158</v>
      </c>
      <c r="T24" t="s">
        <v>54</v>
      </c>
      <c r="X24" s="6" t="s">
        <v>155</v>
      </c>
    </row>
    <row r="25" spans="1:24" ht="15" thickBot="1">
      <c r="A25" t="s">
        <v>159</v>
      </c>
      <c r="B25" t="s">
        <v>160</v>
      </c>
      <c r="C25" t="s">
        <v>161</v>
      </c>
      <c r="F25" t="s">
        <v>27</v>
      </c>
      <c r="G25" t="s">
        <v>162</v>
      </c>
      <c r="H25" t="s">
        <v>29</v>
      </c>
      <c r="I25" t="s">
        <v>27</v>
      </c>
      <c r="J25" s="3">
        <v>180403</v>
      </c>
      <c r="K25" t="s">
        <v>30</v>
      </c>
      <c r="L25" t="s">
        <v>163</v>
      </c>
      <c r="M25" t="s">
        <v>32</v>
      </c>
      <c r="N25" t="s">
        <v>138</v>
      </c>
      <c r="O25" t="s">
        <v>117</v>
      </c>
      <c r="P25" s="2">
        <v>1600000</v>
      </c>
      <c r="Q25" s="2">
        <v>1600000</v>
      </c>
      <c r="R25" t="s">
        <v>164</v>
      </c>
      <c r="S25" t="s">
        <v>165</v>
      </c>
      <c r="T25" t="s">
        <v>75</v>
      </c>
      <c r="X25" s="6" t="s">
        <v>161</v>
      </c>
    </row>
    <row r="26" spans="1:24" ht="15" thickBot="1">
      <c r="A26" t="s">
        <v>159</v>
      </c>
      <c r="B26" t="s">
        <v>166</v>
      </c>
      <c r="C26" t="s">
        <v>167</v>
      </c>
      <c r="F26" t="s">
        <v>27</v>
      </c>
      <c r="G26" t="s">
        <v>162</v>
      </c>
      <c r="H26" t="s">
        <v>29</v>
      </c>
      <c r="I26" t="s">
        <v>27</v>
      </c>
      <c r="J26" s="3">
        <v>180403</v>
      </c>
      <c r="K26" t="s">
        <v>30</v>
      </c>
      <c r="L26" t="s">
        <v>168</v>
      </c>
      <c r="M26" t="s">
        <v>32</v>
      </c>
      <c r="N26" t="s">
        <v>138</v>
      </c>
      <c r="O26" t="s">
        <v>117</v>
      </c>
      <c r="P26" s="2">
        <v>200000</v>
      </c>
      <c r="Q26" s="2">
        <v>200000</v>
      </c>
      <c r="R26" t="s">
        <v>164</v>
      </c>
      <c r="S26" t="s">
        <v>165</v>
      </c>
      <c r="T26" t="s">
        <v>75</v>
      </c>
      <c r="X26" s="6" t="s">
        <v>167</v>
      </c>
    </row>
    <row r="27" spans="1:24" ht="15" thickBot="1">
      <c r="A27" t="s">
        <v>169</v>
      </c>
      <c r="B27" t="s">
        <v>170</v>
      </c>
      <c r="C27" t="s">
        <v>171</v>
      </c>
      <c r="F27" t="s">
        <v>27</v>
      </c>
      <c r="G27" t="s">
        <v>28</v>
      </c>
      <c r="I27" t="s">
        <v>27</v>
      </c>
      <c r="J27" s="3">
        <v>180403</v>
      </c>
      <c r="K27" t="s">
        <v>30</v>
      </c>
      <c r="L27" t="s">
        <v>172</v>
      </c>
      <c r="M27" t="s">
        <v>32</v>
      </c>
      <c r="N27" t="s">
        <v>50</v>
      </c>
      <c r="O27" t="s">
        <v>42</v>
      </c>
      <c r="P27" s="2">
        <v>10605500</v>
      </c>
      <c r="Q27" s="2">
        <v>10605500</v>
      </c>
      <c r="R27" t="s">
        <v>173</v>
      </c>
      <c r="S27" t="s">
        <v>98</v>
      </c>
      <c r="T27" t="s">
        <v>99</v>
      </c>
      <c r="X27" s="6" t="s">
        <v>171</v>
      </c>
    </row>
    <row r="28" spans="1:24" ht="15" thickBot="1">
      <c r="A28" t="s">
        <v>159</v>
      </c>
      <c r="B28" t="s">
        <v>174</v>
      </c>
      <c r="C28" t="s">
        <v>175</v>
      </c>
      <c r="F28" t="s">
        <v>27</v>
      </c>
      <c r="G28" t="s">
        <v>162</v>
      </c>
      <c r="H28" t="s">
        <v>29</v>
      </c>
      <c r="I28" t="s">
        <v>27</v>
      </c>
      <c r="J28" s="3">
        <v>180403</v>
      </c>
      <c r="K28" t="s">
        <v>30</v>
      </c>
      <c r="L28" t="s">
        <v>176</v>
      </c>
      <c r="M28" t="s">
        <v>32</v>
      </c>
      <c r="N28" t="s">
        <v>177</v>
      </c>
      <c r="O28" t="s">
        <v>117</v>
      </c>
      <c r="P28" s="2">
        <v>500000</v>
      </c>
      <c r="Q28" s="2">
        <v>500000</v>
      </c>
      <c r="R28" t="s">
        <v>164</v>
      </c>
      <c r="S28" t="s">
        <v>165</v>
      </c>
      <c r="T28" t="s">
        <v>75</v>
      </c>
      <c r="X28" s="6" t="s">
        <v>175</v>
      </c>
    </row>
    <row r="29" spans="1:24" ht="15" thickBot="1">
      <c r="A29" t="s">
        <v>178</v>
      </c>
      <c r="B29" t="s">
        <v>179</v>
      </c>
      <c r="C29" t="s">
        <v>180</v>
      </c>
      <c r="F29" t="s">
        <v>27</v>
      </c>
      <c r="G29" t="s">
        <v>28</v>
      </c>
      <c r="H29" t="s">
        <v>29</v>
      </c>
      <c r="I29" t="s">
        <v>27</v>
      </c>
      <c r="J29" s="3">
        <v>180403</v>
      </c>
      <c r="K29" t="s">
        <v>30</v>
      </c>
      <c r="L29" t="s">
        <v>181</v>
      </c>
      <c r="M29" t="s">
        <v>32</v>
      </c>
      <c r="N29" t="s">
        <v>34</v>
      </c>
      <c r="O29" t="s">
        <v>64</v>
      </c>
      <c r="P29" s="2">
        <v>288998640</v>
      </c>
      <c r="Q29" s="2">
        <v>288998640</v>
      </c>
      <c r="R29" t="s">
        <v>182</v>
      </c>
      <c r="S29" t="s">
        <v>183</v>
      </c>
      <c r="T29" t="s">
        <v>75</v>
      </c>
      <c r="X29" s="6" t="s">
        <v>180</v>
      </c>
    </row>
    <row r="30" spans="1:24" ht="15" thickBot="1">
      <c r="A30" t="s">
        <v>184</v>
      </c>
      <c r="B30" t="s">
        <v>185</v>
      </c>
      <c r="C30" t="s">
        <v>186</v>
      </c>
      <c r="F30" t="s">
        <v>27</v>
      </c>
      <c r="G30" t="s">
        <v>28</v>
      </c>
      <c r="H30" t="s">
        <v>29</v>
      </c>
      <c r="I30" t="s">
        <v>27</v>
      </c>
      <c r="J30" s="3">
        <v>180403</v>
      </c>
      <c r="K30" t="s">
        <v>30</v>
      </c>
      <c r="L30" t="s">
        <v>187</v>
      </c>
      <c r="M30" t="s">
        <v>32</v>
      </c>
      <c r="N30" t="s">
        <v>34</v>
      </c>
      <c r="O30" t="s">
        <v>64</v>
      </c>
      <c r="P30" s="2">
        <v>218600</v>
      </c>
      <c r="Q30" s="2">
        <v>218600</v>
      </c>
      <c r="R30" t="s">
        <v>188</v>
      </c>
      <c r="S30" t="s">
        <v>189</v>
      </c>
      <c r="T30" t="s">
        <v>190</v>
      </c>
      <c r="X30" s="6" t="s">
        <v>186</v>
      </c>
    </row>
    <row r="31" spans="1:24" ht="15" thickBot="1">
      <c r="A31" t="s">
        <v>191</v>
      </c>
      <c r="B31" t="s">
        <v>192</v>
      </c>
      <c r="C31" t="s">
        <v>193</v>
      </c>
      <c r="F31" t="s">
        <v>27</v>
      </c>
      <c r="G31" t="s">
        <v>28</v>
      </c>
      <c r="I31" t="s">
        <v>27</v>
      </c>
      <c r="J31" s="3">
        <v>180403</v>
      </c>
      <c r="K31" t="s">
        <v>30</v>
      </c>
      <c r="L31" t="s">
        <v>194</v>
      </c>
      <c r="M31" t="s">
        <v>32</v>
      </c>
      <c r="N31" t="s">
        <v>34</v>
      </c>
      <c r="O31" t="s">
        <v>64</v>
      </c>
      <c r="P31" s="2">
        <v>8543200</v>
      </c>
      <c r="Q31" s="2">
        <v>8543200</v>
      </c>
      <c r="R31" t="s">
        <v>195</v>
      </c>
      <c r="S31" t="s">
        <v>196</v>
      </c>
      <c r="T31" t="s">
        <v>197</v>
      </c>
      <c r="X31" s="6" t="s">
        <v>193</v>
      </c>
    </row>
    <row r="32" spans="1:24" ht="15" thickBot="1">
      <c r="A32" t="s">
        <v>46</v>
      </c>
      <c r="B32" t="s">
        <v>198</v>
      </c>
      <c r="C32" t="s">
        <v>199</v>
      </c>
      <c r="F32" t="s">
        <v>27</v>
      </c>
      <c r="G32" t="s">
        <v>28</v>
      </c>
      <c r="H32" t="s">
        <v>29</v>
      </c>
      <c r="I32" t="s">
        <v>27</v>
      </c>
      <c r="J32" s="3">
        <v>180403</v>
      </c>
      <c r="K32" t="s">
        <v>30</v>
      </c>
      <c r="L32" t="s">
        <v>200</v>
      </c>
      <c r="M32" t="s">
        <v>32</v>
      </c>
      <c r="N32" t="s">
        <v>96</v>
      </c>
      <c r="O32" t="s">
        <v>51</v>
      </c>
      <c r="P32" s="2">
        <v>540000000</v>
      </c>
      <c r="Q32" s="2">
        <v>540000000</v>
      </c>
      <c r="R32" t="s">
        <v>52</v>
      </c>
      <c r="S32" t="s">
        <v>53</v>
      </c>
      <c r="T32" t="s">
        <v>54</v>
      </c>
      <c r="X32" s="6" t="s">
        <v>199</v>
      </c>
    </row>
    <row r="33" spans="1:24" ht="15" thickBot="1">
      <c r="A33" t="s">
        <v>153</v>
      </c>
      <c r="B33" t="s">
        <v>201</v>
      </c>
      <c r="C33" t="s">
        <v>202</v>
      </c>
      <c r="F33" t="s">
        <v>27</v>
      </c>
      <c r="G33" t="s">
        <v>28</v>
      </c>
      <c r="H33" t="s">
        <v>29</v>
      </c>
      <c r="I33" t="s">
        <v>27</v>
      </c>
      <c r="J33" s="3">
        <v>180403</v>
      </c>
      <c r="K33" t="s">
        <v>30</v>
      </c>
      <c r="L33" t="s">
        <v>203</v>
      </c>
      <c r="M33" t="s">
        <v>32</v>
      </c>
      <c r="N33" t="s">
        <v>96</v>
      </c>
      <c r="O33" t="s">
        <v>204</v>
      </c>
      <c r="P33" s="2">
        <v>49580000</v>
      </c>
      <c r="Q33" s="2">
        <v>49580000</v>
      </c>
      <c r="R33" t="s">
        <v>157</v>
      </c>
      <c r="S33" t="s">
        <v>158</v>
      </c>
      <c r="T33" t="s">
        <v>54</v>
      </c>
      <c r="X33" s="6" t="s">
        <v>202</v>
      </c>
    </row>
    <row r="34" spans="1:24" ht="15" thickBot="1">
      <c r="A34" t="s">
        <v>205</v>
      </c>
      <c r="B34" t="s">
        <v>206</v>
      </c>
      <c r="C34" t="s">
        <v>207</v>
      </c>
      <c r="F34" t="s">
        <v>27</v>
      </c>
      <c r="G34" t="s">
        <v>28</v>
      </c>
      <c r="I34" t="s">
        <v>27</v>
      </c>
      <c r="J34" s="3">
        <v>180403</v>
      </c>
      <c r="K34" t="s">
        <v>30</v>
      </c>
      <c r="L34" t="s">
        <v>208</v>
      </c>
      <c r="M34" t="s">
        <v>32</v>
      </c>
      <c r="N34" t="s">
        <v>96</v>
      </c>
      <c r="O34" t="s">
        <v>204</v>
      </c>
      <c r="P34" s="2">
        <v>3369000</v>
      </c>
      <c r="Q34" s="2">
        <v>3369000</v>
      </c>
      <c r="R34" t="s">
        <v>209</v>
      </c>
      <c r="S34" t="s">
        <v>210</v>
      </c>
      <c r="T34" t="s">
        <v>107</v>
      </c>
      <c r="X34" s="6" t="s">
        <v>1217</v>
      </c>
    </row>
    <row r="35" spans="1:24" ht="15" thickBot="1">
      <c r="A35" t="s">
        <v>211</v>
      </c>
      <c r="B35" t="s">
        <v>212</v>
      </c>
      <c r="C35" t="s">
        <v>213</v>
      </c>
      <c r="F35" t="s">
        <v>27</v>
      </c>
      <c r="G35" t="s">
        <v>28</v>
      </c>
      <c r="I35" t="s">
        <v>27</v>
      </c>
      <c r="J35" s="3">
        <v>180403</v>
      </c>
      <c r="K35" t="s">
        <v>30</v>
      </c>
      <c r="L35" t="s">
        <v>214</v>
      </c>
      <c r="M35" t="s">
        <v>32</v>
      </c>
      <c r="N35" t="s">
        <v>96</v>
      </c>
      <c r="O35" t="s">
        <v>204</v>
      </c>
      <c r="P35" s="2">
        <v>86000</v>
      </c>
      <c r="Q35" s="2">
        <v>86000</v>
      </c>
      <c r="R35" t="s">
        <v>215</v>
      </c>
      <c r="S35" t="s">
        <v>216</v>
      </c>
      <c r="T35" t="s">
        <v>54</v>
      </c>
      <c r="X35" s="6" t="s">
        <v>213</v>
      </c>
    </row>
    <row r="36" spans="1:24" ht="15" thickBot="1">
      <c r="A36" t="s">
        <v>217</v>
      </c>
      <c r="B36" t="s">
        <v>218</v>
      </c>
      <c r="C36" t="s">
        <v>219</v>
      </c>
      <c r="F36" t="s">
        <v>27</v>
      </c>
      <c r="G36" t="s">
        <v>28</v>
      </c>
      <c r="I36" t="s">
        <v>27</v>
      </c>
      <c r="J36" s="3">
        <v>180403</v>
      </c>
      <c r="K36" t="s">
        <v>30</v>
      </c>
      <c r="L36" t="s">
        <v>220</v>
      </c>
      <c r="M36" t="s">
        <v>32</v>
      </c>
      <c r="N36" t="s">
        <v>221</v>
      </c>
      <c r="O36" t="s">
        <v>204</v>
      </c>
      <c r="P36" s="2">
        <v>1500000</v>
      </c>
      <c r="Q36" s="2">
        <v>1500000</v>
      </c>
      <c r="R36" t="s">
        <v>222</v>
      </c>
      <c r="S36" t="s">
        <v>223</v>
      </c>
      <c r="T36" t="s">
        <v>190</v>
      </c>
      <c r="X36" s="6" t="s">
        <v>219</v>
      </c>
    </row>
    <row r="37" spans="1:24" ht="15" thickBot="1">
      <c r="A37" t="s">
        <v>224</v>
      </c>
      <c r="B37" t="s">
        <v>225</v>
      </c>
      <c r="C37" t="s">
        <v>226</v>
      </c>
      <c r="F37" t="s">
        <v>27</v>
      </c>
      <c r="G37" t="s">
        <v>28</v>
      </c>
      <c r="I37" t="s">
        <v>27</v>
      </c>
      <c r="J37" s="3">
        <v>180403</v>
      </c>
      <c r="K37" t="s">
        <v>30</v>
      </c>
      <c r="L37" t="s">
        <v>227</v>
      </c>
      <c r="M37" t="s">
        <v>32</v>
      </c>
      <c r="N37" t="s">
        <v>96</v>
      </c>
      <c r="O37" t="s">
        <v>204</v>
      </c>
      <c r="P37" s="2">
        <v>93995</v>
      </c>
      <c r="Q37" s="2">
        <v>93995</v>
      </c>
      <c r="R37" t="s">
        <v>228</v>
      </c>
      <c r="S37" t="s">
        <v>216</v>
      </c>
      <c r="T37" t="s">
        <v>54</v>
      </c>
      <c r="X37" s="6" t="s">
        <v>226</v>
      </c>
    </row>
    <row r="38" spans="1:24" ht="15" thickBot="1">
      <c r="A38" t="s">
        <v>229</v>
      </c>
      <c r="B38" t="s">
        <v>230</v>
      </c>
      <c r="C38" t="s">
        <v>231</v>
      </c>
      <c r="F38" t="s">
        <v>27</v>
      </c>
      <c r="G38" t="s">
        <v>28</v>
      </c>
      <c r="I38" t="s">
        <v>27</v>
      </c>
      <c r="J38" s="3">
        <v>180403</v>
      </c>
      <c r="K38" t="s">
        <v>30</v>
      </c>
      <c r="L38" t="s">
        <v>232</v>
      </c>
      <c r="M38" t="s">
        <v>32</v>
      </c>
      <c r="N38" t="s">
        <v>96</v>
      </c>
      <c r="O38" t="s">
        <v>204</v>
      </c>
      <c r="P38" s="2">
        <v>6831200</v>
      </c>
      <c r="Q38" s="2">
        <v>6831200</v>
      </c>
      <c r="R38" t="s">
        <v>222</v>
      </c>
      <c r="S38" t="s">
        <v>233</v>
      </c>
      <c r="T38" t="s">
        <v>107</v>
      </c>
      <c r="X38" s="6" t="s">
        <v>231</v>
      </c>
    </row>
    <row r="39" spans="1:24" ht="15" thickBot="1">
      <c r="A39" t="s">
        <v>234</v>
      </c>
      <c r="B39" t="s">
        <v>235</v>
      </c>
      <c r="C39" t="s">
        <v>236</v>
      </c>
      <c r="F39" t="s">
        <v>27</v>
      </c>
      <c r="G39" t="s">
        <v>28</v>
      </c>
      <c r="I39" t="s">
        <v>27</v>
      </c>
      <c r="J39" s="3">
        <v>180403</v>
      </c>
      <c r="K39" t="s">
        <v>30</v>
      </c>
      <c r="L39" t="s">
        <v>237</v>
      </c>
      <c r="M39" t="s">
        <v>32</v>
      </c>
      <c r="N39" t="s">
        <v>96</v>
      </c>
      <c r="O39" t="s">
        <v>204</v>
      </c>
      <c r="P39" s="2">
        <v>2256100</v>
      </c>
      <c r="Q39" s="2">
        <v>2256100</v>
      </c>
      <c r="R39" t="s">
        <v>238</v>
      </c>
      <c r="S39" t="s">
        <v>216</v>
      </c>
      <c r="T39" t="s">
        <v>54</v>
      </c>
      <c r="X39" s="6" t="s">
        <v>236</v>
      </c>
    </row>
    <row r="40" spans="1:24" ht="15" thickBot="1">
      <c r="A40" t="s">
        <v>239</v>
      </c>
      <c r="B40" t="s">
        <v>240</v>
      </c>
      <c r="C40" t="s">
        <v>241</v>
      </c>
      <c r="F40" t="s">
        <v>27</v>
      </c>
      <c r="G40" t="s">
        <v>28</v>
      </c>
      <c r="I40" t="s">
        <v>27</v>
      </c>
      <c r="J40" s="3">
        <v>180403</v>
      </c>
      <c r="K40" t="s">
        <v>30</v>
      </c>
      <c r="L40" t="s">
        <v>242</v>
      </c>
      <c r="M40" t="s">
        <v>32</v>
      </c>
      <c r="N40" t="s">
        <v>96</v>
      </c>
      <c r="O40" t="s">
        <v>204</v>
      </c>
      <c r="P40" s="2">
        <v>1140600</v>
      </c>
      <c r="Q40" s="2">
        <v>1140600</v>
      </c>
      <c r="R40" t="s">
        <v>243</v>
      </c>
      <c r="S40" t="s">
        <v>216</v>
      </c>
      <c r="T40" t="s">
        <v>54</v>
      </c>
      <c r="X40" s="6" t="s">
        <v>241</v>
      </c>
    </row>
    <row r="41" spans="1:24" ht="15" thickBot="1">
      <c r="A41" t="s">
        <v>244</v>
      </c>
      <c r="B41" t="s">
        <v>245</v>
      </c>
      <c r="C41" t="s">
        <v>246</v>
      </c>
      <c r="F41" t="s">
        <v>27</v>
      </c>
      <c r="G41" t="s">
        <v>28</v>
      </c>
      <c r="I41" t="s">
        <v>27</v>
      </c>
      <c r="J41" s="3">
        <v>180403</v>
      </c>
      <c r="K41" t="s">
        <v>30</v>
      </c>
      <c r="L41" t="s">
        <v>247</v>
      </c>
      <c r="M41" t="s">
        <v>32</v>
      </c>
      <c r="N41" t="s">
        <v>248</v>
      </c>
      <c r="O41" t="s">
        <v>204</v>
      </c>
      <c r="P41" s="2">
        <v>93995</v>
      </c>
      <c r="Q41" s="2">
        <v>93995</v>
      </c>
      <c r="R41" t="s">
        <v>249</v>
      </c>
      <c r="S41" t="s">
        <v>216</v>
      </c>
      <c r="T41" t="s">
        <v>54</v>
      </c>
      <c r="X41" s="6" t="s">
        <v>246</v>
      </c>
    </row>
    <row r="42" spans="1:24" ht="15" thickBot="1">
      <c r="A42" t="s">
        <v>250</v>
      </c>
      <c r="B42" t="s">
        <v>251</v>
      </c>
      <c r="C42" t="s">
        <v>252</v>
      </c>
      <c r="F42" t="s">
        <v>27</v>
      </c>
      <c r="G42" t="s">
        <v>28</v>
      </c>
      <c r="I42" t="s">
        <v>27</v>
      </c>
      <c r="J42" s="3">
        <v>180403</v>
      </c>
      <c r="K42" t="s">
        <v>30</v>
      </c>
      <c r="L42" t="s">
        <v>253</v>
      </c>
      <c r="M42" t="s">
        <v>32</v>
      </c>
      <c r="N42" t="s">
        <v>96</v>
      </c>
      <c r="O42" t="s">
        <v>204</v>
      </c>
      <c r="P42" s="2">
        <v>12421200</v>
      </c>
      <c r="Q42" s="2">
        <v>12421200</v>
      </c>
      <c r="R42" t="s">
        <v>254</v>
      </c>
      <c r="S42" t="s">
        <v>255</v>
      </c>
      <c r="T42" t="s">
        <v>107</v>
      </c>
      <c r="X42" s="6" t="s">
        <v>252</v>
      </c>
    </row>
    <row r="43" spans="1:24" ht="15" thickBot="1">
      <c r="A43" t="s">
        <v>250</v>
      </c>
      <c r="B43" t="s">
        <v>256</v>
      </c>
      <c r="C43" t="s">
        <v>257</v>
      </c>
      <c r="F43" t="s">
        <v>27</v>
      </c>
      <c r="G43" t="s">
        <v>28</v>
      </c>
      <c r="I43" t="s">
        <v>27</v>
      </c>
      <c r="J43" s="3">
        <v>180403</v>
      </c>
      <c r="K43" t="s">
        <v>30</v>
      </c>
      <c r="L43" t="s">
        <v>258</v>
      </c>
      <c r="M43" t="s">
        <v>32</v>
      </c>
      <c r="N43" t="s">
        <v>96</v>
      </c>
      <c r="O43" t="s">
        <v>204</v>
      </c>
      <c r="P43" s="2">
        <v>13265900</v>
      </c>
      <c r="Q43" s="2">
        <v>13265900</v>
      </c>
      <c r="R43" t="s">
        <v>254</v>
      </c>
      <c r="S43" t="s">
        <v>255</v>
      </c>
      <c r="T43" t="s">
        <v>107</v>
      </c>
      <c r="X43" s="6" t="s">
        <v>257</v>
      </c>
    </row>
    <row r="44" spans="1:24" ht="15" thickBot="1">
      <c r="A44" t="s">
        <v>259</v>
      </c>
      <c r="B44" t="s">
        <v>260</v>
      </c>
      <c r="C44" t="s">
        <v>261</v>
      </c>
      <c r="F44" t="s">
        <v>27</v>
      </c>
      <c r="G44" t="s">
        <v>28</v>
      </c>
      <c r="H44" t="s">
        <v>29</v>
      </c>
      <c r="I44" t="s">
        <v>27</v>
      </c>
      <c r="J44" s="3">
        <v>180403</v>
      </c>
      <c r="K44" t="s">
        <v>30</v>
      </c>
      <c r="L44" t="s">
        <v>262</v>
      </c>
      <c r="M44" t="s">
        <v>32</v>
      </c>
      <c r="N44" t="s">
        <v>263</v>
      </c>
      <c r="O44" t="s">
        <v>204</v>
      </c>
      <c r="P44" s="3">
        <v>0</v>
      </c>
      <c r="Q44" s="3">
        <v>0</v>
      </c>
      <c r="R44" t="s">
        <v>264</v>
      </c>
      <c r="S44" t="s">
        <v>216</v>
      </c>
      <c r="T44" t="s">
        <v>54</v>
      </c>
      <c r="X44" s="6" t="s">
        <v>261</v>
      </c>
    </row>
    <row r="45" spans="1:24" ht="15" thickBot="1">
      <c r="A45" t="s">
        <v>265</v>
      </c>
      <c r="B45" t="s">
        <v>266</v>
      </c>
      <c r="C45" t="s">
        <v>267</v>
      </c>
      <c r="F45" t="s">
        <v>27</v>
      </c>
      <c r="G45" t="s">
        <v>28</v>
      </c>
      <c r="I45" t="s">
        <v>27</v>
      </c>
      <c r="J45" s="3">
        <v>180403</v>
      </c>
      <c r="K45" t="s">
        <v>30</v>
      </c>
      <c r="L45" t="s">
        <v>268</v>
      </c>
      <c r="M45" t="s">
        <v>32</v>
      </c>
      <c r="N45" t="s">
        <v>96</v>
      </c>
      <c r="O45" t="s">
        <v>204</v>
      </c>
      <c r="P45" s="2">
        <v>93995</v>
      </c>
      <c r="Q45" s="2">
        <v>93995</v>
      </c>
      <c r="R45" t="s">
        <v>269</v>
      </c>
      <c r="S45" t="s">
        <v>216</v>
      </c>
      <c r="T45" t="s">
        <v>54</v>
      </c>
      <c r="X45" s="6" t="s">
        <v>267</v>
      </c>
    </row>
    <row r="46" spans="1:24" ht="15" thickBot="1">
      <c r="A46" t="s">
        <v>270</v>
      </c>
      <c r="B46" t="s">
        <v>271</v>
      </c>
      <c r="C46" t="s">
        <v>272</v>
      </c>
      <c r="F46" t="s">
        <v>27</v>
      </c>
      <c r="G46" t="s">
        <v>28</v>
      </c>
      <c r="H46" t="s">
        <v>29</v>
      </c>
      <c r="I46" t="s">
        <v>27</v>
      </c>
      <c r="J46" s="3">
        <v>180403</v>
      </c>
      <c r="K46" t="s">
        <v>30</v>
      </c>
      <c r="L46" t="s">
        <v>273</v>
      </c>
      <c r="M46" t="s">
        <v>32</v>
      </c>
      <c r="N46" t="s">
        <v>96</v>
      </c>
      <c r="O46" t="s">
        <v>204</v>
      </c>
      <c r="P46" s="2">
        <v>11750</v>
      </c>
      <c r="Q46" s="2">
        <v>11750</v>
      </c>
      <c r="R46" t="s">
        <v>274</v>
      </c>
      <c r="S46" t="s">
        <v>189</v>
      </c>
      <c r="T46" t="s">
        <v>190</v>
      </c>
      <c r="X46" s="6" t="s">
        <v>272</v>
      </c>
    </row>
    <row r="47" spans="1:24" ht="15" thickBot="1">
      <c r="A47" t="s">
        <v>275</v>
      </c>
      <c r="B47" t="s">
        <v>276</v>
      </c>
      <c r="C47" t="s">
        <v>226</v>
      </c>
      <c r="F47" t="s">
        <v>27</v>
      </c>
      <c r="G47" t="s">
        <v>28</v>
      </c>
      <c r="I47" t="s">
        <v>27</v>
      </c>
      <c r="J47" s="3">
        <v>180403</v>
      </c>
      <c r="K47" t="s">
        <v>30</v>
      </c>
      <c r="L47" t="s">
        <v>277</v>
      </c>
      <c r="M47" t="s">
        <v>32</v>
      </c>
      <c r="N47" t="s">
        <v>96</v>
      </c>
      <c r="O47" t="s">
        <v>204</v>
      </c>
      <c r="P47" s="2">
        <v>327067</v>
      </c>
      <c r="Q47" s="2">
        <v>327067</v>
      </c>
      <c r="R47" t="s">
        <v>278</v>
      </c>
      <c r="S47" t="s">
        <v>216</v>
      </c>
      <c r="T47" t="s">
        <v>54</v>
      </c>
      <c r="X47" s="6" t="s">
        <v>226</v>
      </c>
    </row>
    <row r="48" spans="1:24" ht="15" thickBot="1">
      <c r="A48" t="s">
        <v>100</v>
      </c>
      <c r="B48" t="s">
        <v>279</v>
      </c>
      <c r="C48" t="s">
        <v>280</v>
      </c>
      <c r="F48" t="s">
        <v>27</v>
      </c>
      <c r="G48" t="s">
        <v>28</v>
      </c>
      <c r="I48" t="s">
        <v>27</v>
      </c>
      <c r="J48" s="3">
        <v>180403</v>
      </c>
      <c r="K48" t="s">
        <v>30</v>
      </c>
      <c r="L48" t="s">
        <v>281</v>
      </c>
      <c r="M48" t="s">
        <v>32</v>
      </c>
      <c r="N48" t="s">
        <v>248</v>
      </c>
      <c r="O48" t="s">
        <v>282</v>
      </c>
      <c r="P48" s="2">
        <v>300000</v>
      </c>
      <c r="Q48" s="2">
        <v>300000</v>
      </c>
      <c r="R48" t="s">
        <v>105</v>
      </c>
      <c r="S48" t="s">
        <v>106</v>
      </c>
      <c r="T48" t="s">
        <v>107</v>
      </c>
      <c r="X48" s="6" t="s">
        <v>280</v>
      </c>
    </row>
    <row r="49" spans="1:24" ht="15" thickBot="1">
      <c r="A49" t="s">
        <v>283</v>
      </c>
      <c r="B49" t="s">
        <v>284</v>
      </c>
      <c r="C49" t="s">
        <v>285</v>
      </c>
      <c r="F49" t="s">
        <v>27</v>
      </c>
      <c r="G49" t="s">
        <v>28</v>
      </c>
      <c r="I49" t="s">
        <v>27</v>
      </c>
      <c r="J49" s="3">
        <v>180403</v>
      </c>
      <c r="K49" t="s">
        <v>30</v>
      </c>
      <c r="L49" t="s">
        <v>286</v>
      </c>
      <c r="M49" t="s">
        <v>32</v>
      </c>
      <c r="N49" t="s">
        <v>96</v>
      </c>
      <c r="O49" t="s">
        <v>204</v>
      </c>
      <c r="P49" s="2">
        <v>93995</v>
      </c>
      <c r="Q49" s="2">
        <v>93995</v>
      </c>
      <c r="R49" t="s">
        <v>287</v>
      </c>
      <c r="S49" t="s">
        <v>216</v>
      </c>
      <c r="T49" t="s">
        <v>54</v>
      </c>
      <c r="X49" s="6" t="s">
        <v>285</v>
      </c>
    </row>
    <row r="50" spans="1:24" ht="15" thickBot="1">
      <c r="A50" t="s">
        <v>288</v>
      </c>
      <c r="B50" t="s">
        <v>289</v>
      </c>
      <c r="C50" t="s">
        <v>226</v>
      </c>
      <c r="F50" t="s">
        <v>27</v>
      </c>
      <c r="G50" t="s">
        <v>28</v>
      </c>
      <c r="H50" t="s">
        <v>29</v>
      </c>
      <c r="I50" t="s">
        <v>27</v>
      </c>
      <c r="J50" s="3">
        <v>180403</v>
      </c>
      <c r="K50" t="s">
        <v>30</v>
      </c>
      <c r="L50" t="s">
        <v>290</v>
      </c>
      <c r="M50" t="s">
        <v>32</v>
      </c>
      <c r="N50" t="s">
        <v>96</v>
      </c>
      <c r="O50" t="s">
        <v>204</v>
      </c>
      <c r="P50" s="2">
        <v>93995</v>
      </c>
      <c r="Q50" s="2">
        <v>93995</v>
      </c>
      <c r="R50" t="s">
        <v>291</v>
      </c>
      <c r="S50" t="s">
        <v>216</v>
      </c>
      <c r="T50" t="s">
        <v>54</v>
      </c>
      <c r="X50" s="6" t="s">
        <v>226</v>
      </c>
    </row>
    <row r="51" spans="1:24" ht="15" thickBot="1">
      <c r="A51" t="s">
        <v>259</v>
      </c>
      <c r="B51" t="s">
        <v>292</v>
      </c>
      <c r="C51" t="s">
        <v>293</v>
      </c>
      <c r="F51" t="s">
        <v>27</v>
      </c>
      <c r="G51" t="s">
        <v>28</v>
      </c>
      <c r="H51" t="s">
        <v>29</v>
      </c>
      <c r="I51" t="s">
        <v>27</v>
      </c>
      <c r="J51" s="3">
        <v>180403</v>
      </c>
      <c r="K51" t="s">
        <v>30</v>
      </c>
      <c r="L51" t="s">
        <v>294</v>
      </c>
      <c r="M51" t="s">
        <v>32</v>
      </c>
      <c r="N51" t="s">
        <v>96</v>
      </c>
      <c r="O51" t="s">
        <v>204</v>
      </c>
      <c r="P51" s="2">
        <v>93995</v>
      </c>
      <c r="Q51" s="2">
        <v>93995</v>
      </c>
      <c r="R51" t="s">
        <v>264</v>
      </c>
      <c r="S51" t="s">
        <v>216</v>
      </c>
      <c r="T51" t="s">
        <v>54</v>
      </c>
      <c r="X51" s="6" t="s">
        <v>293</v>
      </c>
    </row>
    <row r="52" spans="1:24" ht="15" thickBot="1">
      <c r="A52" t="s">
        <v>295</v>
      </c>
      <c r="B52" t="s">
        <v>296</v>
      </c>
      <c r="C52" t="s">
        <v>297</v>
      </c>
      <c r="F52" t="s">
        <v>27</v>
      </c>
      <c r="G52" t="s">
        <v>28</v>
      </c>
      <c r="I52" t="s">
        <v>27</v>
      </c>
      <c r="J52" s="3">
        <v>180403</v>
      </c>
      <c r="K52" t="s">
        <v>30</v>
      </c>
      <c r="L52" t="s">
        <v>298</v>
      </c>
      <c r="M52" t="s">
        <v>32</v>
      </c>
      <c r="N52" t="s">
        <v>96</v>
      </c>
      <c r="O52" t="s">
        <v>204</v>
      </c>
      <c r="P52" s="2">
        <v>2984000</v>
      </c>
      <c r="Q52" s="2">
        <v>2984000</v>
      </c>
      <c r="R52" t="s">
        <v>299</v>
      </c>
      <c r="S52" t="s">
        <v>216</v>
      </c>
      <c r="T52" t="s">
        <v>54</v>
      </c>
      <c r="X52" s="6" t="s">
        <v>297</v>
      </c>
    </row>
    <row r="53" spans="1:24" ht="15" thickBot="1">
      <c r="A53" t="s">
        <v>148</v>
      </c>
      <c r="B53" t="s">
        <v>300</v>
      </c>
      <c r="C53" t="s">
        <v>301</v>
      </c>
      <c r="F53" t="s">
        <v>27</v>
      </c>
      <c r="G53" t="s">
        <v>28</v>
      </c>
      <c r="H53" t="s">
        <v>29</v>
      </c>
      <c r="I53" t="s">
        <v>27</v>
      </c>
      <c r="J53" s="3">
        <v>180403</v>
      </c>
      <c r="K53" t="s">
        <v>30</v>
      </c>
      <c r="L53" t="s">
        <v>302</v>
      </c>
      <c r="M53" t="s">
        <v>32</v>
      </c>
      <c r="N53" t="s">
        <v>96</v>
      </c>
      <c r="O53" t="s">
        <v>204</v>
      </c>
      <c r="P53" s="2">
        <v>803200</v>
      </c>
      <c r="Q53" s="2">
        <v>803200</v>
      </c>
      <c r="R53" t="s">
        <v>152</v>
      </c>
      <c r="S53" t="s">
        <v>152</v>
      </c>
      <c r="T53" t="s">
        <v>75</v>
      </c>
      <c r="X53" s="6" t="s">
        <v>301</v>
      </c>
    </row>
    <row r="54" spans="1:24" ht="15" thickBot="1">
      <c r="A54" t="s">
        <v>303</v>
      </c>
      <c r="B54" t="s">
        <v>304</v>
      </c>
      <c r="C54" t="s">
        <v>305</v>
      </c>
      <c r="F54" t="s">
        <v>27</v>
      </c>
      <c r="G54" t="s">
        <v>28</v>
      </c>
      <c r="I54" t="s">
        <v>27</v>
      </c>
      <c r="J54" s="3">
        <v>180403</v>
      </c>
      <c r="K54" t="s">
        <v>30</v>
      </c>
      <c r="L54" t="s">
        <v>306</v>
      </c>
      <c r="M54" t="s">
        <v>32</v>
      </c>
      <c r="N54" t="s">
        <v>96</v>
      </c>
      <c r="O54" t="s">
        <v>204</v>
      </c>
      <c r="P54" s="2">
        <v>93995</v>
      </c>
      <c r="Q54" s="2">
        <v>93995</v>
      </c>
      <c r="R54" t="s">
        <v>307</v>
      </c>
      <c r="S54" t="s">
        <v>216</v>
      </c>
      <c r="T54" t="s">
        <v>54</v>
      </c>
      <c r="X54" s="6" t="s">
        <v>305</v>
      </c>
    </row>
    <row r="55" spans="1:24" ht="15" thickBot="1">
      <c r="A55" t="s">
        <v>308</v>
      </c>
      <c r="B55" t="s">
        <v>309</v>
      </c>
      <c r="C55" t="s">
        <v>310</v>
      </c>
      <c r="F55" t="s">
        <v>27</v>
      </c>
      <c r="G55" t="s">
        <v>28</v>
      </c>
      <c r="I55" t="s">
        <v>27</v>
      </c>
      <c r="J55" s="3">
        <v>180403</v>
      </c>
      <c r="K55" t="s">
        <v>30</v>
      </c>
      <c r="L55" t="s">
        <v>311</v>
      </c>
      <c r="M55" t="s">
        <v>32</v>
      </c>
      <c r="N55" t="s">
        <v>96</v>
      </c>
      <c r="O55" t="s">
        <v>204</v>
      </c>
      <c r="P55" s="2">
        <v>99495</v>
      </c>
      <c r="Q55" s="2">
        <v>99495</v>
      </c>
      <c r="R55" t="s">
        <v>312</v>
      </c>
      <c r="S55" t="s">
        <v>216</v>
      </c>
      <c r="T55" t="s">
        <v>54</v>
      </c>
      <c r="X55" s="6" t="s">
        <v>310</v>
      </c>
    </row>
    <row r="56" spans="1:24" ht="15" thickBot="1">
      <c r="A56" t="s">
        <v>313</v>
      </c>
      <c r="B56" t="s">
        <v>314</v>
      </c>
      <c r="C56" t="s">
        <v>315</v>
      </c>
      <c r="F56" t="s">
        <v>27</v>
      </c>
      <c r="G56" t="s">
        <v>28</v>
      </c>
      <c r="H56" t="s">
        <v>29</v>
      </c>
      <c r="I56" t="s">
        <v>27</v>
      </c>
      <c r="J56" s="3">
        <v>180403</v>
      </c>
      <c r="K56" t="s">
        <v>30</v>
      </c>
      <c r="L56" t="s">
        <v>316</v>
      </c>
      <c r="M56" t="s">
        <v>32</v>
      </c>
      <c r="N56" t="s">
        <v>96</v>
      </c>
      <c r="O56" t="s">
        <v>204</v>
      </c>
      <c r="P56" s="2">
        <v>93995</v>
      </c>
      <c r="Q56" s="2">
        <v>93995</v>
      </c>
      <c r="R56" t="s">
        <v>317</v>
      </c>
      <c r="S56" t="s">
        <v>216</v>
      </c>
      <c r="T56" t="s">
        <v>54</v>
      </c>
      <c r="X56" s="6" t="s">
        <v>315</v>
      </c>
    </row>
    <row r="57" spans="1:24" ht="15" thickBot="1">
      <c r="A57" t="s">
        <v>318</v>
      </c>
      <c r="B57" t="s">
        <v>319</v>
      </c>
      <c r="C57" t="s">
        <v>320</v>
      </c>
      <c r="F57" t="s">
        <v>27</v>
      </c>
      <c r="G57" t="s">
        <v>28</v>
      </c>
      <c r="I57" t="s">
        <v>27</v>
      </c>
      <c r="J57" s="3">
        <v>180403</v>
      </c>
      <c r="K57" t="s">
        <v>30</v>
      </c>
      <c r="L57" t="s">
        <v>321</v>
      </c>
      <c r="M57" t="s">
        <v>32</v>
      </c>
      <c r="N57" t="s">
        <v>96</v>
      </c>
      <c r="O57" t="s">
        <v>204</v>
      </c>
      <c r="P57" s="2">
        <v>93995</v>
      </c>
      <c r="Q57" s="2">
        <v>93995</v>
      </c>
      <c r="R57" t="s">
        <v>322</v>
      </c>
      <c r="S57" t="s">
        <v>216</v>
      </c>
      <c r="T57" t="s">
        <v>54</v>
      </c>
      <c r="X57" s="6" t="s">
        <v>320</v>
      </c>
    </row>
    <row r="58" spans="1:24" ht="15" thickBot="1">
      <c r="A58" t="s">
        <v>323</v>
      </c>
      <c r="B58" t="s">
        <v>324</v>
      </c>
      <c r="C58" t="s">
        <v>226</v>
      </c>
      <c r="F58" t="s">
        <v>27</v>
      </c>
      <c r="G58" t="s">
        <v>28</v>
      </c>
      <c r="H58" t="s">
        <v>29</v>
      </c>
      <c r="I58" t="s">
        <v>27</v>
      </c>
      <c r="J58" s="3">
        <v>180403</v>
      </c>
      <c r="K58" t="s">
        <v>30</v>
      </c>
      <c r="L58" t="s">
        <v>325</v>
      </c>
      <c r="M58" t="s">
        <v>32</v>
      </c>
      <c r="N58" t="s">
        <v>96</v>
      </c>
      <c r="O58" t="s">
        <v>204</v>
      </c>
      <c r="P58" s="2">
        <v>336567</v>
      </c>
      <c r="Q58" s="2">
        <v>336567</v>
      </c>
      <c r="R58" t="s">
        <v>326</v>
      </c>
      <c r="S58" t="s">
        <v>216</v>
      </c>
      <c r="T58" t="s">
        <v>54</v>
      </c>
      <c r="X58" s="6" t="s">
        <v>226</v>
      </c>
    </row>
    <row r="59" spans="1:24" ht="15" thickBot="1">
      <c r="A59" t="s">
        <v>327</v>
      </c>
      <c r="B59" t="s">
        <v>328</v>
      </c>
      <c r="C59" t="s">
        <v>329</v>
      </c>
      <c r="F59" t="s">
        <v>27</v>
      </c>
      <c r="G59" t="s">
        <v>28</v>
      </c>
      <c r="I59" t="s">
        <v>27</v>
      </c>
      <c r="J59" s="3">
        <v>180403</v>
      </c>
      <c r="K59" t="s">
        <v>30</v>
      </c>
      <c r="L59" t="s">
        <v>330</v>
      </c>
      <c r="M59" t="s">
        <v>32</v>
      </c>
      <c r="N59" t="s">
        <v>96</v>
      </c>
      <c r="O59" t="s">
        <v>204</v>
      </c>
      <c r="P59" s="2">
        <v>93995</v>
      </c>
      <c r="Q59" s="2">
        <v>93995</v>
      </c>
      <c r="R59" t="s">
        <v>331</v>
      </c>
      <c r="S59" t="s">
        <v>216</v>
      </c>
      <c r="T59" t="s">
        <v>54</v>
      </c>
      <c r="X59" s="6" t="s">
        <v>329</v>
      </c>
    </row>
    <row r="60" spans="1:24" ht="15" thickBot="1">
      <c r="A60" t="s">
        <v>332</v>
      </c>
      <c r="B60" t="s">
        <v>333</v>
      </c>
      <c r="C60" t="s">
        <v>226</v>
      </c>
      <c r="F60" t="s">
        <v>27</v>
      </c>
      <c r="G60" t="s">
        <v>28</v>
      </c>
      <c r="I60" t="s">
        <v>27</v>
      </c>
      <c r="J60" s="3">
        <v>180403</v>
      </c>
      <c r="K60" t="s">
        <v>30</v>
      </c>
      <c r="L60" t="s">
        <v>334</v>
      </c>
      <c r="M60" t="s">
        <v>32</v>
      </c>
      <c r="N60" t="s">
        <v>96</v>
      </c>
      <c r="O60" t="s">
        <v>335</v>
      </c>
      <c r="P60" s="2">
        <v>93995</v>
      </c>
      <c r="Q60" s="2">
        <v>93995</v>
      </c>
      <c r="R60" t="s">
        <v>336</v>
      </c>
      <c r="S60" t="s">
        <v>216</v>
      </c>
      <c r="T60" t="s">
        <v>54</v>
      </c>
      <c r="X60" s="6" t="s">
        <v>226</v>
      </c>
    </row>
    <row r="61" spans="1:24" ht="15" thickBot="1">
      <c r="A61" t="s">
        <v>337</v>
      </c>
      <c r="B61" t="s">
        <v>338</v>
      </c>
      <c r="C61" t="s">
        <v>339</v>
      </c>
      <c r="F61" t="s">
        <v>27</v>
      </c>
      <c r="G61" t="s">
        <v>28</v>
      </c>
      <c r="I61" t="s">
        <v>27</v>
      </c>
      <c r="J61" s="3">
        <v>180403</v>
      </c>
      <c r="K61" t="s">
        <v>30</v>
      </c>
      <c r="L61" t="s">
        <v>340</v>
      </c>
      <c r="M61" t="s">
        <v>32</v>
      </c>
      <c r="N61" t="s">
        <v>96</v>
      </c>
      <c r="O61" t="s">
        <v>204</v>
      </c>
      <c r="P61" s="2">
        <v>327067</v>
      </c>
      <c r="Q61" s="2">
        <v>327067</v>
      </c>
      <c r="R61" t="s">
        <v>341</v>
      </c>
      <c r="S61" t="s">
        <v>216</v>
      </c>
      <c r="T61" t="s">
        <v>54</v>
      </c>
      <c r="X61" s="6" t="s">
        <v>339</v>
      </c>
    </row>
    <row r="62" spans="1:24" ht="15" thickBot="1">
      <c r="A62" t="s">
        <v>342</v>
      </c>
      <c r="B62" t="s">
        <v>343</v>
      </c>
      <c r="C62" t="s">
        <v>344</v>
      </c>
      <c r="F62" t="s">
        <v>27</v>
      </c>
      <c r="G62" t="s">
        <v>28</v>
      </c>
      <c r="I62" t="s">
        <v>27</v>
      </c>
      <c r="J62" s="3">
        <v>180403</v>
      </c>
      <c r="K62" t="s">
        <v>30</v>
      </c>
      <c r="L62" t="s">
        <v>345</v>
      </c>
      <c r="M62" t="s">
        <v>32</v>
      </c>
      <c r="N62" t="s">
        <v>96</v>
      </c>
      <c r="O62" t="s">
        <v>51</v>
      </c>
      <c r="P62" s="2">
        <v>8245000</v>
      </c>
      <c r="Q62" s="2">
        <v>8245000</v>
      </c>
      <c r="R62" t="s">
        <v>346</v>
      </c>
      <c r="S62" t="s">
        <v>347</v>
      </c>
      <c r="T62" t="s">
        <v>348</v>
      </c>
      <c r="X62" s="6" t="s">
        <v>344</v>
      </c>
    </row>
    <row r="63" spans="1:24" ht="15" thickBot="1">
      <c r="A63" t="s">
        <v>349</v>
      </c>
      <c r="B63" t="s">
        <v>350</v>
      </c>
      <c r="C63" t="s">
        <v>351</v>
      </c>
      <c r="F63" t="s">
        <v>27</v>
      </c>
      <c r="G63" t="s">
        <v>28</v>
      </c>
      <c r="I63" t="s">
        <v>27</v>
      </c>
      <c r="J63" s="3">
        <v>180403</v>
      </c>
      <c r="K63" t="s">
        <v>30</v>
      </c>
      <c r="L63" t="s">
        <v>352</v>
      </c>
      <c r="M63" t="s">
        <v>32</v>
      </c>
      <c r="N63" t="s">
        <v>96</v>
      </c>
      <c r="O63" t="s">
        <v>204</v>
      </c>
      <c r="P63" s="2">
        <v>327067</v>
      </c>
      <c r="Q63" s="2">
        <v>327067</v>
      </c>
      <c r="R63" t="s">
        <v>353</v>
      </c>
      <c r="S63" t="s">
        <v>216</v>
      </c>
      <c r="T63" t="s">
        <v>54</v>
      </c>
      <c r="X63" s="6" t="s">
        <v>351</v>
      </c>
    </row>
    <row r="64" spans="1:24" ht="15" thickBot="1">
      <c r="A64" t="s">
        <v>295</v>
      </c>
      <c r="B64" t="s">
        <v>354</v>
      </c>
      <c r="C64" t="s">
        <v>226</v>
      </c>
      <c r="F64" t="s">
        <v>27</v>
      </c>
      <c r="G64" t="s">
        <v>28</v>
      </c>
      <c r="I64" t="s">
        <v>27</v>
      </c>
      <c r="J64" s="3">
        <v>180403</v>
      </c>
      <c r="K64" t="s">
        <v>30</v>
      </c>
      <c r="L64" t="s">
        <v>355</v>
      </c>
      <c r="M64" t="s">
        <v>32</v>
      </c>
      <c r="N64" t="s">
        <v>96</v>
      </c>
      <c r="O64" t="s">
        <v>204</v>
      </c>
      <c r="P64" s="2">
        <v>101495</v>
      </c>
      <c r="Q64" s="2">
        <v>101495</v>
      </c>
      <c r="R64" t="s">
        <v>299</v>
      </c>
      <c r="S64" t="s">
        <v>216</v>
      </c>
      <c r="T64" t="s">
        <v>54</v>
      </c>
      <c r="X64" s="6" t="s">
        <v>226</v>
      </c>
    </row>
    <row r="65" spans="1:24" ht="15" thickBot="1">
      <c r="A65" t="s">
        <v>356</v>
      </c>
      <c r="B65" t="s">
        <v>357</v>
      </c>
      <c r="C65" t="s">
        <v>358</v>
      </c>
      <c r="F65" t="s">
        <v>27</v>
      </c>
      <c r="G65" t="s">
        <v>28</v>
      </c>
      <c r="I65" t="s">
        <v>27</v>
      </c>
      <c r="J65" s="3">
        <v>180403</v>
      </c>
      <c r="K65" t="s">
        <v>30</v>
      </c>
      <c r="L65" t="s">
        <v>359</v>
      </c>
      <c r="M65" t="s">
        <v>32</v>
      </c>
      <c r="N65" t="s">
        <v>96</v>
      </c>
      <c r="O65" t="s">
        <v>204</v>
      </c>
      <c r="P65" s="2">
        <v>93995</v>
      </c>
      <c r="Q65" s="2">
        <v>93995</v>
      </c>
      <c r="R65" t="s">
        <v>360</v>
      </c>
      <c r="S65" t="s">
        <v>216</v>
      </c>
      <c r="T65" t="s">
        <v>54</v>
      </c>
      <c r="X65" s="6" t="s">
        <v>358</v>
      </c>
    </row>
    <row r="66" spans="1:24" ht="15" thickBot="1">
      <c r="A66" t="s">
        <v>361</v>
      </c>
      <c r="B66" t="s">
        <v>362</v>
      </c>
      <c r="C66" t="s">
        <v>363</v>
      </c>
      <c r="F66" t="s">
        <v>27</v>
      </c>
      <c r="G66" t="s">
        <v>28</v>
      </c>
      <c r="I66" t="s">
        <v>27</v>
      </c>
      <c r="J66" s="3">
        <v>180403</v>
      </c>
      <c r="K66" t="s">
        <v>30</v>
      </c>
      <c r="L66" t="s">
        <v>364</v>
      </c>
      <c r="M66" t="s">
        <v>32</v>
      </c>
      <c r="N66" t="s">
        <v>143</v>
      </c>
      <c r="O66" t="s">
        <v>204</v>
      </c>
      <c r="P66" s="2">
        <v>93995</v>
      </c>
      <c r="Q66" s="2">
        <v>93995</v>
      </c>
      <c r="R66" t="s">
        <v>365</v>
      </c>
      <c r="S66" t="s">
        <v>216</v>
      </c>
      <c r="T66" t="s">
        <v>54</v>
      </c>
      <c r="X66" s="6" t="s">
        <v>363</v>
      </c>
    </row>
    <row r="67" spans="1:24" ht="15" thickBot="1">
      <c r="A67" t="s">
        <v>366</v>
      </c>
      <c r="B67" t="s">
        <v>367</v>
      </c>
      <c r="C67" t="s">
        <v>368</v>
      </c>
      <c r="F67" t="s">
        <v>27</v>
      </c>
      <c r="G67" t="s">
        <v>28</v>
      </c>
      <c r="H67" t="s">
        <v>29</v>
      </c>
      <c r="I67" t="s">
        <v>27</v>
      </c>
      <c r="J67" s="3">
        <v>180403</v>
      </c>
      <c r="K67" t="s">
        <v>30</v>
      </c>
      <c r="L67" t="s">
        <v>369</v>
      </c>
      <c r="M67" t="s">
        <v>32</v>
      </c>
      <c r="N67" t="s">
        <v>96</v>
      </c>
      <c r="O67" t="s">
        <v>204</v>
      </c>
      <c r="P67" s="2">
        <v>103495</v>
      </c>
      <c r="Q67" s="2">
        <v>103495</v>
      </c>
      <c r="R67" t="s">
        <v>370</v>
      </c>
      <c r="S67" t="s">
        <v>216</v>
      </c>
      <c r="T67" t="s">
        <v>54</v>
      </c>
      <c r="X67" s="6" t="s">
        <v>368</v>
      </c>
    </row>
    <row r="68" spans="1:24" ht="15" thickBot="1">
      <c r="A68" t="s">
        <v>371</v>
      </c>
      <c r="B68" t="s">
        <v>372</v>
      </c>
      <c r="C68" t="s">
        <v>373</v>
      </c>
      <c r="F68" t="s">
        <v>27</v>
      </c>
      <c r="G68" t="s">
        <v>28</v>
      </c>
      <c r="I68" t="s">
        <v>27</v>
      </c>
      <c r="J68" s="3">
        <v>180403</v>
      </c>
      <c r="K68" t="s">
        <v>30</v>
      </c>
      <c r="L68" t="s">
        <v>374</v>
      </c>
      <c r="M68" t="s">
        <v>32</v>
      </c>
      <c r="N68" t="s">
        <v>130</v>
      </c>
      <c r="O68" t="s">
        <v>204</v>
      </c>
      <c r="P68" s="3">
        <v>0</v>
      </c>
      <c r="Q68" s="2">
        <v>327072</v>
      </c>
      <c r="R68" t="s">
        <v>375</v>
      </c>
      <c r="S68" t="s">
        <v>216</v>
      </c>
      <c r="T68" t="s">
        <v>54</v>
      </c>
      <c r="X68" s="6" t="s">
        <v>373</v>
      </c>
    </row>
    <row r="69" spans="1:24" ht="15" thickBot="1">
      <c r="A69" t="s">
        <v>376</v>
      </c>
      <c r="B69" t="s">
        <v>377</v>
      </c>
      <c r="C69" t="s">
        <v>226</v>
      </c>
      <c r="F69" t="s">
        <v>27</v>
      </c>
      <c r="G69" t="s">
        <v>28</v>
      </c>
      <c r="H69" t="s">
        <v>29</v>
      </c>
      <c r="I69" t="s">
        <v>27</v>
      </c>
      <c r="J69" s="3">
        <v>180403</v>
      </c>
      <c r="K69" t="s">
        <v>30</v>
      </c>
      <c r="L69" t="s">
        <v>378</v>
      </c>
      <c r="M69" t="s">
        <v>32</v>
      </c>
      <c r="N69" t="s">
        <v>96</v>
      </c>
      <c r="O69" t="s">
        <v>204</v>
      </c>
      <c r="P69" s="2">
        <v>101495</v>
      </c>
      <c r="Q69" s="2">
        <v>101495</v>
      </c>
      <c r="R69" t="s">
        <v>379</v>
      </c>
      <c r="S69" t="s">
        <v>216</v>
      </c>
      <c r="T69" t="s">
        <v>54</v>
      </c>
      <c r="X69" s="6" t="s">
        <v>226</v>
      </c>
    </row>
    <row r="70" spans="1:24" ht="15" thickBot="1">
      <c r="A70" t="s">
        <v>380</v>
      </c>
      <c r="B70" t="s">
        <v>381</v>
      </c>
      <c r="C70" t="s">
        <v>382</v>
      </c>
      <c r="F70" t="s">
        <v>27</v>
      </c>
      <c r="G70" t="s">
        <v>28</v>
      </c>
      <c r="I70" t="s">
        <v>27</v>
      </c>
      <c r="J70" s="3">
        <v>180403</v>
      </c>
      <c r="K70" t="s">
        <v>30</v>
      </c>
      <c r="L70" t="s">
        <v>383</v>
      </c>
      <c r="M70" t="s">
        <v>32</v>
      </c>
      <c r="N70" t="s">
        <v>96</v>
      </c>
      <c r="O70" t="s">
        <v>204</v>
      </c>
      <c r="P70" s="2">
        <v>327067</v>
      </c>
      <c r="Q70" s="3">
        <v>0</v>
      </c>
      <c r="R70" t="s">
        <v>384</v>
      </c>
      <c r="S70" t="s">
        <v>216</v>
      </c>
      <c r="T70" t="s">
        <v>54</v>
      </c>
      <c r="X70" s="6" t="s">
        <v>382</v>
      </c>
    </row>
    <row r="71" spans="1:24" ht="15" thickBot="1">
      <c r="A71" t="s">
        <v>385</v>
      </c>
      <c r="B71" t="s">
        <v>386</v>
      </c>
      <c r="C71" t="s">
        <v>387</v>
      </c>
      <c r="F71" t="s">
        <v>27</v>
      </c>
      <c r="G71" t="s">
        <v>28</v>
      </c>
      <c r="I71" t="s">
        <v>27</v>
      </c>
      <c r="J71" s="3">
        <v>180403</v>
      </c>
      <c r="K71" t="s">
        <v>30</v>
      </c>
      <c r="L71" t="s">
        <v>388</v>
      </c>
      <c r="M71" t="s">
        <v>32</v>
      </c>
      <c r="N71" t="s">
        <v>96</v>
      </c>
      <c r="O71" t="s">
        <v>204</v>
      </c>
      <c r="P71" s="2">
        <v>327071</v>
      </c>
      <c r="Q71" s="2">
        <v>327071</v>
      </c>
      <c r="R71" t="s">
        <v>389</v>
      </c>
      <c r="S71" t="s">
        <v>216</v>
      </c>
      <c r="T71" t="s">
        <v>54</v>
      </c>
      <c r="X71" s="6" t="s">
        <v>387</v>
      </c>
    </row>
    <row r="72" spans="1:24" ht="15" thickBot="1">
      <c r="A72" t="s">
        <v>390</v>
      </c>
      <c r="B72" t="s">
        <v>391</v>
      </c>
      <c r="C72" t="s">
        <v>392</v>
      </c>
      <c r="F72" t="s">
        <v>27</v>
      </c>
      <c r="G72" t="s">
        <v>28</v>
      </c>
      <c r="I72" t="s">
        <v>27</v>
      </c>
      <c r="J72" s="3">
        <v>180403</v>
      </c>
      <c r="K72" t="s">
        <v>30</v>
      </c>
      <c r="L72" t="s">
        <v>393</v>
      </c>
      <c r="M72" t="s">
        <v>32</v>
      </c>
      <c r="N72" t="s">
        <v>96</v>
      </c>
      <c r="O72" t="s">
        <v>204</v>
      </c>
      <c r="P72" s="2">
        <v>93995</v>
      </c>
      <c r="Q72" s="2">
        <v>93995</v>
      </c>
      <c r="R72" t="s">
        <v>394</v>
      </c>
      <c r="S72" t="s">
        <v>216</v>
      </c>
      <c r="T72" t="s">
        <v>54</v>
      </c>
      <c r="X72" s="6" t="s">
        <v>392</v>
      </c>
    </row>
    <row r="73" spans="1:24" ht="15" thickBot="1">
      <c r="A73" t="s">
        <v>395</v>
      </c>
      <c r="B73" t="s">
        <v>396</v>
      </c>
      <c r="C73" t="s">
        <v>397</v>
      </c>
      <c r="F73" t="s">
        <v>27</v>
      </c>
      <c r="G73" t="s">
        <v>28</v>
      </c>
      <c r="I73" t="s">
        <v>27</v>
      </c>
      <c r="J73" s="3">
        <v>180403</v>
      </c>
      <c r="K73" t="s">
        <v>30</v>
      </c>
      <c r="L73" t="s">
        <v>398</v>
      </c>
      <c r="M73" t="s">
        <v>32</v>
      </c>
      <c r="N73" t="s">
        <v>96</v>
      </c>
      <c r="O73" t="s">
        <v>204</v>
      </c>
      <c r="P73" s="2">
        <v>93995</v>
      </c>
      <c r="Q73" s="2">
        <v>93995</v>
      </c>
      <c r="R73" t="s">
        <v>399</v>
      </c>
      <c r="S73" t="s">
        <v>216</v>
      </c>
      <c r="T73" t="s">
        <v>54</v>
      </c>
      <c r="X73" s="6" t="s">
        <v>397</v>
      </c>
    </row>
    <row r="74" spans="1:24" ht="15" thickBot="1">
      <c r="A74" t="s">
        <v>400</v>
      </c>
      <c r="B74" t="s">
        <v>401</v>
      </c>
      <c r="C74" t="s">
        <v>402</v>
      </c>
      <c r="F74" t="s">
        <v>27</v>
      </c>
      <c r="G74" t="s">
        <v>28</v>
      </c>
      <c r="I74" t="s">
        <v>27</v>
      </c>
      <c r="J74" s="3">
        <v>180403</v>
      </c>
      <c r="K74" t="s">
        <v>30</v>
      </c>
      <c r="L74" t="s">
        <v>403</v>
      </c>
      <c r="M74" t="s">
        <v>32</v>
      </c>
      <c r="N74" t="s">
        <v>96</v>
      </c>
      <c r="O74" t="s">
        <v>204</v>
      </c>
      <c r="P74" s="2">
        <v>93995</v>
      </c>
      <c r="Q74" s="2">
        <v>93995</v>
      </c>
      <c r="R74" t="s">
        <v>404</v>
      </c>
      <c r="S74" t="s">
        <v>216</v>
      </c>
      <c r="T74" t="s">
        <v>54</v>
      </c>
      <c r="X74" s="6" t="s">
        <v>402</v>
      </c>
    </row>
    <row r="75" spans="1:24" ht="15" thickBot="1">
      <c r="A75" t="s">
        <v>405</v>
      </c>
      <c r="B75" t="s">
        <v>406</v>
      </c>
      <c r="C75" t="s">
        <v>407</v>
      </c>
      <c r="F75" t="s">
        <v>27</v>
      </c>
      <c r="G75" t="s">
        <v>28</v>
      </c>
      <c r="H75" t="s">
        <v>29</v>
      </c>
      <c r="I75" t="s">
        <v>27</v>
      </c>
      <c r="J75" s="3">
        <v>180403</v>
      </c>
      <c r="K75" t="s">
        <v>30</v>
      </c>
      <c r="L75" t="s">
        <v>408</v>
      </c>
      <c r="M75" t="s">
        <v>32</v>
      </c>
      <c r="N75" t="s">
        <v>96</v>
      </c>
      <c r="O75" t="s">
        <v>204</v>
      </c>
      <c r="P75" s="2">
        <v>93995</v>
      </c>
      <c r="Q75" s="2">
        <v>93995</v>
      </c>
      <c r="R75" t="s">
        <v>409</v>
      </c>
      <c r="S75" t="s">
        <v>216</v>
      </c>
      <c r="T75" t="s">
        <v>54</v>
      </c>
      <c r="X75" s="6" t="s">
        <v>407</v>
      </c>
    </row>
    <row r="76" spans="1:24" ht="15" thickBot="1">
      <c r="A76" t="s">
        <v>100</v>
      </c>
      <c r="B76" t="s">
        <v>410</v>
      </c>
      <c r="C76" t="s">
        <v>411</v>
      </c>
      <c r="F76" t="s">
        <v>27</v>
      </c>
      <c r="G76" t="s">
        <v>28</v>
      </c>
      <c r="I76" t="s">
        <v>27</v>
      </c>
      <c r="J76" s="3">
        <v>180403</v>
      </c>
      <c r="K76" t="s">
        <v>30</v>
      </c>
      <c r="L76" t="s">
        <v>412</v>
      </c>
      <c r="M76" t="s">
        <v>32</v>
      </c>
      <c r="N76" t="s">
        <v>96</v>
      </c>
      <c r="O76" t="s">
        <v>204</v>
      </c>
      <c r="P76" s="2">
        <v>305720</v>
      </c>
      <c r="Q76" s="2">
        <v>305720</v>
      </c>
      <c r="R76" t="s">
        <v>105</v>
      </c>
      <c r="S76" t="s">
        <v>106</v>
      </c>
      <c r="T76" t="s">
        <v>107</v>
      </c>
      <c r="X76" s="6" t="s">
        <v>411</v>
      </c>
    </row>
    <row r="77" spans="1:24" ht="15" thickBot="1">
      <c r="A77" t="s">
        <v>413</v>
      </c>
      <c r="B77" t="s">
        <v>414</v>
      </c>
      <c r="C77" t="s">
        <v>415</v>
      </c>
      <c r="F77" t="s">
        <v>27</v>
      </c>
      <c r="G77" t="s">
        <v>28</v>
      </c>
      <c r="I77" t="s">
        <v>27</v>
      </c>
      <c r="J77" s="3">
        <v>180403</v>
      </c>
      <c r="K77" t="s">
        <v>30</v>
      </c>
      <c r="L77" t="s">
        <v>416</v>
      </c>
      <c r="M77" t="s">
        <v>32</v>
      </c>
      <c r="N77" t="s">
        <v>96</v>
      </c>
      <c r="O77" t="s">
        <v>204</v>
      </c>
      <c r="P77" s="2">
        <v>327067</v>
      </c>
      <c r="Q77" s="2">
        <v>327067</v>
      </c>
      <c r="R77" t="s">
        <v>417</v>
      </c>
      <c r="S77" t="s">
        <v>216</v>
      </c>
      <c r="T77" t="s">
        <v>54</v>
      </c>
      <c r="X77" s="6" t="s">
        <v>415</v>
      </c>
    </row>
    <row r="78" spans="1:24" ht="15" thickBot="1">
      <c r="A78" t="s">
        <v>418</v>
      </c>
      <c r="B78" t="s">
        <v>419</v>
      </c>
      <c r="C78" t="s">
        <v>420</v>
      </c>
      <c r="F78" t="s">
        <v>27</v>
      </c>
      <c r="G78" t="s">
        <v>28</v>
      </c>
      <c r="I78" t="s">
        <v>27</v>
      </c>
      <c r="J78" s="3">
        <v>180403</v>
      </c>
      <c r="K78" t="s">
        <v>30</v>
      </c>
      <c r="L78" t="s">
        <v>421</v>
      </c>
      <c r="M78" t="s">
        <v>32</v>
      </c>
      <c r="N78" t="s">
        <v>96</v>
      </c>
      <c r="O78" t="s">
        <v>204</v>
      </c>
      <c r="P78" s="2">
        <v>103495</v>
      </c>
      <c r="Q78" s="2">
        <v>103495</v>
      </c>
      <c r="R78" t="s">
        <v>422</v>
      </c>
      <c r="S78" t="s">
        <v>216</v>
      </c>
      <c r="T78" t="s">
        <v>54</v>
      </c>
      <c r="X78" s="6" t="s">
        <v>420</v>
      </c>
    </row>
    <row r="79" spans="1:24" ht="15" thickBot="1">
      <c r="A79" t="s">
        <v>423</v>
      </c>
      <c r="B79" t="s">
        <v>424</v>
      </c>
      <c r="C79" t="s">
        <v>226</v>
      </c>
      <c r="F79" t="s">
        <v>27</v>
      </c>
      <c r="G79" t="s">
        <v>28</v>
      </c>
      <c r="I79" t="s">
        <v>27</v>
      </c>
      <c r="J79" s="3">
        <v>180403</v>
      </c>
      <c r="K79" t="s">
        <v>30</v>
      </c>
      <c r="L79" t="s">
        <v>425</v>
      </c>
      <c r="M79" t="s">
        <v>32</v>
      </c>
      <c r="N79" t="s">
        <v>96</v>
      </c>
      <c r="O79" t="s">
        <v>204</v>
      </c>
      <c r="P79" s="2">
        <v>327074</v>
      </c>
      <c r="Q79" s="2">
        <v>327074</v>
      </c>
      <c r="R79" t="s">
        <v>426</v>
      </c>
      <c r="S79" t="s">
        <v>216</v>
      </c>
      <c r="T79" t="s">
        <v>54</v>
      </c>
      <c r="X79" s="6" t="s">
        <v>226</v>
      </c>
    </row>
    <row r="80" spans="1:24" ht="15" thickBot="1">
      <c r="A80" t="s">
        <v>427</v>
      </c>
      <c r="B80" t="s">
        <v>428</v>
      </c>
      <c r="C80" t="s">
        <v>429</v>
      </c>
      <c r="F80" t="s">
        <v>27</v>
      </c>
      <c r="G80" t="s">
        <v>28</v>
      </c>
      <c r="I80" t="s">
        <v>27</v>
      </c>
      <c r="J80" s="3">
        <v>180403</v>
      </c>
      <c r="K80" t="s">
        <v>30</v>
      </c>
      <c r="L80" t="s">
        <v>430</v>
      </c>
      <c r="M80" t="s">
        <v>32</v>
      </c>
      <c r="N80" t="s">
        <v>143</v>
      </c>
      <c r="O80" t="s">
        <v>204</v>
      </c>
      <c r="P80" s="2">
        <v>93995</v>
      </c>
      <c r="Q80" s="2">
        <v>93995</v>
      </c>
      <c r="R80" t="s">
        <v>431</v>
      </c>
      <c r="S80" t="s">
        <v>216</v>
      </c>
      <c r="T80" t="s">
        <v>54</v>
      </c>
      <c r="X80" s="6" t="s">
        <v>429</v>
      </c>
    </row>
    <row r="81" spans="1:24" ht="15" thickBot="1">
      <c r="A81" t="s">
        <v>432</v>
      </c>
      <c r="B81" t="s">
        <v>433</v>
      </c>
      <c r="C81" t="s">
        <v>434</v>
      </c>
      <c r="F81" t="s">
        <v>27</v>
      </c>
      <c r="G81" t="s">
        <v>28</v>
      </c>
      <c r="I81" t="s">
        <v>27</v>
      </c>
      <c r="J81" s="3">
        <v>180403</v>
      </c>
      <c r="K81" t="s">
        <v>30</v>
      </c>
      <c r="L81" t="s">
        <v>435</v>
      </c>
      <c r="M81" t="s">
        <v>32</v>
      </c>
      <c r="N81" t="s">
        <v>96</v>
      </c>
      <c r="O81" t="s">
        <v>204</v>
      </c>
      <c r="P81" s="2">
        <v>93995</v>
      </c>
      <c r="Q81" s="2">
        <v>93995</v>
      </c>
      <c r="R81" t="s">
        <v>436</v>
      </c>
      <c r="S81" t="s">
        <v>216</v>
      </c>
      <c r="T81" t="s">
        <v>54</v>
      </c>
      <c r="X81" s="6" t="s">
        <v>434</v>
      </c>
    </row>
    <row r="82" spans="1:24" ht="15" thickBot="1">
      <c r="A82" t="s">
        <v>437</v>
      </c>
      <c r="B82" t="s">
        <v>438</v>
      </c>
      <c r="C82" t="s">
        <v>439</v>
      </c>
      <c r="F82" t="s">
        <v>27</v>
      </c>
      <c r="G82" t="s">
        <v>28</v>
      </c>
      <c r="I82" t="s">
        <v>27</v>
      </c>
      <c r="J82" s="3">
        <v>180403</v>
      </c>
      <c r="K82" t="s">
        <v>30</v>
      </c>
      <c r="L82" t="s">
        <v>440</v>
      </c>
      <c r="M82" t="s">
        <v>32</v>
      </c>
      <c r="N82" t="s">
        <v>441</v>
      </c>
      <c r="O82" t="s">
        <v>204</v>
      </c>
      <c r="P82" s="2">
        <v>99495</v>
      </c>
      <c r="Q82" s="2">
        <v>99495</v>
      </c>
      <c r="R82" t="s">
        <v>442</v>
      </c>
      <c r="S82" t="s">
        <v>216</v>
      </c>
      <c r="T82" t="s">
        <v>54</v>
      </c>
      <c r="X82" s="6" t="s">
        <v>439</v>
      </c>
    </row>
    <row r="83" spans="1:24" ht="15" thickBot="1">
      <c r="A83" t="s">
        <v>443</v>
      </c>
      <c r="B83" t="s">
        <v>444</v>
      </c>
      <c r="C83" t="s">
        <v>445</v>
      </c>
      <c r="F83" t="s">
        <v>27</v>
      </c>
      <c r="G83" t="s">
        <v>28</v>
      </c>
      <c r="I83" t="s">
        <v>27</v>
      </c>
      <c r="J83" s="3">
        <v>180403</v>
      </c>
      <c r="K83" t="s">
        <v>30</v>
      </c>
      <c r="L83" t="s">
        <v>446</v>
      </c>
      <c r="M83" t="s">
        <v>32</v>
      </c>
      <c r="N83" t="s">
        <v>130</v>
      </c>
      <c r="O83" t="s">
        <v>204</v>
      </c>
      <c r="P83" s="2">
        <v>101525</v>
      </c>
      <c r="Q83" s="2">
        <v>101525</v>
      </c>
      <c r="R83" t="s">
        <v>447</v>
      </c>
      <c r="S83" t="s">
        <v>216</v>
      </c>
      <c r="T83" t="s">
        <v>54</v>
      </c>
      <c r="X83" s="6" t="s">
        <v>445</v>
      </c>
    </row>
    <row r="84" spans="1:24" ht="15" thickBot="1">
      <c r="A84" t="s">
        <v>448</v>
      </c>
      <c r="B84" t="s">
        <v>449</v>
      </c>
      <c r="C84" t="s">
        <v>226</v>
      </c>
      <c r="F84" t="s">
        <v>27</v>
      </c>
      <c r="G84" t="s">
        <v>28</v>
      </c>
      <c r="I84" t="s">
        <v>27</v>
      </c>
      <c r="J84" s="3">
        <v>180403</v>
      </c>
      <c r="K84" t="s">
        <v>30</v>
      </c>
      <c r="L84" t="s">
        <v>450</v>
      </c>
      <c r="M84" t="s">
        <v>32</v>
      </c>
      <c r="N84" t="s">
        <v>130</v>
      </c>
      <c r="O84" t="s">
        <v>204</v>
      </c>
      <c r="P84" s="2">
        <v>93995</v>
      </c>
      <c r="Q84" s="2">
        <v>93995</v>
      </c>
      <c r="R84" t="s">
        <v>451</v>
      </c>
      <c r="S84" t="s">
        <v>216</v>
      </c>
      <c r="T84" t="s">
        <v>54</v>
      </c>
      <c r="X84" s="6" t="s">
        <v>226</v>
      </c>
    </row>
    <row r="85" spans="1:24" ht="15" thickBot="1">
      <c r="A85" t="s">
        <v>452</v>
      </c>
      <c r="B85" t="s">
        <v>453</v>
      </c>
      <c r="C85" t="s">
        <v>226</v>
      </c>
      <c r="F85" t="s">
        <v>27</v>
      </c>
      <c r="G85" t="s">
        <v>28</v>
      </c>
      <c r="I85" t="s">
        <v>27</v>
      </c>
      <c r="J85" s="3">
        <v>180403</v>
      </c>
      <c r="K85" t="s">
        <v>30</v>
      </c>
      <c r="L85" t="s">
        <v>454</v>
      </c>
      <c r="M85" t="s">
        <v>32</v>
      </c>
      <c r="N85" t="s">
        <v>441</v>
      </c>
      <c r="O85" t="s">
        <v>204</v>
      </c>
      <c r="P85" s="2">
        <v>93995</v>
      </c>
      <c r="Q85" s="2">
        <v>93995</v>
      </c>
      <c r="R85" t="s">
        <v>455</v>
      </c>
      <c r="S85" t="s">
        <v>216</v>
      </c>
      <c r="T85" t="s">
        <v>54</v>
      </c>
      <c r="X85" s="6" t="s">
        <v>226</v>
      </c>
    </row>
    <row r="86" spans="1:24" ht="15" thickBot="1">
      <c r="A86" t="s">
        <v>211</v>
      </c>
      <c r="B86" t="s">
        <v>456</v>
      </c>
      <c r="C86" t="s">
        <v>226</v>
      </c>
      <c r="F86" t="s">
        <v>27</v>
      </c>
      <c r="G86" t="s">
        <v>28</v>
      </c>
      <c r="I86" t="s">
        <v>27</v>
      </c>
      <c r="J86" s="3">
        <v>180403</v>
      </c>
      <c r="K86" t="s">
        <v>30</v>
      </c>
      <c r="L86" t="s">
        <v>457</v>
      </c>
      <c r="M86" t="s">
        <v>32</v>
      </c>
      <c r="N86" t="s">
        <v>441</v>
      </c>
      <c r="O86" t="s">
        <v>204</v>
      </c>
      <c r="P86" s="2">
        <v>93995</v>
      </c>
      <c r="Q86" s="2">
        <v>93995</v>
      </c>
      <c r="R86" t="s">
        <v>215</v>
      </c>
      <c r="S86" t="s">
        <v>216</v>
      </c>
      <c r="T86" t="s">
        <v>54</v>
      </c>
      <c r="X86" s="6" t="s">
        <v>226</v>
      </c>
    </row>
    <row r="87" spans="1:24" ht="15" thickBot="1">
      <c r="A87" t="s">
        <v>458</v>
      </c>
      <c r="B87" t="s">
        <v>459</v>
      </c>
      <c r="C87" t="s">
        <v>397</v>
      </c>
      <c r="F87" t="s">
        <v>27</v>
      </c>
      <c r="G87" t="s">
        <v>28</v>
      </c>
      <c r="I87" t="s">
        <v>27</v>
      </c>
      <c r="J87" s="3">
        <v>180403</v>
      </c>
      <c r="K87" t="s">
        <v>30</v>
      </c>
      <c r="L87" t="s">
        <v>460</v>
      </c>
      <c r="M87" t="s">
        <v>32</v>
      </c>
      <c r="N87" t="s">
        <v>441</v>
      </c>
      <c r="O87" t="s">
        <v>204</v>
      </c>
      <c r="P87" s="2">
        <v>93995</v>
      </c>
      <c r="Q87" s="2">
        <v>93995</v>
      </c>
      <c r="R87" t="s">
        <v>461</v>
      </c>
      <c r="S87" t="s">
        <v>216</v>
      </c>
      <c r="T87" t="s">
        <v>54</v>
      </c>
      <c r="X87" s="6" t="s">
        <v>397</v>
      </c>
    </row>
    <row r="88" spans="1:24" ht="15" thickBot="1">
      <c r="A88" t="s">
        <v>462</v>
      </c>
      <c r="B88" t="s">
        <v>463</v>
      </c>
      <c r="C88" t="s">
        <v>226</v>
      </c>
      <c r="F88" t="s">
        <v>27</v>
      </c>
      <c r="G88" t="s">
        <v>28</v>
      </c>
      <c r="H88" t="s">
        <v>29</v>
      </c>
      <c r="I88" t="s">
        <v>27</v>
      </c>
      <c r="J88" s="3">
        <v>180403</v>
      </c>
      <c r="K88" t="s">
        <v>30</v>
      </c>
      <c r="L88" t="s">
        <v>464</v>
      </c>
      <c r="M88" t="s">
        <v>32</v>
      </c>
      <c r="N88" t="s">
        <v>441</v>
      </c>
      <c r="O88" t="s">
        <v>204</v>
      </c>
      <c r="P88" s="2">
        <v>94013</v>
      </c>
      <c r="Q88" s="2">
        <v>94013</v>
      </c>
      <c r="R88" t="s">
        <v>465</v>
      </c>
      <c r="S88" t="s">
        <v>216</v>
      </c>
      <c r="T88" t="s">
        <v>54</v>
      </c>
      <c r="X88" s="6" t="s">
        <v>226</v>
      </c>
    </row>
    <row r="89" spans="1:24" ht="15" thickBot="1">
      <c r="A89" t="s">
        <v>466</v>
      </c>
      <c r="B89" t="s">
        <v>467</v>
      </c>
      <c r="C89" t="s">
        <v>468</v>
      </c>
      <c r="F89" t="s">
        <v>27</v>
      </c>
      <c r="G89" t="s">
        <v>28</v>
      </c>
      <c r="H89" t="s">
        <v>29</v>
      </c>
      <c r="I89" t="s">
        <v>27</v>
      </c>
      <c r="J89" s="3">
        <v>180403</v>
      </c>
      <c r="K89" t="s">
        <v>30</v>
      </c>
      <c r="L89" t="s">
        <v>469</v>
      </c>
      <c r="M89" t="s">
        <v>32</v>
      </c>
      <c r="N89" t="s">
        <v>441</v>
      </c>
      <c r="O89" t="s">
        <v>204</v>
      </c>
      <c r="P89" s="2">
        <v>183050</v>
      </c>
      <c r="Q89" s="2">
        <v>183050</v>
      </c>
      <c r="R89" t="s">
        <v>470</v>
      </c>
      <c r="S89" t="s">
        <v>189</v>
      </c>
      <c r="T89" t="s">
        <v>190</v>
      </c>
      <c r="X89" s="6" t="s">
        <v>468</v>
      </c>
    </row>
    <row r="90" spans="1:24" ht="15" thickBot="1">
      <c r="A90" t="s">
        <v>471</v>
      </c>
      <c r="B90" t="s">
        <v>472</v>
      </c>
      <c r="C90" t="s">
        <v>226</v>
      </c>
      <c r="F90" t="s">
        <v>27</v>
      </c>
      <c r="G90" t="s">
        <v>28</v>
      </c>
      <c r="I90" t="s">
        <v>27</v>
      </c>
      <c r="J90" s="3">
        <v>180403</v>
      </c>
      <c r="K90" t="s">
        <v>30</v>
      </c>
      <c r="L90" t="s">
        <v>473</v>
      </c>
      <c r="M90" t="s">
        <v>32</v>
      </c>
      <c r="N90" t="s">
        <v>143</v>
      </c>
      <c r="O90" t="s">
        <v>204</v>
      </c>
      <c r="P90" s="2">
        <v>101495</v>
      </c>
      <c r="Q90" s="2">
        <v>101495</v>
      </c>
      <c r="R90" t="s">
        <v>474</v>
      </c>
      <c r="S90" t="s">
        <v>216</v>
      </c>
      <c r="T90" t="s">
        <v>54</v>
      </c>
      <c r="X90" s="6" t="s">
        <v>226</v>
      </c>
    </row>
    <row r="91" spans="1:24" ht="15" thickBot="1">
      <c r="A91" t="s">
        <v>475</v>
      </c>
      <c r="B91" t="s">
        <v>476</v>
      </c>
      <c r="C91" t="s">
        <v>477</v>
      </c>
      <c r="F91" t="s">
        <v>27</v>
      </c>
      <c r="G91" t="s">
        <v>28</v>
      </c>
      <c r="H91" t="s">
        <v>29</v>
      </c>
      <c r="I91" t="s">
        <v>27</v>
      </c>
      <c r="J91" s="3">
        <v>180403</v>
      </c>
      <c r="K91" t="s">
        <v>30</v>
      </c>
      <c r="L91" t="s">
        <v>478</v>
      </c>
      <c r="M91" t="s">
        <v>32</v>
      </c>
      <c r="N91" t="s">
        <v>143</v>
      </c>
      <c r="O91" t="s">
        <v>204</v>
      </c>
      <c r="P91" s="2">
        <v>20000</v>
      </c>
      <c r="Q91" s="2">
        <v>20000</v>
      </c>
      <c r="R91" t="s">
        <v>479</v>
      </c>
      <c r="S91" t="s">
        <v>189</v>
      </c>
      <c r="T91" t="s">
        <v>190</v>
      </c>
      <c r="X91" s="6" t="s">
        <v>477</v>
      </c>
    </row>
    <row r="92" spans="1:24" ht="15" thickBot="1">
      <c r="A92" t="s">
        <v>480</v>
      </c>
      <c r="B92" t="s">
        <v>481</v>
      </c>
      <c r="C92" t="s">
        <v>482</v>
      </c>
      <c r="F92" t="s">
        <v>27</v>
      </c>
      <c r="G92" t="s">
        <v>28</v>
      </c>
      <c r="H92" t="s">
        <v>29</v>
      </c>
      <c r="I92" t="s">
        <v>27</v>
      </c>
      <c r="J92" s="3">
        <v>180403</v>
      </c>
      <c r="K92" t="s">
        <v>30</v>
      </c>
      <c r="L92" t="s">
        <v>483</v>
      </c>
      <c r="M92" t="s">
        <v>32</v>
      </c>
      <c r="N92" t="s">
        <v>221</v>
      </c>
      <c r="O92" t="s">
        <v>204</v>
      </c>
      <c r="P92" s="2">
        <v>27556</v>
      </c>
      <c r="Q92" s="2">
        <v>27556</v>
      </c>
      <c r="R92" t="s">
        <v>484</v>
      </c>
      <c r="S92" t="s">
        <v>485</v>
      </c>
      <c r="T92" t="s">
        <v>190</v>
      </c>
      <c r="X92" s="6" t="s">
        <v>482</v>
      </c>
    </row>
    <row r="93" spans="1:24" ht="15" thickBot="1">
      <c r="A93" t="s">
        <v>480</v>
      </c>
      <c r="B93" t="s">
        <v>486</v>
      </c>
      <c r="C93" t="s">
        <v>487</v>
      </c>
      <c r="F93" t="s">
        <v>27</v>
      </c>
      <c r="G93" t="s">
        <v>28</v>
      </c>
      <c r="H93" t="s">
        <v>29</v>
      </c>
      <c r="I93" t="s">
        <v>27</v>
      </c>
      <c r="J93" s="3">
        <v>180403</v>
      </c>
      <c r="K93" t="s">
        <v>30</v>
      </c>
      <c r="L93" t="s">
        <v>488</v>
      </c>
      <c r="M93" t="s">
        <v>32</v>
      </c>
      <c r="N93" t="s">
        <v>489</v>
      </c>
      <c r="O93" t="s">
        <v>490</v>
      </c>
      <c r="P93" s="2">
        <v>32800</v>
      </c>
      <c r="Q93" s="2">
        <v>32800</v>
      </c>
      <c r="R93" t="s">
        <v>484</v>
      </c>
      <c r="S93" t="s">
        <v>485</v>
      </c>
      <c r="T93" t="s">
        <v>190</v>
      </c>
      <c r="X93" s="6" t="s">
        <v>487</v>
      </c>
    </row>
    <row r="94" spans="1:24" ht="15" thickBot="1">
      <c r="A94" t="s">
        <v>491</v>
      </c>
      <c r="B94" t="s">
        <v>492</v>
      </c>
      <c r="C94" t="s">
        <v>493</v>
      </c>
      <c r="F94" t="s">
        <v>27</v>
      </c>
      <c r="G94" t="s">
        <v>28</v>
      </c>
      <c r="H94" t="s">
        <v>29</v>
      </c>
      <c r="I94" t="s">
        <v>27</v>
      </c>
      <c r="J94" s="3">
        <v>180403</v>
      </c>
      <c r="K94" t="s">
        <v>30</v>
      </c>
      <c r="L94" t="s">
        <v>494</v>
      </c>
      <c r="M94" t="s">
        <v>32</v>
      </c>
      <c r="N94" t="s">
        <v>96</v>
      </c>
      <c r="O94" t="s">
        <v>204</v>
      </c>
      <c r="P94" s="2">
        <v>15000</v>
      </c>
      <c r="Q94" s="2">
        <v>15000</v>
      </c>
      <c r="R94" t="s">
        <v>495</v>
      </c>
      <c r="S94" t="s">
        <v>485</v>
      </c>
      <c r="T94" t="s">
        <v>190</v>
      </c>
      <c r="X94" s="6" t="s">
        <v>493</v>
      </c>
    </row>
    <row r="95" spans="1:24" ht="15" thickBot="1">
      <c r="A95" t="s">
        <v>496</v>
      </c>
      <c r="B95" t="s">
        <v>497</v>
      </c>
      <c r="C95" t="s">
        <v>498</v>
      </c>
      <c r="F95" t="s">
        <v>27</v>
      </c>
      <c r="G95" t="s">
        <v>28</v>
      </c>
      <c r="H95" t="s">
        <v>499</v>
      </c>
      <c r="I95" t="s">
        <v>27</v>
      </c>
      <c r="J95" s="3">
        <v>180403</v>
      </c>
      <c r="K95" t="s">
        <v>30</v>
      </c>
      <c r="L95" t="s">
        <v>500</v>
      </c>
      <c r="M95" t="s">
        <v>32</v>
      </c>
      <c r="N95" t="s">
        <v>143</v>
      </c>
      <c r="O95" t="s">
        <v>204</v>
      </c>
      <c r="P95" s="2">
        <v>10000</v>
      </c>
      <c r="Q95" s="2">
        <v>10000</v>
      </c>
      <c r="R95" t="s">
        <v>501</v>
      </c>
      <c r="S95" t="s">
        <v>485</v>
      </c>
      <c r="T95" t="s">
        <v>190</v>
      </c>
      <c r="X95" s="6" t="s">
        <v>498</v>
      </c>
    </row>
    <row r="96" spans="1:24" ht="15" thickBot="1">
      <c r="A96" t="s">
        <v>371</v>
      </c>
      <c r="B96" t="s">
        <v>502</v>
      </c>
      <c r="C96" t="s">
        <v>503</v>
      </c>
      <c r="F96" t="s">
        <v>27</v>
      </c>
      <c r="G96" t="s">
        <v>28</v>
      </c>
      <c r="I96" t="s">
        <v>27</v>
      </c>
      <c r="J96" s="3">
        <v>180403</v>
      </c>
      <c r="K96" t="s">
        <v>30</v>
      </c>
      <c r="L96" t="s">
        <v>504</v>
      </c>
      <c r="M96" t="s">
        <v>32</v>
      </c>
      <c r="N96" t="s">
        <v>489</v>
      </c>
      <c r="O96" t="s">
        <v>204</v>
      </c>
      <c r="P96" s="2">
        <v>560000</v>
      </c>
      <c r="Q96" s="2">
        <v>560000</v>
      </c>
      <c r="R96" t="s">
        <v>375</v>
      </c>
      <c r="S96" t="s">
        <v>216</v>
      </c>
      <c r="T96" t="s">
        <v>54</v>
      </c>
      <c r="X96" s="6" t="s">
        <v>503</v>
      </c>
    </row>
    <row r="97" spans="1:24" ht="15" thickBot="1">
      <c r="A97" t="s">
        <v>371</v>
      </c>
      <c r="B97" t="s">
        <v>505</v>
      </c>
      <c r="C97" t="s">
        <v>506</v>
      </c>
      <c r="F97" t="s">
        <v>27</v>
      </c>
      <c r="G97" t="s">
        <v>28</v>
      </c>
      <c r="I97" t="s">
        <v>27</v>
      </c>
      <c r="J97" s="3">
        <v>180403</v>
      </c>
      <c r="K97" t="s">
        <v>30</v>
      </c>
      <c r="L97" t="s">
        <v>507</v>
      </c>
      <c r="M97" t="s">
        <v>32</v>
      </c>
      <c r="N97" t="s">
        <v>489</v>
      </c>
      <c r="O97" t="s">
        <v>204</v>
      </c>
      <c r="P97" s="2">
        <v>1000000</v>
      </c>
      <c r="Q97" s="2">
        <v>1000000</v>
      </c>
      <c r="R97" t="s">
        <v>375</v>
      </c>
      <c r="S97" t="s">
        <v>216</v>
      </c>
      <c r="T97" t="s">
        <v>54</v>
      </c>
      <c r="X97" s="6" t="s">
        <v>506</v>
      </c>
    </row>
    <row r="98" spans="1:24" ht="15" thickBot="1">
      <c r="A98" t="s">
        <v>508</v>
      </c>
      <c r="B98" t="s">
        <v>509</v>
      </c>
      <c r="C98" t="s">
        <v>510</v>
      </c>
      <c r="F98" t="s">
        <v>27</v>
      </c>
      <c r="G98" t="s">
        <v>28</v>
      </c>
      <c r="H98" t="s">
        <v>29</v>
      </c>
      <c r="I98" t="s">
        <v>27</v>
      </c>
      <c r="J98" s="3">
        <v>180403</v>
      </c>
      <c r="K98" t="s">
        <v>30</v>
      </c>
      <c r="L98" t="s">
        <v>511</v>
      </c>
      <c r="M98" t="s">
        <v>32</v>
      </c>
      <c r="N98" t="s">
        <v>441</v>
      </c>
      <c r="O98" t="s">
        <v>204</v>
      </c>
      <c r="P98" s="2">
        <v>15100</v>
      </c>
      <c r="Q98" s="2">
        <v>15100</v>
      </c>
      <c r="R98" t="s">
        <v>512</v>
      </c>
      <c r="S98" t="s">
        <v>485</v>
      </c>
      <c r="T98" t="s">
        <v>190</v>
      </c>
      <c r="V98" t="s">
        <v>513</v>
      </c>
      <c r="W98" t="s">
        <v>514</v>
      </c>
      <c r="X98" s="6" t="s">
        <v>510</v>
      </c>
    </row>
    <row r="99" spans="1:24" ht="15" thickBot="1">
      <c r="A99" t="s">
        <v>229</v>
      </c>
      <c r="B99" t="s">
        <v>515</v>
      </c>
      <c r="C99" t="s">
        <v>516</v>
      </c>
      <c r="F99" t="s">
        <v>27</v>
      </c>
      <c r="G99" t="s">
        <v>28</v>
      </c>
      <c r="I99" t="s">
        <v>27</v>
      </c>
      <c r="J99" s="3">
        <v>180403</v>
      </c>
      <c r="K99" t="s">
        <v>30</v>
      </c>
      <c r="L99" t="s">
        <v>517</v>
      </c>
      <c r="M99" t="s">
        <v>32</v>
      </c>
      <c r="N99" t="s">
        <v>518</v>
      </c>
      <c r="O99" t="s">
        <v>51</v>
      </c>
      <c r="P99" s="2">
        <v>7890000</v>
      </c>
      <c r="Q99" s="2">
        <v>7890000</v>
      </c>
      <c r="R99" t="s">
        <v>222</v>
      </c>
      <c r="S99" t="s">
        <v>233</v>
      </c>
      <c r="T99" t="s">
        <v>107</v>
      </c>
      <c r="U99" t="s">
        <v>519</v>
      </c>
      <c r="V99" t="s">
        <v>520</v>
      </c>
      <c r="W99" t="s">
        <v>521</v>
      </c>
      <c r="X99" s="6" t="s">
        <v>516</v>
      </c>
    </row>
    <row r="100" spans="1:24" ht="15" thickBot="1">
      <c r="A100" t="s">
        <v>522</v>
      </c>
      <c r="B100" t="s">
        <v>523</v>
      </c>
      <c r="C100" t="s">
        <v>524</v>
      </c>
      <c r="F100" t="s">
        <v>27</v>
      </c>
      <c r="G100" t="s">
        <v>28</v>
      </c>
      <c r="I100" t="s">
        <v>27</v>
      </c>
      <c r="J100" s="3">
        <v>180403</v>
      </c>
      <c r="K100" t="s">
        <v>30</v>
      </c>
      <c r="L100" t="s">
        <v>525</v>
      </c>
      <c r="M100" t="s">
        <v>32</v>
      </c>
      <c r="N100" t="s">
        <v>518</v>
      </c>
      <c r="O100" t="s">
        <v>51</v>
      </c>
      <c r="P100" s="2">
        <v>10220000</v>
      </c>
      <c r="Q100" s="2">
        <v>10220000</v>
      </c>
      <c r="R100" t="s">
        <v>222</v>
      </c>
      <c r="S100" t="s">
        <v>255</v>
      </c>
      <c r="T100" t="s">
        <v>107</v>
      </c>
      <c r="U100" t="s">
        <v>519</v>
      </c>
      <c r="V100" t="s">
        <v>526</v>
      </c>
      <c r="W100" t="s">
        <v>527</v>
      </c>
      <c r="X100" s="6" t="s">
        <v>524</v>
      </c>
    </row>
    <row r="101" spans="1:24" ht="15" thickBot="1">
      <c r="A101" t="s">
        <v>528</v>
      </c>
      <c r="B101" t="s">
        <v>529</v>
      </c>
      <c r="C101" t="s">
        <v>530</v>
      </c>
      <c r="F101" t="s">
        <v>27</v>
      </c>
      <c r="G101" t="s">
        <v>28</v>
      </c>
      <c r="H101" t="s">
        <v>499</v>
      </c>
      <c r="I101" t="s">
        <v>27</v>
      </c>
      <c r="J101" s="3">
        <v>180403</v>
      </c>
      <c r="K101" t="s">
        <v>30</v>
      </c>
      <c r="L101" t="s">
        <v>531</v>
      </c>
      <c r="M101" t="s">
        <v>32</v>
      </c>
      <c r="N101" t="s">
        <v>441</v>
      </c>
      <c r="O101" t="s">
        <v>204</v>
      </c>
      <c r="P101" s="2">
        <v>15000</v>
      </c>
      <c r="Q101" s="2">
        <v>15000</v>
      </c>
      <c r="R101" t="s">
        <v>532</v>
      </c>
      <c r="S101" t="s">
        <v>485</v>
      </c>
      <c r="T101" t="s">
        <v>190</v>
      </c>
      <c r="V101" t="s">
        <v>533</v>
      </c>
      <c r="W101" t="s">
        <v>534</v>
      </c>
      <c r="X101" s="6" t="s">
        <v>530</v>
      </c>
    </row>
    <row r="102" spans="1:24" ht="15" thickBot="1">
      <c r="A102" t="s">
        <v>535</v>
      </c>
      <c r="B102" t="s">
        <v>536</v>
      </c>
      <c r="C102" t="s">
        <v>537</v>
      </c>
      <c r="F102" t="s">
        <v>27</v>
      </c>
      <c r="G102" t="s">
        <v>28</v>
      </c>
      <c r="I102" t="s">
        <v>27</v>
      </c>
      <c r="J102" s="3">
        <v>180403</v>
      </c>
      <c r="K102" t="s">
        <v>30</v>
      </c>
      <c r="L102" t="s">
        <v>538</v>
      </c>
      <c r="M102" t="s">
        <v>32</v>
      </c>
      <c r="N102" t="s">
        <v>518</v>
      </c>
      <c r="O102" t="s">
        <v>51</v>
      </c>
      <c r="P102" s="2">
        <v>1600000</v>
      </c>
      <c r="Q102" s="2">
        <v>1600000</v>
      </c>
      <c r="R102" t="s">
        <v>539</v>
      </c>
      <c r="S102" t="s">
        <v>540</v>
      </c>
      <c r="T102" t="s">
        <v>541</v>
      </c>
      <c r="U102" t="s">
        <v>519</v>
      </c>
      <c r="V102" t="s">
        <v>520</v>
      </c>
      <c r="W102" t="s">
        <v>542</v>
      </c>
      <c r="X102" s="6" t="s">
        <v>537</v>
      </c>
    </row>
    <row r="103" spans="1:24" ht="15" thickBot="1">
      <c r="A103" t="s">
        <v>535</v>
      </c>
      <c r="B103" t="s">
        <v>543</v>
      </c>
      <c r="C103" t="s">
        <v>544</v>
      </c>
      <c r="F103" t="s">
        <v>27</v>
      </c>
      <c r="G103" t="s">
        <v>28</v>
      </c>
      <c r="I103" t="s">
        <v>27</v>
      </c>
      <c r="J103" s="3">
        <v>180403</v>
      </c>
      <c r="K103" t="s">
        <v>30</v>
      </c>
      <c r="L103" t="s">
        <v>545</v>
      </c>
      <c r="M103" t="s">
        <v>32</v>
      </c>
      <c r="N103" t="s">
        <v>518</v>
      </c>
      <c r="O103" t="s">
        <v>51</v>
      </c>
      <c r="P103" s="2">
        <v>1600000</v>
      </c>
      <c r="Q103" s="2">
        <v>1600000</v>
      </c>
      <c r="R103" t="s">
        <v>539</v>
      </c>
      <c r="S103" t="s">
        <v>540</v>
      </c>
      <c r="T103" t="s">
        <v>541</v>
      </c>
      <c r="U103" t="s">
        <v>519</v>
      </c>
      <c r="V103" t="s">
        <v>513</v>
      </c>
      <c r="W103" t="s">
        <v>546</v>
      </c>
      <c r="X103" s="6" t="s">
        <v>544</v>
      </c>
    </row>
    <row r="104" spans="1:24" ht="15" thickBot="1">
      <c r="A104" t="s">
        <v>191</v>
      </c>
      <c r="B104" t="s">
        <v>547</v>
      </c>
      <c r="C104" t="s">
        <v>548</v>
      </c>
      <c r="F104" t="s">
        <v>27</v>
      </c>
      <c r="G104" t="s">
        <v>28</v>
      </c>
      <c r="I104" t="s">
        <v>27</v>
      </c>
      <c r="J104" s="3">
        <v>180403</v>
      </c>
      <c r="K104" t="s">
        <v>30</v>
      </c>
      <c r="L104" t="s">
        <v>549</v>
      </c>
      <c r="M104" t="s">
        <v>32</v>
      </c>
      <c r="N104" t="s">
        <v>518</v>
      </c>
      <c r="O104" t="s">
        <v>51</v>
      </c>
      <c r="P104" s="2">
        <v>20973840</v>
      </c>
      <c r="Q104" s="2">
        <v>20973840</v>
      </c>
      <c r="R104" t="s">
        <v>195</v>
      </c>
      <c r="S104" t="s">
        <v>196</v>
      </c>
      <c r="T104" t="s">
        <v>197</v>
      </c>
      <c r="U104" t="s">
        <v>519</v>
      </c>
      <c r="V104" t="s">
        <v>533</v>
      </c>
      <c r="W104" t="s">
        <v>550</v>
      </c>
      <c r="X104" s="6" t="s">
        <v>548</v>
      </c>
    </row>
    <row r="105" spans="1:24" ht="15" thickBot="1">
      <c r="A105" t="s">
        <v>551</v>
      </c>
      <c r="B105" t="s">
        <v>552</v>
      </c>
      <c r="C105" t="s">
        <v>553</v>
      </c>
      <c r="F105" t="s">
        <v>27</v>
      </c>
      <c r="G105" t="s">
        <v>28</v>
      </c>
      <c r="I105" t="s">
        <v>27</v>
      </c>
      <c r="J105" s="3">
        <v>180403</v>
      </c>
      <c r="K105" t="s">
        <v>30</v>
      </c>
      <c r="L105" t="s">
        <v>554</v>
      </c>
      <c r="M105" t="s">
        <v>32</v>
      </c>
      <c r="N105" t="s">
        <v>518</v>
      </c>
      <c r="O105" t="s">
        <v>51</v>
      </c>
      <c r="P105" s="2">
        <v>3800000</v>
      </c>
      <c r="Q105" s="2">
        <v>3800000</v>
      </c>
      <c r="R105" t="s">
        <v>73</v>
      </c>
      <c r="S105" t="s">
        <v>555</v>
      </c>
      <c r="T105" t="s">
        <v>75</v>
      </c>
      <c r="U105" t="s">
        <v>519</v>
      </c>
      <c r="V105" t="s">
        <v>513</v>
      </c>
      <c r="W105" t="s">
        <v>546</v>
      </c>
      <c r="X105" s="6" t="s">
        <v>553</v>
      </c>
    </row>
    <row r="106" spans="1:24" ht="15" thickBot="1">
      <c r="A106" t="s">
        <v>551</v>
      </c>
      <c r="B106" t="s">
        <v>556</v>
      </c>
      <c r="C106" t="s">
        <v>557</v>
      </c>
      <c r="F106" t="s">
        <v>27</v>
      </c>
      <c r="G106" t="s">
        <v>28</v>
      </c>
      <c r="I106" t="s">
        <v>27</v>
      </c>
      <c r="J106" s="3">
        <v>180403</v>
      </c>
      <c r="K106" t="s">
        <v>30</v>
      </c>
      <c r="L106" t="s">
        <v>558</v>
      </c>
      <c r="M106" t="s">
        <v>32</v>
      </c>
      <c r="N106" t="s">
        <v>518</v>
      </c>
      <c r="O106" t="s">
        <v>51</v>
      </c>
      <c r="P106" s="2">
        <v>20000000</v>
      </c>
      <c r="Q106" s="2">
        <v>20000000</v>
      </c>
      <c r="R106" t="s">
        <v>73</v>
      </c>
      <c r="S106" t="s">
        <v>555</v>
      </c>
      <c r="T106" t="s">
        <v>75</v>
      </c>
      <c r="U106" t="s">
        <v>519</v>
      </c>
      <c r="V106" t="s">
        <v>520</v>
      </c>
      <c r="W106" t="s">
        <v>542</v>
      </c>
      <c r="X106" s="6" t="s">
        <v>557</v>
      </c>
    </row>
    <row r="107" spans="1:24" ht="15" thickBot="1">
      <c r="A107" t="s">
        <v>24</v>
      </c>
      <c r="B107" t="s">
        <v>559</v>
      </c>
      <c r="C107" t="s">
        <v>560</v>
      </c>
      <c r="F107" t="s">
        <v>27</v>
      </c>
      <c r="G107" t="s">
        <v>28</v>
      </c>
      <c r="I107" t="s">
        <v>27</v>
      </c>
      <c r="J107" s="3">
        <v>180403</v>
      </c>
      <c r="K107" t="s">
        <v>30</v>
      </c>
      <c r="L107" t="s">
        <v>561</v>
      </c>
      <c r="M107" t="s">
        <v>32</v>
      </c>
      <c r="N107" t="s">
        <v>562</v>
      </c>
      <c r="O107" t="s">
        <v>51</v>
      </c>
      <c r="P107" s="2">
        <v>7750000</v>
      </c>
      <c r="Q107" s="2">
        <v>7750000</v>
      </c>
      <c r="R107" t="s">
        <v>35</v>
      </c>
      <c r="S107" t="s">
        <v>36</v>
      </c>
      <c r="T107" t="s">
        <v>37</v>
      </c>
      <c r="U107" t="s">
        <v>519</v>
      </c>
      <c r="V107" t="s">
        <v>513</v>
      </c>
      <c r="W107" t="s">
        <v>514</v>
      </c>
      <c r="X107" s="6" t="s">
        <v>560</v>
      </c>
    </row>
    <row r="108" spans="1:24" ht="15" thickBot="1">
      <c r="A108" t="s">
        <v>563</v>
      </c>
      <c r="B108" t="s">
        <v>564</v>
      </c>
      <c r="C108" t="s">
        <v>565</v>
      </c>
      <c r="F108" t="s">
        <v>27</v>
      </c>
      <c r="G108" t="s">
        <v>28</v>
      </c>
      <c r="I108" t="s">
        <v>27</v>
      </c>
      <c r="J108" s="3">
        <v>180403</v>
      </c>
      <c r="K108" t="s">
        <v>30</v>
      </c>
      <c r="L108" t="s">
        <v>566</v>
      </c>
      <c r="M108" t="s">
        <v>32</v>
      </c>
      <c r="N108" t="s">
        <v>518</v>
      </c>
      <c r="O108" t="s">
        <v>51</v>
      </c>
      <c r="P108" s="2">
        <v>50000000</v>
      </c>
      <c r="Q108" s="2">
        <v>50000000</v>
      </c>
      <c r="R108" t="s">
        <v>35</v>
      </c>
      <c r="S108" t="s">
        <v>158</v>
      </c>
      <c r="T108" t="s">
        <v>54</v>
      </c>
      <c r="U108" t="s">
        <v>519</v>
      </c>
      <c r="V108" t="s">
        <v>533</v>
      </c>
      <c r="W108" t="s">
        <v>534</v>
      </c>
      <c r="X108" s="6" t="s">
        <v>565</v>
      </c>
    </row>
    <row r="109" spans="1:24" ht="15" thickBot="1">
      <c r="A109" t="s">
        <v>567</v>
      </c>
      <c r="B109" t="s">
        <v>568</v>
      </c>
      <c r="C109" t="s">
        <v>569</v>
      </c>
      <c r="F109" t="s">
        <v>27</v>
      </c>
      <c r="G109" t="s">
        <v>28</v>
      </c>
      <c r="I109" t="s">
        <v>27</v>
      </c>
      <c r="J109" s="3">
        <v>180403</v>
      </c>
      <c r="K109" t="s">
        <v>30</v>
      </c>
      <c r="L109" t="s">
        <v>570</v>
      </c>
      <c r="M109" t="s">
        <v>32</v>
      </c>
      <c r="N109" t="s">
        <v>518</v>
      </c>
      <c r="O109" t="s">
        <v>51</v>
      </c>
      <c r="P109" s="2">
        <v>12000000</v>
      </c>
      <c r="Q109" s="2">
        <v>12000000</v>
      </c>
      <c r="R109" t="s">
        <v>35</v>
      </c>
      <c r="S109" t="s">
        <v>571</v>
      </c>
      <c r="T109" t="s">
        <v>37</v>
      </c>
      <c r="U109" t="s">
        <v>519</v>
      </c>
      <c r="V109" t="s">
        <v>520</v>
      </c>
      <c r="W109" t="s">
        <v>572</v>
      </c>
      <c r="X109" s="6" t="s">
        <v>569</v>
      </c>
    </row>
    <row r="110" spans="1:24" ht="15" thickBot="1">
      <c r="A110" t="s">
        <v>567</v>
      </c>
      <c r="B110" t="s">
        <v>573</v>
      </c>
      <c r="C110" t="s">
        <v>574</v>
      </c>
      <c r="F110" t="s">
        <v>27</v>
      </c>
      <c r="G110" t="s">
        <v>28</v>
      </c>
      <c r="I110" t="s">
        <v>27</v>
      </c>
      <c r="J110" s="3">
        <v>180403</v>
      </c>
      <c r="K110" t="s">
        <v>30</v>
      </c>
      <c r="L110" t="s">
        <v>575</v>
      </c>
      <c r="M110" t="s">
        <v>32</v>
      </c>
      <c r="N110" t="s">
        <v>518</v>
      </c>
      <c r="O110" t="s">
        <v>51</v>
      </c>
      <c r="P110" s="2">
        <v>7000000</v>
      </c>
      <c r="Q110" s="2">
        <v>7000000</v>
      </c>
      <c r="R110" t="s">
        <v>35</v>
      </c>
      <c r="S110" t="s">
        <v>571</v>
      </c>
      <c r="T110" t="s">
        <v>37</v>
      </c>
      <c r="U110" t="s">
        <v>576</v>
      </c>
      <c r="V110" t="s">
        <v>520</v>
      </c>
      <c r="W110" t="s">
        <v>572</v>
      </c>
      <c r="X110" s="6" t="s">
        <v>574</v>
      </c>
    </row>
    <row r="111" spans="1:24" ht="15" thickBot="1">
      <c r="A111" t="s">
        <v>577</v>
      </c>
      <c r="B111" t="s">
        <v>578</v>
      </c>
      <c r="C111" t="s">
        <v>579</v>
      </c>
      <c r="F111" t="s">
        <v>27</v>
      </c>
      <c r="G111" t="s">
        <v>28</v>
      </c>
      <c r="I111" t="s">
        <v>27</v>
      </c>
      <c r="J111" s="3">
        <v>180403</v>
      </c>
      <c r="K111" t="s">
        <v>30</v>
      </c>
      <c r="L111" t="s">
        <v>580</v>
      </c>
      <c r="M111" t="s">
        <v>32</v>
      </c>
      <c r="N111" t="s">
        <v>441</v>
      </c>
      <c r="O111" t="s">
        <v>581</v>
      </c>
      <c r="P111" s="3">
        <v>0</v>
      </c>
      <c r="Q111" s="3">
        <v>0</v>
      </c>
      <c r="R111" t="s">
        <v>582</v>
      </c>
      <c r="S111" t="s">
        <v>82</v>
      </c>
      <c r="T111" t="s">
        <v>54</v>
      </c>
      <c r="U111" t="s">
        <v>519</v>
      </c>
      <c r="V111" t="s">
        <v>526</v>
      </c>
      <c r="W111" t="s">
        <v>583</v>
      </c>
      <c r="X111" s="6" t="s">
        <v>579</v>
      </c>
    </row>
    <row r="112" spans="1:24" ht="15" thickBot="1">
      <c r="A112" t="s">
        <v>567</v>
      </c>
      <c r="B112" t="s">
        <v>584</v>
      </c>
      <c r="C112" t="s">
        <v>585</v>
      </c>
      <c r="F112" t="s">
        <v>27</v>
      </c>
      <c r="G112" t="s">
        <v>28</v>
      </c>
      <c r="I112" t="s">
        <v>27</v>
      </c>
      <c r="J112" s="3">
        <v>180403</v>
      </c>
      <c r="K112" t="s">
        <v>30</v>
      </c>
      <c r="L112" t="s">
        <v>586</v>
      </c>
      <c r="M112" t="s">
        <v>32</v>
      </c>
      <c r="N112" t="s">
        <v>518</v>
      </c>
      <c r="O112" t="s">
        <v>51</v>
      </c>
      <c r="P112" s="2">
        <v>3000000</v>
      </c>
      <c r="Q112" s="2">
        <v>3000000</v>
      </c>
      <c r="R112" t="s">
        <v>35</v>
      </c>
      <c r="S112" t="s">
        <v>571</v>
      </c>
      <c r="T112" t="s">
        <v>37</v>
      </c>
      <c r="V112" t="s">
        <v>533</v>
      </c>
      <c r="W112" t="s">
        <v>587</v>
      </c>
      <c r="X112" s="6" t="s">
        <v>585</v>
      </c>
    </row>
    <row r="113" spans="1:24" ht="15" thickBot="1">
      <c r="A113" t="s">
        <v>567</v>
      </c>
      <c r="B113" t="s">
        <v>588</v>
      </c>
      <c r="C113" t="s">
        <v>589</v>
      </c>
      <c r="F113" t="s">
        <v>27</v>
      </c>
      <c r="G113" t="s">
        <v>28</v>
      </c>
      <c r="I113" t="s">
        <v>27</v>
      </c>
      <c r="J113" s="3">
        <v>180403</v>
      </c>
      <c r="K113" t="s">
        <v>30</v>
      </c>
      <c r="L113" t="s">
        <v>590</v>
      </c>
      <c r="M113" t="s">
        <v>32</v>
      </c>
      <c r="N113" t="s">
        <v>518</v>
      </c>
      <c r="O113" t="s">
        <v>51</v>
      </c>
      <c r="P113" s="2">
        <v>3400000</v>
      </c>
      <c r="Q113" s="2">
        <v>3400000</v>
      </c>
      <c r="R113" t="s">
        <v>35</v>
      </c>
      <c r="S113" t="s">
        <v>571</v>
      </c>
      <c r="T113" t="s">
        <v>37</v>
      </c>
      <c r="V113" t="s">
        <v>533</v>
      </c>
      <c r="W113" t="s">
        <v>587</v>
      </c>
      <c r="X113" s="6" t="s">
        <v>1218</v>
      </c>
    </row>
    <row r="114" spans="1:24" ht="15" thickBot="1">
      <c r="A114" t="s">
        <v>591</v>
      </c>
      <c r="B114" t="s">
        <v>592</v>
      </c>
      <c r="C114" t="s">
        <v>593</v>
      </c>
      <c r="F114" t="s">
        <v>27</v>
      </c>
      <c r="G114" t="s">
        <v>28</v>
      </c>
      <c r="I114" t="s">
        <v>27</v>
      </c>
      <c r="J114" s="3">
        <v>180403</v>
      </c>
      <c r="K114" t="s">
        <v>30</v>
      </c>
      <c r="L114" t="s">
        <v>594</v>
      </c>
      <c r="M114" t="s">
        <v>32</v>
      </c>
      <c r="N114" t="s">
        <v>518</v>
      </c>
      <c r="O114" t="s">
        <v>51</v>
      </c>
      <c r="P114" s="2">
        <v>10697600</v>
      </c>
      <c r="Q114" s="2">
        <v>10697600</v>
      </c>
      <c r="R114" t="s">
        <v>35</v>
      </c>
      <c r="S114" t="s">
        <v>216</v>
      </c>
      <c r="T114" t="s">
        <v>54</v>
      </c>
      <c r="U114" t="s">
        <v>519</v>
      </c>
      <c r="V114" t="s">
        <v>513</v>
      </c>
      <c r="W114" t="s">
        <v>546</v>
      </c>
      <c r="X114" s="6" t="s">
        <v>593</v>
      </c>
    </row>
    <row r="115" spans="1:24" ht="15" thickBot="1">
      <c r="A115" t="s">
        <v>567</v>
      </c>
      <c r="B115" t="s">
        <v>595</v>
      </c>
      <c r="C115" t="s">
        <v>596</v>
      </c>
      <c r="F115" t="s">
        <v>27</v>
      </c>
      <c r="G115" t="s">
        <v>28</v>
      </c>
      <c r="I115" t="s">
        <v>27</v>
      </c>
      <c r="J115" s="3">
        <v>180403</v>
      </c>
      <c r="K115" t="s">
        <v>30</v>
      </c>
      <c r="L115" t="s">
        <v>597</v>
      </c>
      <c r="M115" t="s">
        <v>32</v>
      </c>
      <c r="N115" t="s">
        <v>518</v>
      </c>
      <c r="O115" t="s">
        <v>51</v>
      </c>
      <c r="P115" s="2">
        <v>3500000</v>
      </c>
      <c r="Q115" s="2">
        <v>3500000</v>
      </c>
      <c r="R115" t="s">
        <v>35</v>
      </c>
      <c r="S115" t="s">
        <v>571</v>
      </c>
      <c r="T115" t="s">
        <v>37</v>
      </c>
      <c r="U115" t="s">
        <v>519</v>
      </c>
      <c r="V115" t="s">
        <v>533</v>
      </c>
      <c r="W115" t="s">
        <v>587</v>
      </c>
      <c r="X115" s="6" t="s">
        <v>596</v>
      </c>
    </row>
    <row r="116" spans="1:24" ht="15" thickBot="1">
      <c r="A116" t="s">
        <v>591</v>
      </c>
      <c r="B116" t="s">
        <v>598</v>
      </c>
      <c r="C116" t="s">
        <v>599</v>
      </c>
      <c r="F116" t="s">
        <v>27</v>
      </c>
      <c r="G116" t="s">
        <v>28</v>
      </c>
      <c r="I116" t="s">
        <v>27</v>
      </c>
      <c r="J116" s="3">
        <v>180403</v>
      </c>
      <c r="K116" t="s">
        <v>30</v>
      </c>
      <c r="L116" t="s">
        <v>600</v>
      </c>
      <c r="M116" t="s">
        <v>32</v>
      </c>
      <c r="N116" t="s">
        <v>518</v>
      </c>
      <c r="O116" t="s">
        <v>51</v>
      </c>
      <c r="P116" s="2">
        <v>17000000</v>
      </c>
      <c r="Q116" s="2">
        <v>17000000</v>
      </c>
      <c r="R116" t="s">
        <v>35</v>
      </c>
      <c r="S116" t="s">
        <v>216</v>
      </c>
      <c r="T116" t="s">
        <v>54</v>
      </c>
      <c r="U116" t="s">
        <v>519</v>
      </c>
      <c r="V116" t="s">
        <v>520</v>
      </c>
      <c r="W116" t="s">
        <v>521</v>
      </c>
      <c r="X116" s="6" t="s">
        <v>599</v>
      </c>
    </row>
    <row r="117" spans="1:24" ht="15" thickBot="1">
      <c r="A117" t="s">
        <v>601</v>
      </c>
      <c r="B117" t="s">
        <v>602</v>
      </c>
      <c r="C117" t="s">
        <v>603</v>
      </c>
      <c r="F117" t="s">
        <v>27</v>
      </c>
      <c r="G117" t="s">
        <v>28</v>
      </c>
      <c r="I117" t="s">
        <v>27</v>
      </c>
      <c r="J117" s="3">
        <v>180403</v>
      </c>
      <c r="K117" t="s">
        <v>30</v>
      </c>
      <c r="L117" t="s">
        <v>604</v>
      </c>
      <c r="M117" t="s">
        <v>32</v>
      </c>
      <c r="N117" t="s">
        <v>518</v>
      </c>
      <c r="O117" t="s">
        <v>51</v>
      </c>
      <c r="P117" s="2">
        <v>22316000</v>
      </c>
      <c r="Q117" s="2">
        <v>22316000</v>
      </c>
      <c r="R117" t="s">
        <v>605</v>
      </c>
      <c r="S117" t="s">
        <v>606</v>
      </c>
      <c r="T117" t="s">
        <v>75</v>
      </c>
      <c r="U117" t="s">
        <v>519</v>
      </c>
      <c r="V117" t="s">
        <v>513</v>
      </c>
      <c r="W117" t="s">
        <v>546</v>
      </c>
      <c r="X117" s="6" t="s">
        <v>603</v>
      </c>
    </row>
    <row r="118" spans="1:24" ht="15" thickBot="1">
      <c r="A118" t="s">
        <v>607</v>
      </c>
      <c r="B118" t="s">
        <v>608</v>
      </c>
      <c r="C118" t="s">
        <v>609</v>
      </c>
      <c r="F118" t="s">
        <v>27</v>
      </c>
      <c r="G118" t="s">
        <v>28</v>
      </c>
      <c r="I118" t="s">
        <v>27</v>
      </c>
      <c r="J118" s="3">
        <v>180403</v>
      </c>
      <c r="K118" t="s">
        <v>30</v>
      </c>
      <c r="L118" t="s">
        <v>610</v>
      </c>
      <c r="M118" t="s">
        <v>32</v>
      </c>
      <c r="N118" t="s">
        <v>518</v>
      </c>
      <c r="O118" t="s">
        <v>51</v>
      </c>
      <c r="P118" s="2">
        <v>34560000</v>
      </c>
      <c r="Q118" s="2">
        <v>34560000</v>
      </c>
      <c r="R118" t="s">
        <v>222</v>
      </c>
      <c r="S118" t="s">
        <v>91</v>
      </c>
      <c r="T118" t="s">
        <v>54</v>
      </c>
      <c r="U118" t="s">
        <v>576</v>
      </c>
      <c r="V118" t="s">
        <v>513</v>
      </c>
      <c r="W118" t="s">
        <v>546</v>
      </c>
      <c r="X118" s="6" t="s">
        <v>609</v>
      </c>
    </row>
    <row r="119" spans="1:24" ht="15" thickBot="1">
      <c r="A119" t="s">
        <v>55</v>
      </c>
      <c r="B119" t="s">
        <v>611</v>
      </c>
      <c r="C119" t="s">
        <v>612</v>
      </c>
      <c r="F119" t="s">
        <v>27</v>
      </c>
      <c r="G119" t="s">
        <v>28</v>
      </c>
      <c r="I119" t="s">
        <v>27</v>
      </c>
      <c r="J119" s="3">
        <v>180403</v>
      </c>
      <c r="K119" t="s">
        <v>30</v>
      </c>
      <c r="L119" t="s">
        <v>613</v>
      </c>
      <c r="M119" t="s">
        <v>32</v>
      </c>
      <c r="N119" t="s">
        <v>80</v>
      </c>
      <c r="O119" t="s">
        <v>614</v>
      </c>
      <c r="P119" s="2">
        <v>5000000</v>
      </c>
      <c r="Q119" s="2">
        <v>5000000</v>
      </c>
      <c r="R119" t="s">
        <v>35</v>
      </c>
      <c r="S119" t="s">
        <v>53</v>
      </c>
      <c r="T119" t="s">
        <v>54</v>
      </c>
      <c r="U119" t="s">
        <v>519</v>
      </c>
      <c r="V119" t="s">
        <v>513</v>
      </c>
      <c r="W119" t="s">
        <v>514</v>
      </c>
      <c r="X119" s="6" t="s">
        <v>612</v>
      </c>
    </row>
    <row r="120" spans="1:24" ht="15" thickBot="1">
      <c r="A120" t="s">
        <v>55</v>
      </c>
      <c r="B120" t="s">
        <v>615</v>
      </c>
      <c r="C120" t="s">
        <v>616</v>
      </c>
      <c r="F120" t="s">
        <v>27</v>
      </c>
      <c r="G120" t="s">
        <v>28</v>
      </c>
      <c r="I120" t="s">
        <v>27</v>
      </c>
      <c r="J120" s="3">
        <v>180403</v>
      </c>
      <c r="K120" t="s">
        <v>30</v>
      </c>
      <c r="L120" t="s">
        <v>617</v>
      </c>
      <c r="M120" t="s">
        <v>32</v>
      </c>
      <c r="N120" t="s">
        <v>518</v>
      </c>
      <c r="O120" t="s">
        <v>51</v>
      </c>
      <c r="P120" s="2">
        <v>50000000</v>
      </c>
      <c r="Q120" s="3">
        <v>0</v>
      </c>
      <c r="R120" t="s">
        <v>35</v>
      </c>
      <c r="S120" t="s">
        <v>53</v>
      </c>
      <c r="T120" t="s">
        <v>54</v>
      </c>
      <c r="U120" t="s">
        <v>519</v>
      </c>
      <c r="V120" t="s">
        <v>513</v>
      </c>
      <c r="W120" t="s">
        <v>546</v>
      </c>
      <c r="X120" s="6" t="s">
        <v>616</v>
      </c>
    </row>
    <row r="121" spans="1:24" ht="15" thickBot="1">
      <c r="A121" t="s">
        <v>591</v>
      </c>
      <c r="B121" t="s">
        <v>618</v>
      </c>
      <c r="C121" t="s">
        <v>619</v>
      </c>
      <c r="F121" t="s">
        <v>27</v>
      </c>
      <c r="G121" t="s">
        <v>28</v>
      </c>
      <c r="I121" t="s">
        <v>27</v>
      </c>
      <c r="J121" s="3">
        <v>180403</v>
      </c>
      <c r="K121" t="s">
        <v>30</v>
      </c>
      <c r="L121" t="s">
        <v>620</v>
      </c>
      <c r="M121" t="s">
        <v>32</v>
      </c>
      <c r="N121" t="s">
        <v>518</v>
      </c>
      <c r="O121" t="s">
        <v>51</v>
      </c>
      <c r="P121" s="2">
        <v>60423200</v>
      </c>
      <c r="Q121" s="2">
        <v>60423200</v>
      </c>
      <c r="R121" t="s">
        <v>35</v>
      </c>
      <c r="S121" t="s">
        <v>216</v>
      </c>
      <c r="T121" t="s">
        <v>54</v>
      </c>
      <c r="U121" t="s">
        <v>519</v>
      </c>
      <c r="V121" t="s">
        <v>513</v>
      </c>
      <c r="W121" t="s">
        <v>514</v>
      </c>
      <c r="X121" s="6" t="s">
        <v>619</v>
      </c>
    </row>
    <row r="122" spans="1:24" ht="15" thickBot="1">
      <c r="A122" t="s">
        <v>508</v>
      </c>
      <c r="B122" t="s">
        <v>621</v>
      </c>
      <c r="C122" t="s">
        <v>622</v>
      </c>
      <c r="F122" t="s">
        <v>27</v>
      </c>
      <c r="G122" t="s">
        <v>28</v>
      </c>
      <c r="H122" t="s">
        <v>29</v>
      </c>
      <c r="I122" t="s">
        <v>27</v>
      </c>
      <c r="J122" s="3">
        <v>180403</v>
      </c>
      <c r="K122" t="s">
        <v>30</v>
      </c>
      <c r="L122" t="s">
        <v>623</v>
      </c>
      <c r="M122" t="s">
        <v>32</v>
      </c>
      <c r="N122" t="s">
        <v>441</v>
      </c>
      <c r="O122" t="s">
        <v>204</v>
      </c>
      <c r="P122" s="2">
        <v>15000</v>
      </c>
      <c r="Q122" s="2">
        <v>15000</v>
      </c>
      <c r="R122" t="s">
        <v>512</v>
      </c>
      <c r="S122" t="s">
        <v>485</v>
      </c>
      <c r="T122" t="s">
        <v>190</v>
      </c>
      <c r="V122" t="s">
        <v>513</v>
      </c>
      <c r="W122" t="s">
        <v>514</v>
      </c>
      <c r="X122" s="6" t="s">
        <v>622</v>
      </c>
    </row>
    <row r="123" spans="1:24" ht="15" thickBot="1">
      <c r="A123" t="s">
        <v>624</v>
      </c>
      <c r="B123" t="s">
        <v>625</v>
      </c>
      <c r="C123" t="s">
        <v>626</v>
      </c>
      <c r="F123" t="s">
        <v>27</v>
      </c>
      <c r="G123" t="s">
        <v>28</v>
      </c>
      <c r="H123" t="s">
        <v>499</v>
      </c>
      <c r="I123" t="s">
        <v>27</v>
      </c>
      <c r="J123" s="3">
        <v>180403</v>
      </c>
      <c r="K123" t="s">
        <v>30</v>
      </c>
      <c r="L123" t="s">
        <v>627</v>
      </c>
      <c r="M123" t="s">
        <v>32</v>
      </c>
      <c r="N123" t="s">
        <v>441</v>
      </c>
      <c r="O123" t="s">
        <v>581</v>
      </c>
      <c r="P123" s="2">
        <v>30000</v>
      </c>
      <c r="Q123" s="2">
        <v>30000</v>
      </c>
      <c r="R123" t="s">
        <v>628</v>
      </c>
      <c r="S123" t="s">
        <v>485</v>
      </c>
      <c r="T123" t="s">
        <v>190</v>
      </c>
      <c r="V123" t="s">
        <v>513</v>
      </c>
      <c r="W123" t="s">
        <v>514</v>
      </c>
      <c r="X123" s="6" t="s">
        <v>626</v>
      </c>
    </row>
    <row r="124" spans="1:24" ht="15" thickBot="1">
      <c r="A124" t="s">
        <v>371</v>
      </c>
      <c r="B124" t="s">
        <v>629</v>
      </c>
      <c r="C124" t="s">
        <v>630</v>
      </c>
      <c r="F124" t="s">
        <v>27</v>
      </c>
      <c r="G124" t="s">
        <v>28</v>
      </c>
      <c r="I124" t="s">
        <v>27</v>
      </c>
      <c r="J124" s="3">
        <v>180403</v>
      </c>
      <c r="K124" t="s">
        <v>30</v>
      </c>
      <c r="L124" t="s">
        <v>631</v>
      </c>
      <c r="M124" t="s">
        <v>32</v>
      </c>
      <c r="N124" t="s">
        <v>282</v>
      </c>
      <c r="O124" t="s">
        <v>204</v>
      </c>
      <c r="P124" s="2">
        <v>560000</v>
      </c>
      <c r="Q124" s="2">
        <v>560000</v>
      </c>
      <c r="R124" t="s">
        <v>375</v>
      </c>
      <c r="S124" t="s">
        <v>216</v>
      </c>
      <c r="T124" t="s">
        <v>54</v>
      </c>
      <c r="V124" t="s">
        <v>513</v>
      </c>
      <c r="W124" t="s">
        <v>514</v>
      </c>
      <c r="X124" s="6" t="s">
        <v>630</v>
      </c>
    </row>
    <row r="125" spans="1:24" ht="15" thickBot="1">
      <c r="A125" t="s">
        <v>371</v>
      </c>
      <c r="B125" t="s">
        <v>632</v>
      </c>
      <c r="C125" t="s">
        <v>633</v>
      </c>
      <c r="F125" t="s">
        <v>27</v>
      </c>
      <c r="G125" t="s">
        <v>28</v>
      </c>
      <c r="I125" t="s">
        <v>27</v>
      </c>
      <c r="J125" s="3">
        <v>180403</v>
      </c>
      <c r="K125" t="s">
        <v>30</v>
      </c>
      <c r="L125" t="s">
        <v>634</v>
      </c>
      <c r="M125" t="s">
        <v>32</v>
      </c>
      <c r="N125" t="s">
        <v>489</v>
      </c>
      <c r="O125" t="s">
        <v>204</v>
      </c>
      <c r="P125" s="2">
        <v>1000000</v>
      </c>
      <c r="Q125" s="2">
        <v>1000000</v>
      </c>
      <c r="R125" t="s">
        <v>375</v>
      </c>
      <c r="S125" t="s">
        <v>216</v>
      </c>
      <c r="T125" t="s">
        <v>54</v>
      </c>
      <c r="V125" t="s">
        <v>513</v>
      </c>
      <c r="W125" t="s">
        <v>514</v>
      </c>
      <c r="X125" s="6" t="s">
        <v>633</v>
      </c>
    </row>
    <row r="126" spans="1:24" ht="15" thickBot="1">
      <c r="A126" t="s">
        <v>635</v>
      </c>
      <c r="B126" t="s">
        <v>636</v>
      </c>
      <c r="C126" t="s">
        <v>637</v>
      </c>
      <c r="F126" t="s">
        <v>27</v>
      </c>
      <c r="G126" t="s">
        <v>28</v>
      </c>
      <c r="H126" t="s">
        <v>29</v>
      </c>
      <c r="I126" t="s">
        <v>27</v>
      </c>
      <c r="J126" s="3">
        <v>180403</v>
      </c>
      <c r="K126" t="s">
        <v>30</v>
      </c>
      <c r="L126" t="s">
        <v>638</v>
      </c>
      <c r="M126" t="s">
        <v>32</v>
      </c>
      <c r="N126" t="s">
        <v>143</v>
      </c>
      <c r="O126" t="s">
        <v>335</v>
      </c>
      <c r="P126" s="2">
        <v>10000</v>
      </c>
      <c r="Q126" s="2">
        <v>10000</v>
      </c>
      <c r="R126" t="s">
        <v>639</v>
      </c>
      <c r="S126" t="s">
        <v>485</v>
      </c>
      <c r="T126" t="s">
        <v>190</v>
      </c>
      <c r="V126" t="s">
        <v>513</v>
      </c>
      <c r="W126" t="s">
        <v>514</v>
      </c>
      <c r="X126" s="6" t="s">
        <v>1219</v>
      </c>
    </row>
    <row r="127" spans="1:24" ht="15" thickBot="1">
      <c r="A127" t="s">
        <v>640</v>
      </c>
      <c r="B127" t="s">
        <v>641</v>
      </c>
      <c r="C127" t="s">
        <v>642</v>
      </c>
      <c r="F127" t="s">
        <v>27</v>
      </c>
      <c r="G127" t="s">
        <v>162</v>
      </c>
      <c r="H127" t="s">
        <v>29</v>
      </c>
      <c r="I127" t="s">
        <v>27</v>
      </c>
      <c r="J127" s="3">
        <v>180403</v>
      </c>
      <c r="K127" t="s">
        <v>30</v>
      </c>
      <c r="L127" t="s">
        <v>643</v>
      </c>
      <c r="M127" t="s">
        <v>32</v>
      </c>
      <c r="N127" t="s">
        <v>489</v>
      </c>
      <c r="O127" t="s">
        <v>490</v>
      </c>
      <c r="P127" s="2">
        <v>150000</v>
      </c>
      <c r="Q127" s="2">
        <v>150000</v>
      </c>
      <c r="R127" t="s">
        <v>644</v>
      </c>
      <c r="S127" t="s">
        <v>485</v>
      </c>
      <c r="T127" t="s">
        <v>190</v>
      </c>
      <c r="V127" t="s">
        <v>513</v>
      </c>
      <c r="W127" t="s">
        <v>514</v>
      </c>
      <c r="X127" s="6" t="s">
        <v>642</v>
      </c>
    </row>
    <row r="128" spans="1:24" ht="15" thickBot="1">
      <c r="A128" t="s">
        <v>640</v>
      </c>
      <c r="B128" t="s">
        <v>645</v>
      </c>
      <c r="C128" t="s">
        <v>642</v>
      </c>
      <c r="F128" t="s">
        <v>27</v>
      </c>
      <c r="G128" t="s">
        <v>28</v>
      </c>
      <c r="H128" t="s">
        <v>499</v>
      </c>
      <c r="I128" t="s">
        <v>27</v>
      </c>
      <c r="J128" s="3">
        <v>180403</v>
      </c>
      <c r="K128" t="s">
        <v>30</v>
      </c>
      <c r="L128" t="s">
        <v>646</v>
      </c>
      <c r="M128" t="s">
        <v>32</v>
      </c>
      <c r="N128" t="s">
        <v>143</v>
      </c>
      <c r="O128" t="s">
        <v>204</v>
      </c>
      <c r="P128" s="2">
        <v>300000</v>
      </c>
      <c r="Q128" s="2">
        <v>300000</v>
      </c>
      <c r="R128" t="s">
        <v>644</v>
      </c>
      <c r="S128" t="s">
        <v>485</v>
      </c>
      <c r="T128" t="s">
        <v>190</v>
      </c>
      <c r="V128" t="s">
        <v>513</v>
      </c>
      <c r="W128" t="s">
        <v>514</v>
      </c>
      <c r="X128" s="6" t="s">
        <v>642</v>
      </c>
    </row>
    <row r="129" spans="1:24" ht="15" thickBot="1">
      <c r="A129" t="s">
        <v>647</v>
      </c>
      <c r="B129" t="s">
        <v>648</v>
      </c>
      <c r="C129" t="s">
        <v>226</v>
      </c>
      <c r="F129" t="s">
        <v>27</v>
      </c>
      <c r="G129" t="s">
        <v>28</v>
      </c>
      <c r="I129" t="s">
        <v>27</v>
      </c>
      <c r="J129" s="3">
        <v>180403</v>
      </c>
      <c r="K129" t="s">
        <v>30</v>
      </c>
      <c r="L129" t="s">
        <v>649</v>
      </c>
      <c r="M129" t="s">
        <v>32</v>
      </c>
      <c r="N129" t="s">
        <v>248</v>
      </c>
      <c r="O129" t="s">
        <v>204</v>
      </c>
      <c r="P129" s="2">
        <v>327067</v>
      </c>
      <c r="Q129" s="2">
        <v>327067</v>
      </c>
      <c r="R129" t="s">
        <v>650</v>
      </c>
      <c r="S129" t="s">
        <v>216</v>
      </c>
      <c r="T129" t="s">
        <v>54</v>
      </c>
      <c r="V129" t="s">
        <v>513</v>
      </c>
      <c r="W129" t="s">
        <v>514</v>
      </c>
      <c r="X129" s="6" t="s">
        <v>226</v>
      </c>
    </row>
    <row r="130" spans="1:24" ht="15" thickBot="1">
      <c r="A130" t="s">
        <v>651</v>
      </c>
      <c r="B130" t="s">
        <v>652</v>
      </c>
      <c r="C130" t="s">
        <v>226</v>
      </c>
      <c r="F130" t="s">
        <v>27</v>
      </c>
      <c r="G130" t="s">
        <v>28</v>
      </c>
      <c r="I130" t="s">
        <v>27</v>
      </c>
      <c r="J130" s="3">
        <v>180403</v>
      </c>
      <c r="K130" t="s">
        <v>30</v>
      </c>
      <c r="L130" t="s">
        <v>653</v>
      </c>
      <c r="M130" t="s">
        <v>32</v>
      </c>
      <c r="N130" t="s">
        <v>64</v>
      </c>
      <c r="O130" t="s">
        <v>654</v>
      </c>
      <c r="P130" s="2">
        <v>101495</v>
      </c>
      <c r="Q130" s="2">
        <v>101495</v>
      </c>
      <c r="R130" t="s">
        <v>655</v>
      </c>
      <c r="S130" t="s">
        <v>216</v>
      </c>
      <c r="T130" t="s">
        <v>54</v>
      </c>
      <c r="V130" t="s">
        <v>533</v>
      </c>
      <c r="W130" t="s">
        <v>656</v>
      </c>
      <c r="X130" s="6" t="s">
        <v>226</v>
      </c>
    </row>
    <row r="131" spans="1:24" ht="15" thickBot="1">
      <c r="A131" t="s">
        <v>657</v>
      </c>
      <c r="B131" t="s">
        <v>658</v>
      </c>
      <c r="C131" t="s">
        <v>659</v>
      </c>
      <c r="F131" t="s">
        <v>27</v>
      </c>
      <c r="G131" t="s">
        <v>28</v>
      </c>
      <c r="H131" t="s">
        <v>29</v>
      </c>
      <c r="I131" t="s">
        <v>27</v>
      </c>
      <c r="J131" s="3">
        <v>180403</v>
      </c>
      <c r="K131" t="s">
        <v>30</v>
      </c>
      <c r="L131" t="s">
        <v>660</v>
      </c>
      <c r="M131" t="s">
        <v>32</v>
      </c>
      <c r="N131" t="s">
        <v>96</v>
      </c>
      <c r="O131" t="s">
        <v>204</v>
      </c>
      <c r="P131" s="2">
        <v>127976</v>
      </c>
      <c r="Q131" s="2">
        <v>127976</v>
      </c>
      <c r="R131" t="s">
        <v>661</v>
      </c>
      <c r="S131" t="s">
        <v>485</v>
      </c>
      <c r="T131" t="s">
        <v>190</v>
      </c>
      <c r="V131" t="s">
        <v>533</v>
      </c>
      <c r="W131" t="s">
        <v>534</v>
      </c>
      <c r="X131" s="6" t="s">
        <v>659</v>
      </c>
    </row>
    <row r="132" spans="1:24" ht="15" thickBot="1">
      <c r="A132" t="s">
        <v>178</v>
      </c>
      <c r="B132" t="s">
        <v>662</v>
      </c>
      <c r="C132" t="s">
        <v>180</v>
      </c>
      <c r="F132" t="s">
        <v>27</v>
      </c>
      <c r="G132" t="s">
        <v>28</v>
      </c>
      <c r="H132" t="s">
        <v>29</v>
      </c>
      <c r="I132" t="s">
        <v>27</v>
      </c>
      <c r="J132" s="3">
        <v>180403</v>
      </c>
      <c r="K132" t="s">
        <v>30</v>
      </c>
      <c r="L132" t="s">
        <v>663</v>
      </c>
      <c r="M132" t="s">
        <v>32</v>
      </c>
      <c r="N132" t="s">
        <v>654</v>
      </c>
      <c r="O132" t="s">
        <v>80</v>
      </c>
      <c r="P132" s="2">
        <v>242269900</v>
      </c>
      <c r="Q132" s="2">
        <v>242269900</v>
      </c>
      <c r="R132" t="s">
        <v>182</v>
      </c>
      <c r="S132" t="s">
        <v>183</v>
      </c>
      <c r="T132" t="s">
        <v>75</v>
      </c>
      <c r="V132" t="s">
        <v>533</v>
      </c>
      <c r="W132" t="s">
        <v>534</v>
      </c>
      <c r="X132" s="6" t="s">
        <v>180</v>
      </c>
    </row>
    <row r="133" spans="1:24" ht="15" thickBot="1">
      <c r="A133" t="s">
        <v>664</v>
      </c>
      <c r="B133" t="s">
        <v>665</v>
      </c>
      <c r="C133" t="s">
        <v>666</v>
      </c>
      <c r="F133" t="s">
        <v>27</v>
      </c>
      <c r="G133" t="s">
        <v>28</v>
      </c>
      <c r="I133" t="s">
        <v>27</v>
      </c>
      <c r="J133" s="3">
        <v>180403</v>
      </c>
      <c r="K133" t="s">
        <v>30</v>
      </c>
      <c r="L133" t="s">
        <v>667</v>
      </c>
      <c r="M133" t="s">
        <v>32</v>
      </c>
      <c r="N133" t="s">
        <v>248</v>
      </c>
      <c r="O133" t="s">
        <v>204</v>
      </c>
      <c r="P133" s="2">
        <v>140367</v>
      </c>
      <c r="Q133" s="2">
        <v>140367</v>
      </c>
      <c r="R133" t="s">
        <v>668</v>
      </c>
      <c r="S133" t="s">
        <v>216</v>
      </c>
      <c r="T133" t="s">
        <v>54</v>
      </c>
      <c r="V133" t="s">
        <v>533</v>
      </c>
      <c r="W133" t="s">
        <v>587</v>
      </c>
      <c r="X133" s="6" t="s">
        <v>666</v>
      </c>
    </row>
    <row r="134" spans="1:24" ht="15" thickBot="1">
      <c r="A134" t="s">
        <v>250</v>
      </c>
      <c r="B134" t="s">
        <v>669</v>
      </c>
      <c r="C134" t="s">
        <v>670</v>
      </c>
      <c r="F134" t="s">
        <v>27</v>
      </c>
      <c r="G134" t="s">
        <v>28</v>
      </c>
      <c r="I134" t="s">
        <v>27</v>
      </c>
      <c r="J134" s="3">
        <v>180403</v>
      </c>
      <c r="K134" t="s">
        <v>30</v>
      </c>
      <c r="L134" t="s">
        <v>671</v>
      </c>
      <c r="M134" t="s">
        <v>32</v>
      </c>
      <c r="N134" t="s">
        <v>654</v>
      </c>
      <c r="O134" t="s">
        <v>80</v>
      </c>
      <c r="P134" s="2">
        <v>12362400</v>
      </c>
      <c r="Q134" s="2">
        <v>12362400</v>
      </c>
      <c r="R134" t="s">
        <v>254</v>
      </c>
      <c r="S134" t="s">
        <v>255</v>
      </c>
      <c r="T134" t="s">
        <v>107</v>
      </c>
      <c r="V134" t="s">
        <v>526</v>
      </c>
      <c r="W134" t="s">
        <v>527</v>
      </c>
      <c r="X134" s="6" t="s">
        <v>670</v>
      </c>
    </row>
    <row r="135" spans="1:24" ht="15" thickBot="1">
      <c r="A135" t="s">
        <v>672</v>
      </c>
      <c r="B135" t="s">
        <v>673</v>
      </c>
      <c r="C135" t="s">
        <v>674</v>
      </c>
      <c r="F135" t="s">
        <v>27</v>
      </c>
      <c r="G135" t="s">
        <v>28</v>
      </c>
      <c r="I135" t="s">
        <v>27</v>
      </c>
      <c r="J135" s="3">
        <v>180403</v>
      </c>
      <c r="K135" t="s">
        <v>30</v>
      </c>
      <c r="L135" t="s">
        <v>675</v>
      </c>
      <c r="M135" t="s">
        <v>32</v>
      </c>
      <c r="N135" t="s">
        <v>654</v>
      </c>
      <c r="O135" t="s">
        <v>80</v>
      </c>
      <c r="P135" s="2">
        <v>587900</v>
      </c>
      <c r="Q135" s="2">
        <v>587900</v>
      </c>
      <c r="R135" t="s">
        <v>676</v>
      </c>
      <c r="S135" t="s">
        <v>210</v>
      </c>
      <c r="T135" t="s">
        <v>107</v>
      </c>
      <c r="V135" t="s">
        <v>533</v>
      </c>
      <c r="W135" t="s">
        <v>534</v>
      </c>
      <c r="X135" s="6" t="s">
        <v>674</v>
      </c>
    </row>
    <row r="136" spans="1:24" ht="15" thickBot="1">
      <c r="A136" t="s">
        <v>677</v>
      </c>
      <c r="B136" t="s">
        <v>678</v>
      </c>
      <c r="C136" t="s">
        <v>679</v>
      </c>
      <c r="F136" t="s">
        <v>27</v>
      </c>
      <c r="G136" t="s">
        <v>28</v>
      </c>
      <c r="I136" t="s">
        <v>27</v>
      </c>
      <c r="J136" s="3">
        <v>180403</v>
      </c>
      <c r="K136" t="s">
        <v>30</v>
      </c>
      <c r="L136" t="s">
        <v>680</v>
      </c>
      <c r="M136" t="s">
        <v>32</v>
      </c>
      <c r="N136" t="s">
        <v>654</v>
      </c>
      <c r="O136" t="s">
        <v>80</v>
      </c>
      <c r="P136" s="2">
        <v>299395000</v>
      </c>
      <c r="Q136" s="2">
        <v>299395000</v>
      </c>
      <c r="R136" t="s">
        <v>681</v>
      </c>
      <c r="S136" t="s">
        <v>196</v>
      </c>
      <c r="T136" t="s">
        <v>197</v>
      </c>
      <c r="U136" t="s">
        <v>682</v>
      </c>
      <c r="V136" t="s">
        <v>513</v>
      </c>
      <c r="W136" t="s">
        <v>683</v>
      </c>
      <c r="X136" s="6" t="s">
        <v>679</v>
      </c>
    </row>
    <row r="137" spans="1:24" ht="15" thickBot="1">
      <c r="A137" t="s">
        <v>413</v>
      </c>
      <c r="B137" t="s">
        <v>684</v>
      </c>
      <c r="C137" t="s">
        <v>685</v>
      </c>
      <c r="F137" t="s">
        <v>27</v>
      </c>
      <c r="G137" t="s">
        <v>28</v>
      </c>
      <c r="I137" t="s">
        <v>27</v>
      </c>
      <c r="J137" s="3">
        <v>180403</v>
      </c>
      <c r="K137" t="s">
        <v>30</v>
      </c>
      <c r="L137" t="s">
        <v>686</v>
      </c>
      <c r="M137" t="s">
        <v>32</v>
      </c>
      <c r="N137" t="s">
        <v>654</v>
      </c>
      <c r="O137" t="s">
        <v>80</v>
      </c>
      <c r="P137" s="2">
        <v>1500000</v>
      </c>
      <c r="Q137" s="2">
        <v>1500000</v>
      </c>
      <c r="R137" t="s">
        <v>417</v>
      </c>
      <c r="S137" t="s">
        <v>216</v>
      </c>
      <c r="T137" t="s">
        <v>54</v>
      </c>
      <c r="V137" t="s">
        <v>513</v>
      </c>
      <c r="W137" t="s">
        <v>687</v>
      </c>
      <c r="X137" s="6" t="s">
        <v>685</v>
      </c>
    </row>
    <row r="138" spans="1:24" ht="15" thickBot="1">
      <c r="A138" t="s">
        <v>688</v>
      </c>
      <c r="B138" t="s">
        <v>689</v>
      </c>
      <c r="C138" t="s">
        <v>574</v>
      </c>
      <c r="F138" t="s">
        <v>27</v>
      </c>
      <c r="G138" t="s">
        <v>28</v>
      </c>
      <c r="I138" t="s">
        <v>27</v>
      </c>
      <c r="J138" s="3">
        <v>180403</v>
      </c>
      <c r="K138" t="s">
        <v>30</v>
      </c>
      <c r="L138" t="s">
        <v>690</v>
      </c>
      <c r="M138" t="s">
        <v>32</v>
      </c>
      <c r="N138" t="s">
        <v>518</v>
      </c>
      <c r="O138" t="s">
        <v>51</v>
      </c>
      <c r="P138" s="2">
        <v>7000000</v>
      </c>
      <c r="Q138" s="2">
        <v>7000000</v>
      </c>
      <c r="R138" t="s">
        <v>691</v>
      </c>
      <c r="S138" t="s">
        <v>571</v>
      </c>
      <c r="T138" t="s">
        <v>37</v>
      </c>
      <c r="U138" t="s">
        <v>692</v>
      </c>
      <c r="V138" t="s">
        <v>520</v>
      </c>
      <c r="W138" t="s">
        <v>572</v>
      </c>
      <c r="X138" s="6" t="s">
        <v>574</v>
      </c>
    </row>
    <row r="139" spans="1:24" ht="15" thickBot="1">
      <c r="A139" t="s">
        <v>259</v>
      </c>
      <c r="B139" t="s">
        <v>693</v>
      </c>
      <c r="C139" t="s">
        <v>694</v>
      </c>
      <c r="F139" t="s">
        <v>27</v>
      </c>
      <c r="G139" t="s">
        <v>28</v>
      </c>
      <c r="H139" t="s">
        <v>29</v>
      </c>
      <c r="I139" t="s">
        <v>27</v>
      </c>
      <c r="J139" s="3">
        <v>180403</v>
      </c>
      <c r="K139" t="s">
        <v>30</v>
      </c>
      <c r="L139" t="s">
        <v>695</v>
      </c>
      <c r="M139" t="s">
        <v>32</v>
      </c>
      <c r="N139" t="s">
        <v>696</v>
      </c>
      <c r="O139" t="s">
        <v>80</v>
      </c>
      <c r="P139" s="2">
        <v>405500</v>
      </c>
      <c r="Q139" s="2">
        <v>405500</v>
      </c>
      <c r="R139" t="s">
        <v>264</v>
      </c>
      <c r="S139" t="s">
        <v>216</v>
      </c>
      <c r="T139" t="s">
        <v>54</v>
      </c>
      <c r="V139" t="s">
        <v>513</v>
      </c>
      <c r="W139" t="s">
        <v>546</v>
      </c>
      <c r="X139" s="6" t="s">
        <v>694</v>
      </c>
    </row>
    <row r="140" spans="1:24" ht="15" thickBot="1">
      <c r="A140" t="s">
        <v>697</v>
      </c>
      <c r="B140" t="s">
        <v>698</v>
      </c>
      <c r="C140" t="s">
        <v>699</v>
      </c>
      <c r="F140" t="s">
        <v>27</v>
      </c>
      <c r="G140" t="s">
        <v>28</v>
      </c>
      <c r="I140" t="s">
        <v>27</v>
      </c>
      <c r="J140" s="3">
        <v>180403</v>
      </c>
      <c r="K140" t="s">
        <v>30</v>
      </c>
      <c r="L140" t="s">
        <v>700</v>
      </c>
      <c r="M140" t="s">
        <v>32</v>
      </c>
      <c r="N140" t="s">
        <v>654</v>
      </c>
      <c r="O140" t="s">
        <v>80</v>
      </c>
      <c r="P140" s="2">
        <v>40300</v>
      </c>
      <c r="Q140" s="2">
        <v>40300</v>
      </c>
      <c r="S140" t="s">
        <v>701</v>
      </c>
      <c r="T140" t="s">
        <v>702</v>
      </c>
      <c r="V140" t="s">
        <v>533</v>
      </c>
      <c r="W140" t="s">
        <v>656</v>
      </c>
      <c r="X140" s="6" t="s">
        <v>699</v>
      </c>
    </row>
    <row r="141" spans="1:24" ht="15" thickBot="1">
      <c r="A141" t="s">
        <v>366</v>
      </c>
      <c r="B141" t="s">
        <v>703</v>
      </c>
      <c r="C141" t="s">
        <v>704</v>
      </c>
      <c r="F141" t="s">
        <v>27</v>
      </c>
      <c r="G141" t="s">
        <v>28</v>
      </c>
      <c r="H141" t="s">
        <v>29</v>
      </c>
      <c r="I141" t="s">
        <v>27</v>
      </c>
      <c r="J141" s="3">
        <v>180403</v>
      </c>
      <c r="K141" t="s">
        <v>30</v>
      </c>
      <c r="L141" t="s">
        <v>705</v>
      </c>
      <c r="M141" t="s">
        <v>32</v>
      </c>
      <c r="N141" t="s">
        <v>654</v>
      </c>
      <c r="O141" t="s">
        <v>80</v>
      </c>
      <c r="P141" s="2">
        <v>495800</v>
      </c>
      <c r="Q141" s="2">
        <v>495800</v>
      </c>
      <c r="R141" t="s">
        <v>370</v>
      </c>
      <c r="S141" t="s">
        <v>216</v>
      </c>
      <c r="T141" t="s">
        <v>54</v>
      </c>
      <c r="V141" t="s">
        <v>513</v>
      </c>
      <c r="W141" t="s">
        <v>546</v>
      </c>
      <c r="X141" s="6" t="s">
        <v>704</v>
      </c>
    </row>
    <row r="142" spans="1:24" ht="15" thickBot="1">
      <c r="A142" t="s">
        <v>706</v>
      </c>
      <c r="B142" t="s">
        <v>707</v>
      </c>
      <c r="C142" t="s">
        <v>609</v>
      </c>
      <c r="F142" t="s">
        <v>27</v>
      </c>
      <c r="G142" t="s">
        <v>28</v>
      </c>
      <c r="H142" t="s">
        <v>29</v>
      </c>
      <c r="I142" t="s">
        <v>27</v>
      </c>
      <c r="J142" s="3">
        <v>180403</v>
      </c>
      <c r="K142" t="s">
        <v>30</v>
      </c>
      <c r="L142" t="s">
        <v>708</v>
      </c>
      <c r="M142" t="s">
        <v>32</v>
      </c>
      <c r="N142" t="s">
        <v>518</v>
      </c>
      <c r="O142" t="s">
        <v>51</v>
      </c>
      <c r="P142" s="2">
        <v>34560000</v>
      </c>
      <c r="Q142" s="2">
        <v>34560000</v>
      </c>
      <c r="R142" t="s">
        <v>709</v>
      </c>
      <c r="S142" t="s">
        <v>91</v>
      </c>
      <c r="T142" t="s">
        <v>54</v>
      </c>
      <c r="U142" t="s">
        <v>692</v>
      </c>
      <c r="V142" t="s">
        <v>513</v>
      </c>
      <c r="W142" t="s">
        <v>546</v>
      </c>
      <c r="X142" s="6" t="s">
        <v>609</v>
      </c>
    </row>
    <row r="143" spans="1:24" ht="15" thickBot="1">
      <c r="A143" t="s">
        <v>710</v>
      </c>
      <c r="B143" t="s">
        <v>711</v>
      </c>
      <c r="C143" t="s">
        <v>712</v>
      </c>
      <c r="F143" t="s">
        <v>27</v>
      </c>
      <c r="G143" t="s">
        <v>28</v>
      </c>
      <c r="I143" t="s">
        <v>27</v>
      </c>
      <c r="J143" s="3">
        <v>180403</v>
      </c>
      <c r="K143" t="s">
        <v>30</v>
      </c>
      <c r="L143" t="s">
        <v>713</v>
      </c>
      <c r="M143" t="s">
        <v>32</v>
      </c>
      <c r="N143" t="s">
        <v>654</v>
      </c>
      <c r="O143" t="s">
        <v>80</v>
      </c>
      <c r="P143" s="2">
        <v>49900</v>
      </c>
      <c r="Q143" s="2">
        <v>49900</v>
      </c>
      <c r="R143" t="s">
        <v>714</v>
      </c>
      <c r="S143" t="s">
        <v>216</v>
      </c>
      <c r="T143" t="s">
        <v>54</v>
      </c>
      <c r="V143" t="s">
        <v>513</v>
      </c>
      <c r="W143" t="s">
        <v>514</v>
      </c>
      <c r="X143" s="6" t="s">
        <v>712</v>
      </c>
    </row>
    <row r="144" spans="1:24" ht="15" thickBot="1">
      <c r="A144" t="s">
        <v>677</v>
      </c>
      <c r="B144" t="s">
        <v>715</v>
      </c>
      <c r="C144" t="s">
        <v>716</v>
      </c>
      <c r="F144" t="s">
        <v>27</v>
      </c>
      <c r="G144" t="s">
        <v>162</v>
      </c>
      <c r="I144" t="s">
        <v>27</v>
      </c>
      <c r="J144" s="3">
        <v>180403</v>
      </c>
      <c r="K144" t="s">
        <v>30</v>
      </c>
      <c r="L144" t="s">
        <v>717</v>
      </c>
      <c r="M144" t="s">
        <v>32</v>
      </c>
      <c r="N144" t="s">
        <v>654</v>
      </c>
      <c r="O144" t="s">
        <v>80</v>
      </c>
      <c r="P144" s="2">
        <v>8543200</v>
      </c>
      <c r="Q144" s="2">
        <v>8543200</v>
      </c>
      <c r="R144" t="s">
        <v>681</v>
      </c>
      <c r="S144" t="s">
        <v>196</v>
      </c>
      <c r="T144" t="s">
        <v>197</v>
      </c>
      <c r="V144" t="s">
        <v>513</v>
      </c>
      <c r="W144" t="s">
        <v>514</v>
      </c>
      <c r="X144" s="6" t="s">
        <v>716</v>
      </c>
    </row>
    <row r="145" spans="1:24" ht="15" thickBot="1">
      <c r="A145" t="s">
        <v>308</v>
      </c>
      <c r="B145" t="s">
        <v>718</v>
      </c>
      <c r="C145" t="s">
        <v>226</v>
      </c>
      <c r="F145" t="s">
        <v>27</v>
      </c>
      <c r="G145" t="s">
        <v>28</v>
      </c>
      <c r="I145" t="s">
        <v>27</v>
      </c>
      <c r="J145" s="3">
        <v>180403</v>
      </c>
      <c r="K145" t="s">
        <v>30</v>
      </c>
      <c r="L145" t="s">
        <v>719</v>
      </c>
      <c r="M145" t="s">
        <v>32</v>
      </c>
      <c r="N145" t="s">
        <v>654</v>
      </c>
      <c r="O145" t="s">
        <v>80</v>
      </c>
      <c r="P145" s="2">
        <v>99800</v>
      </c>
      <c r="Q145" s="2">
        <v>49900</v>
      </c>
      <c r="R145" t="s">
        <v>312</v>
      </c>
      <c r="S145" t="s">
        <v>216</v>
      </c>
      <c r="T145" t="s">
        <v>54</v>
      </c>
      <c r="V145" t="s">
        <v>513</v>
      </c>
      <c r="W145" t="s">
        <v>514</v>
      </c>
      <c r="X145" s="6" t="s">
        <v>226</v>
      </c>
    </row>
    <row r="146" spans="1:24" ht="15" thickBot="1">
      <c r="A146" t="s">
        <v>720</v>
      </c>
      <c r="B146" t="s">
        <v>721</v>
      </c>
      <c r="C146" t="s">
        <v>434</v>
      </c>
      <c r="F146" t="s">
        <v>27</v>
      </c>
      <c r="G146" t="s">
        <v>28</v>
      </c>
      <c r="I146" t="s">
        <v>27</v>
      </c>
      <c r="J146" s="3">
        <v>180403</v>
      </c>
      <c r="K146" t="s">
        <v>30</v>
      </c>
      <c r="L146" t="s">
        <v>722</v>
      </c>
      <c r="M146" t="s">
        <v>32</v>
      </c>
      <c r="N146" t="s">
        <v>654</v>
      </c>
      <c r="O146" t="s">
        <v>80</v>
      </c>
      <c r="P146" s="2">
        <v>49900</v>
      </c>
      <c r="Q146" s="2">
        <v>49900</v>
      </c>
      <c r="R146" t="s">
        <v>723</v>
      </c>
      <c r="S146" t="s">
        <v>216</v>
      </c>
      <c r="T146" t="s">
        <v>54</v>
      </c>
      <c r="V146" t="s">
        <v>513</v>
      </c>
      <c r="W146" t="s">
        <v>514</v>
      </c>
      <c r="X146" s="6" t="s">
        <v>434</v>
      </c>
    </row>
    <row r="147" spans="1:24" ht="15" thickBot="1">
      <c r="A147" t="s">
        <v>342</v>
      </c>
      <c r="B147" t="s">
        <v>724</v>
      </c>
      <c r="C147" t="s">
        <v>344</v>
      </c>
      <c r="F147" t="s">
        <v>27</v>
      </c>
      <c r="G147" t="s">
        <v>28</v>
      </c>
      <c r="I147" t="s">
        <v>27</v>
      </c>
      <c r="J147" s="3">
        <v>180403</v>
      </c>
      <c r="K147" t="s">
        <v>30</v>
      </c>
      <c r="L147" t="s">
        <v>725</v>
      </c>
      <c r="M147" t="s">
        <v>32</v>
      </c>
      <c r="N147" t="s">
        <v>654</v>
      </c>
      <c r="O147" t="s">
        <v>80</v>
      </c>
      <c r="P147" s="2">
        <v>3500000</v>
      </c>
      <c r="Q147" s="2">
        <v>3500000</v>
      </c>
      <c r="R147" t="s">
        <v>346</v>
      </c>
      <c r="S147" t="s">
        <v>347</v>
      </c>
      <c r="T147" t="s">
        <v>348</v>
      </c>
      <c r="V147" t="s">
        <v>533</v>
      </c>
      <c r="W147" t="s">
        <v>587</v>
      </c>
      <c r="X147" s="6" t="s">
        <v>344</v>
      </c>
    </row>
    <row r="148" spans="1:24" ht="15" thickBot="1">
      <c r="A148" t="s">
        <v>567</v>
      </c>
      <c r="B148" t="s">
        <v>726</v>
      </c>
      <c r="C148" t="s">
        <v>727</v>
      </c>
      <c r="F148" t="s">
        <v>27</v>
      </c>
      <c r="G148" t="s">
        <v>28</v>
      </c>
      <c r="I148" t="s">
        <v>27</v>
      </c>
      <c r="J148" s="3">
        <v>180403</v>
      </c>
      <c r="K148" t="s">
        <v>30</v>
      </c>
      <c r="L148" t="s">
        <v>728</v>
      </c>
      <c r="M148" t="s">
        <v>32</v>
      </c>
      <c r="N148" t="s">
        <v>654</v>
      </c>
      <c r="O148" t="s">
        <v>80</v>
      </c>
      <c r="P148" s="2">
        <v>11265000</v>
      </c>
      <c r="Q148" s="2">
        <v>11265000</v>
      </c>
      <c r="R148" t="s">
        <v>35</v>
      </c>
      <c r="S148" t="s">
        <v>571</v>
      </c>
      <c r="T148" t="s">
        <v>37</v>
      </c>
      <c r="V148" t="s">
        <v>520</v>
      </c>
      <c r="W148" t="s">
        <v>572</v>
      </c>
      <c r="X148" s="6" t="s">
        <v>1220</v>
      </c>
    </row>
    <row r="149" spans="1:24" ht="15" thickBot="1">
      <c r="A149" t="s">
        <v>153</v>
      </c>
      <c r="B149" t="s">
        <v>729</v>
      </c>
      <c r="C149" t="s">
        <v>565</v>
      </c>
      <c r="F149" t="s">
        <v>27</v>
      </c>
      <c r="G149" t="s">
        <v>28</v>
      </c>
      <c r="H149" t="s">
        <v>29</v>
      </c>
      <c r="I149" t="s">
        <v>27</v>
      </c>
      <c r="J149" s="3">
        <v>180403</v>
      </c>
      <c r="K149" t="s">
        <v>30</v>
      </c>
      <c r="L149" t="s">
        <v>730</v>
      </c>
      <c r="M149" t="s">
        <v>32</v>
      </c>
      <c r="N149" t="s">
        <v>654</v>
      </c>
      <c r="O149" t="s">
        <v>80</v>
      </c>
      <c r="P149" s="2">
        <v>44531800</v>
      </c>
      <c r="Q149" s="2">
        <v>44531800</v>
      </c>
      <c r="R149" t="s">
        <v>157</v>
      </c>
      <c r="S149" t="s">
        <v>158</v>
      </c>
      <c r="T149" t="s">
        <v>54</v>
      </c>
      <c r="V149" t="s">
        <v>513</v>
      </c>
      <c r="W149" t="s">
        <v>514</v>
      </c>
      <c r="X149" s="6" t="s">
        <v>565</v>
      </c>
    </row>
    <row r="150" spans="1:24" ht="15" thickBot="1">
      <c r="A150" t="s">
        <v>731</v>
      </c>
      <c r="B150" t="s">
        <v>732</v>
      </c>
      <c r="C150" t="s">
        <v>733</v>
      </c>
      <c r="F150" t="s">
        <v>27</v>
      </c>
      <c r="G150" t="s">
        <v>28</v>
      </c>
      <c r="H150" t="s">
        <v>29</v>
      </c>
      <c r="I150" t="s">
        <v>27</v>
      </c>
      <c r="J150" s="3">
        <v>180403</v>
      </c>
      <c r="K150" t="s">
        <v>30</v>
      </c>
      <c r="L150" t="s">
        <v>734</v>
      </c>
      <c r="M150" t="s">
        <v>32</v>
      </c>
      <c r="N150" t="s">
        <v>654</v>
      </c>
      <c r="O150" t="s">
        <v>80</v>
      </c>
      <c r="P150" s="2">
        <v>11000</v>
      </c>
      <c r="Q150" s="2">
        <v>11000</v>
      </c>
      <c r="R150" t="s">
        <v>735</v>
      </c>
      <c r="S150" t="s">
        <v>485</v>
      </c>
      <c r="T150" t="s">
        <v>190</v>
      </c>
      <c r="V150" t="s">
        <v>513</v>
      </c>
      <c r="W150" t="s">
        <v>514</v>
      </c>
      <c r="X150" s="6" t="s">
        <v>733</v>
      </c>
    </row>
    <row r="151" spans="1:24" ht="15" thickBot="1">
      <c r="A151" t="s">
        <v>736</v>
      </c>
      <c r="B151" t="s">
        <v>737</v>
      </c>
      <c r="C151" t="s">
        <v>738</v>
      </c>
      <c r="F151" t="s">
        <v>27</v>
      </c>
      <c r="G151" t="s">
        <v>28</v>
      </c>
      <c r="I151" t="s">
        <v>27</v>
      </c>
      <c r="J151" s="3">
        <v>180403</v>
      </c>
      <c r="K151" t="s">
        <v>30</v>
      </c>
      <c r="L151" t="s">
        <v>739</v>
      </c>
      <c r="M151" t="s">
        <v>32</v>
      </c>
      <c r="N151" t="s">
        <v>654</v>
      </c>
      <c r="O151" t="s">
        <v>80</v>
      </c>
      <c r="P151" s="2">
        <v>11001000</v>
      </c>
      <c r="Q151" s="2">
        <v>11001000</v>
      </c>
      <c r="R151" t="s">
        <v>740</v>
      </c>
      <c r="S151" t="s">
        <v>216</v>
      </c>
      <c r="T151" t="s">
        <v>54</v>
      </c>
      <c r="V151" t="s">
        <v>513</v>
      </c>
      <c r="W151" t="s">
        <v>546</v>
      </c>
      <c r="X151" s="6" t="s">
        <v>738</v>
      </c>
    </row>
    <row r="152" spans="1:24" ht="15" thickBot="1">
      <c r="A152" t="s">
        <v>265</v>
      </c>
      <c r="B152" t="s">
        <v>741</v>
      </c>
      <c r="C152" t="s">
        <v>742</v>
      </c>
      <c r="F152" t="s">
        <v>27</v>
      </c>
      <c r="G152" t="s">
        <v>28</v>
      </c>
      <c r="I152" t="s">
        <v>27</v>
      </c>
      <c r="J152" s="3">
        <v>180403</v>
      </c>
      <c r="K152" t="s">
        <v>30</v>
      </c>
      <c r="L152" t="s">
        <v>743</v>
      </c>
      <c r="M152" t="s">
        <v>32</v>
      </c>
      <c r="N152" t="s">
        <v>654</v>
      </c>
      <c r="O152" t="s">
        <v>80</v>
      </c>
      <c r="P152" s="2">
        <v>434200</v>
      </c>
      <c r="Q152" s="2">
        <v>434200</v>
      </c>
      <c r="R152" t="s">
        <v>269</v>
      </c>
      <c r="S152" t="s">
        <v>216</v>
      </c>
      <c r="T152" t="s">
        <v>54</v>
      </c>
      <c r="V152" t="s">
        <v>513</v>
      </c>
      <c r="W152" t="s">
        <v>514</v>
      </c>
      <c r="X152" s="6" t="s">
        <v>742</v>
      </c>
    </row>
    <row r="153" spans="1:24" ht="15" thickBot="1">
      <c r="A153" t="s">
        <v>744</v>
      </c>
      <c r="B153" t="s">
        <v>745</v>
      </c>
      <c r="C153" t="s">
        <v>746</v>
      </c>
      <c r="F153" t="s">
        <v>27</v>
      </c>
      <c r="G153" t="s">
        <v>28</v>
      </c>
      <c r="H153" t="s">
        <v>29</v>
      </c>
      <c r="I153" t="s">
        <v>27</v>
      </c>
      <c r="J153" s="3">
        <v>180403</v>
      </c>
      <c r="K153" t="s">
        <v>30</v>
      </c>
      <c r="L153" t="s">
        <v>747</v>
      </c>
      <c r="M153" t="s">
        <v>32</v>
      </c>
      <c r="N153" t="s">
        <v>654</v>
      </c>
      <c r="O153" t="s">
        <v>80</v>
      </c>
      <c r="P153" s="2">
        <v>12500000</v>
      </c>
      <c r="Q153" s="2">
        <v>12500000</v>
      </c>
      <c r="R153" t="s">
        <v>748</v>
      </c>
      <c r="S153" t="s">
        <v>216</v>
      </c>
      <c r="T153" t="s">
        <v>54</v>
      </c>
      <c r="V153" t="s">
        <v>513</v>
      </c>
      <c r="W153" t="s">
        <v>514</v>
      </c>
      <c r="X153" s="6" t="s">
        <v>746</v>
      </c>
    </row>
    <row r="154" spans="1:24" ht="15" thickBot="1">
      <c r="A154" t="s">
        <v>318</v>
      </c>
      <c r="B154" t="s">
        <v>749</v>
      </c>
      <c r="C154" t="s">
        <v>226</v>
      </c>
      <c r="F154" t="s">
        <v>27</v>
      </c>
      <c r="G154" t="s">
        <v>28</v>
      </c>
      <c r="I154" t="s">
        <v>27</v>
      </c>
      <c r="J154" s="3">
        <v>180403</v>
      </c>
      <c r="K154" t="s">
        <v>30</v>
      </c>
      <c r="L154" t="s">
        <v>750</v>
      </c>
      <c r="M154" t="s">
        <v>32</v>
      </c>
      <c r="N154" t="s">
        <v>654</v>
      </c>
      <c r="O154" t="s">
        <v>80</v>
      </c>
      <c r="P154" s="2">
        <v>49900</v>
      </c>
      <c r="Q154" s="2">
        <v>49900</v>
      </c>
      <c r="R154" t="s">
        <v>322</v>
      </c>
      <c r="S154" t="s">
        <v>216</v>
      </c>
      <c r="T154" t="s">
        <v>54</v>
      </c>
      <c r="V154" t="s">
        <v>513</v>
      </c>
      <c r="W154" t="s">
        <v>514</v>
      </c>
      <c r="X154" s="6" t="s">
        <v>226</v>
      </c>
    </row>
    <row r="155" spans="1:24" ht="15" thickBot="1">
      <c r="A155" t="s">
        <v>751</v>
      </c>
      <c r="B155" t="s">
        <v>752</v>
      </c>
      <c r="C155" t="s">
        <v>226</v>
      </c>
      <c r="F155" t="s">
        <v>27</v>
      </c>
      <c r="G155" t="s">
        <v>28</v>
      </c>
      <c r="I155" t="s">
        <v>27</v>
      </c>
      <c r="J155" s="3">
        <v>180403</v>
      </c>
      <c r="K155" t="s">
        <v>30</v>
      </c>
      <c r="L155" t="s">
        <v>753</v>
      </c>
      <c r="M155" t="s">
        <v>32</v>
      </c>
      <c r="N155" t="s">
        <v>654</v>
      </c>
      <c r="O155" t="s">
        <v>80</v>
      </c>
      <c r="P155" s="2">
        <v>49900</v>
      </c>
      <c r="Q155" s="2">
        <v>49900</v>
      </c>
      <c r="R155" t="s">
        <v>754</v>
      </c>
      <c r="S155" t="s">
        <v>216</v>
      </c>
      <c r="T155" t="s">
        <v>54</v>
      </c>
      <c r="V155" t="s">
        <v>513</v>
      </c>
      <c r="W155" t="s">
        <v>514</v>
      </c>
      <c r="X155" s="6" t="s">
        <v>226</v>
      </c>
    </row>
    <row r="156" spans="1:24" ht="15" thickBot="1">
      <c r="A156" t="s">
        <v>437</v>
      </c>
      <c r="B156" t="s">
        <v>755</v>
      </c>
      <c r="C156" t="s">
        <v>226</v>
      </c>
      <c r="F156" t="s">
        <v>27</v>
      </c>
      <c r="G156" t="s">
        <v>28</v>
      </c>
      <c r="I156" t="s">
        <v>27</v>
      </c>
      <c r="J156" s="3">
        <v>180403</v>
      </c>
      <c r="K156" t="s">
        <v>30</v>
      </c>
      <c r="L156" t="s">
        <v>756</v>
      </c>
      <c r="M156" t="s">
        <v>32</v>
      </c>
      <c r="N156" t="s">
        <v>654</v>
      </c>
      <c r="O156" t="s">
        <v>80</v>
      </c>
      <c r="P156" s="2">
        <v>99800</v>
      </c>
      <c r="Q156" s="2">
        <v>99800</v>
      </c>
      <c r="R156" t="s">
        <v>442</v>
      </c>
      <c r="S156" t="s">
        <v>216</v>
      </c>
      <c r="T156" t="s">
        <v>54</v>
      </c>
      <c r="V156" t="s">
        <v>513</v>
      </c>
      <c r="W156" t="s">
        <v>514</v>
      </c>
      <c r="X156" s="6" t="s">
        <v>226</v>
      </c>
    </row>
    <row r="157" spans="1:24" ht="15" thickBot="1">
      <c r="A157" t="s">
        <v>125</v>
      </c>
      <c r="B157" t="s">
        <v>757</v>
      </c>
      <c r="C157" t="s">
        <v>136</v>
      </c>
      <c r="F157" t="s">
        <v>27</v>
      </c>
      <c r="G157" t="s">
        <v>28</v>
      </c>
      <c r="H157" t="s">
        <v>29</v>
      </c>
      <c r="I157" t="s">
        <v>27</v>
      </c>
      <c r="J157" s="3">
        <v>180403</v>
      </c>
      <c r="K157" t="s">
        <v>30</v>
      </c>
      <c r="L157" t="s">
        <v>758</v>
      </c>
      <c r="M157" t="s">
        <v>32</v>
      </c>
      <c r="N157" t="s">
        <v>489</v>
      </c>
      <c r="O157" t="s">
        <v>759</v>
      </c>
      <c r="P157" s="2">
        <v>4280000</v>
      </c>
      <c r="Q157" s="2">
        <v>4280000</v>
      </c>
      <c r="R157" t="s">
        <v>131</v>
      </c>
      <c r="S157" t="s">
        <v>36</v>
      </c>
      <c r="T157" t="s">
        <v>37</v>
      </c>
      <c r="V157" t="s">
        <v>513</v>
      </c>
      <c r="W157" t="s">
        <v>514</v>
      </c>
      <c r="X157" s="6" t="s">
        <v>136</v>
      </c>
    </row>
    <row r="158" spans="1:24" ht="15" thickBot="1">
      <c r="A158" t="s">
        <v>125</v>
      </c>
      <c r="B158" t="s">
        <v>760</v>
      </c>
      <c r="C158" t="s">
        <v>761</v>
      </c>
      <c r="F158" t="s">
        <v>27</v>
      </c>
      <c r="G158" t="s">
        <v>28</v>
      </c>
      <c r="H158" t="s">
        <v>29</v>
      </c>
      <c r="I158" t="s">
        <v>27</v>
      </c>
      <c r="J158" s="3">
        <v>180403</v>
      </c>
      <c r="K158" t="s">
        <v>30</v>
      </c>
      <c r="L158" t="s">
        <v>762</v>
      </c>
      <c r="M158" t="s">
        <v>32</v>
      </c>
      <c r="N158" t="s">
        <v>759</v>
      </c>
      <c r="O158" t="s">
        <v>763</v>
      </c>
      <c r="P158" s="2">
        <v>5103600</v>
      </c>
      <c r="Q158" s="2">
        <v>5103600</v>
      </c>
      <c r="R158" t="s">
        <v>131</v>
      </c>
      <c r="S158" t="s">
        <v>36</v>
      </c>
      <c r="T158" t="s">
        <v>37</v>
      </c>
      <c r="V158" t="s">
        <v>513</v>
      </c>
      <c r="W158" t="s">
        <v>514</v>
      </c>
      <c r="X158" s="6" t="s">
        <v>1221</v>
      </c>
    </row>
    <row r="159" spans="1:24" ht="15" thickBot="1">
      <c r="A159" t="s">
        <v>125</v>
      </c>
      <c r="B159" t="s">
        <v>764</v>
      </c>
      <c r="C159" t="s">
        <v>127</v>
      </c>
      <c r="F159" t="s">
        <v>27</v>
      </c>
      <c r="G159" t="s">
        <v>28</v>
      </c>
      <c r="H159" t="s">
        <v>29</v>
      </c>
      <c r="I159" t="s">
        <v>27</v>
      </c>
      <c r="J159" s="3">
        <v>180403</v>
      </c>
      <c r="K159" t="s">
        <v>30</v>
      </c>
      <c r="L159" t="s">
        <v>765</v>
      </c>
      <c r="M159" t="s">
        <v>32</v>
      </c>
      <c r="N159" t="s">
        <v>766</v>
      </c>
      <c r="O159" t="s">
        <v>80</v>
      </c>
      <c r="P159" s="2">
        <v>4403600</v>
      </c>
      <c r="Q159" s="2">
        <v>4403600</v>
      </c>
      <c r="R159" t="s">
        <v>131</v>
      </c>
      <c r="S159" t="s">
        <v>36</v>
      </c>
      <c r="T159" t="s">
        <v>37</v>
      </c>
      <c r="V159" t="s">
        <v>513</v>
      </c>
      <c r="W159" t="s">
        <v>546</v>
      </c>
      <c r="X159" s="6" t="s">
        <v>127</v>
      </c>
    </row>
    <row r="160" spans="1:24" ht="15" thickBot="1">
      <c r="A160" t="s">
        <v>125</v>
      </c>
      <c r="B160" t="s">
        <v>767</v>
      </c>
      <c r="C160" t="s">
        <v>127</v>
      </c>
      <c r="F160" t="s">
        <v>27</v>
      </c>
      <c r="G160" t="s">
        <v>28</v>
      </c>
      <c r="H160" t="s">
        <v>29</v>
      </c>
      <c r="I160" t="s">
        <v>27</v>
      </c>
      <c r="J160" s="3">
        <v>180403</v>
      </c>
      <c r="K160" t="s">
        <v>30</v>
      </c>
      <c r="L160" t="s">
        <v>768</v>
      </c>
      <c r="M160" t="s">
        <v>32</v>
      </c>
      <c r="N160" t="s">
        <v>489</v>
      </c>
      <c r="O160" t="s">
        <v>759</v>
      </c>
      <c r="P160" s="2">
        <v>4357000</v>
      </c>
      <c r="Q160" s="2">
        <v>4357000</v>
      </c>
      <c r="R160" t="s">
        <v>131</v>
      </c>
      <c r="S160" t="s">
        <v>36</v>
      </c>
      <c r="T160" t="s">
        <v>37</v>
      </c>
      <c r="V160" t="s">
        <v>513</v>
      </c>
      <c r="W160" t="s">
        <v>546</v>
      </c>
      <c r="X160" s="6" t="s">
        <v>127</v>
      </c>
    </row>
    <row r="161" spans="1:24" ht="15" thickBot="1">
      <c r="A161" t="s">
        <v>405</v>
      </c>
      <c r="B161" t="s">
        <v>769</v>
      </c>
      <c r="C161" t="s">
        <v>770</v>
      </c>
      <c r="F161" t="s">
        <v>27</v>
      </c>
      <c r="G161" t="s">
        <v>28</v>
      </c>
      <c r="H161" t="s">
        <v>29</v>
      </c>
      <c r="I161" t="s">
        <v>27</v>
      </c>
      <c r="J161" s="3">
        <v>180403</v>
      </c>
      <c r="K161" t="s">
        <v>30</v>
      </c>
      <c r="L161" t="s">
        <v>771</v>
      </c>
      <c r="M161" t="s">
        <v>32</v>
      </c>
      <c r="N161" t="s">
        <v>654</v>
      </c>
      <c r="O161" t="s">
        <v>80</v>
      </c>
      <c r="P161" s="2">
        <v>49950</v>
      </c>
      <c r="Q161" s="2">
        <v>49950</v>
      </c>
      <c r="R161" t="s">
        <v>409</v>
      </c>
      <c r="S161" t="s">
        <v>216</v>
      </c>
      <c r="T161" t="s">
        <v>54</v>
      </c>
      <c r="V161" t="s">
        <v>513</v>
      </c>
      <c r="W161" t="s">
        <v>687</v>
      </c>
      <c r="X161" s="6" t="s">
        <v>770</v>
      </c>
    </row>
    <row r="162" spans="1:24" ht="15" thickBot="1">
      <c r="A162" t="s">
        <v>772</v>
      </c>
      <c r="B162" t="s">
        <v>773</v>
      </c>
      <c r="C162" t="s">
        <v>774</v>
      </c>
      <c r="F162" t="s">
        <v>27</v>
      </c>
      <c r="G162" t="s">
        <v>28</v>
      </c>
      <c r="I162" t="s">
        <v>27</v>
      </c>
      <c r="J162" s="3">
        <v>180403</v>
      </c>
      <c r="K162" t="s">
        <v>30</v>
      </c>
      <c r="L162" t="s">
        <v>775</v>
      </c>
      <c r="M162" t="s">
        <v>32</v>
      </c>
      <c r="N162" t="s">
        <v>759</v>
      </c>
      <c r="O162" t="s">
        <v>80</v>
      </c>
      <c r="P162" s="2">
        <v>99800</v>
      </c>
      <c r="Q162" s="2">
        <v>99800</v>
      </c>
      <c r="R162" t="s">
        <v>776</v>
      </c>
      <c r="S162" t="s">
        <v>216</v>
      </c>
      <c r="T162" t="s">
        <v>54</v>
      </c>
      <c r="V162" t="s">
        <v>513</v>
      </c>
      <c r="W162" t="s">
        <v>514</v>
      </c>
      <c r="X162" s="6" t="s">
        <v>774</v>
      </c>
    </row>
    <row r="163" spans="1:24" ht="15" thickBot="1">
      <c r="A163" t="s">
        <v>448</v>
      </c>
      <c r="B163" t="s">
        <v>777</v>
      </c>
      <c r="C163" t="s">
        <v>778</v>
      </c>
      <c r="F163" t="s">
        <v>27</v>
      </c>
      <c r="G163" t="s">
        <v>28</v>
      </c>
      <c r="I163" t="s">
        <v>27</v>
      </c>
      <c r="J163" s="3">
        <v>180403</v>
      </c>
      <c r="K163" t="s">
        <v>30</v>
      </c>
      <c r="L163" t="s">
        <v>779</v>
      </c>
      <c r="M163" t="s">
        <v>32</v>
      </c>
      <c r="N163" t="s">
        <v>654</v>
      </c>
      <c r="O163" t="s">
        <v>80</v>
      </c>
      <c r="P163" s="2">
        <v>49900</v>
      </c>
      <c r="Q163" s="2">
        <v>49000</v>
      </c>
      <c r="R163" t="s">
        <v>451</v>
      </c>
      <c r="S163" t="s">
        <v>216</v>
      </c>
      <c r="T163" t="s">
        <v>54</v>
      </c>
      <c r="V163" t="s">
        <v>513</v>
      </c>
      <c r="W163" t="s">
        <v>514</v>
      </c>
      <c r="X163" s="6" t="s">
        <v>778</v>
      </c>
    </row>
    <row r="164" spans="1:24" ht="15" thickBot="1">
      <c r="A164" t="s">
        <v>780</v>
      </c>
      <c r="B164" t="s">
        <v>781</v>
      </c>
      <c r="C164" t="s">
        <v>782</v>
      </c>
      <c r="F164" t="s">
        <v>27</v>
      </c>
      <c r="G164" t="s">
        <v>162</v>
      </c>
      <c r="I164" t="s">
        <v>27</v>
      </c>
      <c r="J164" s="3">
        <v>180403</v>
      </c>
      <c r="K164" t="s">
        <v>30</v>
      </c>
      <c r="L164" t="s">
        <v>783</v>
      </c>
      <c r="M164" t="s">
        <v>32</v>
      </c>
      <c r="N164" t="s">
        <v>654</v>
      </c>
      <c r="O164" t="s">
        <v>80</v>
      </c>
      <c r="P164" s="2">
        <v>49950</v>
      </c>
      <c r="Q164" s="2">
        <v>49950</v>
      </c>
      <c r="R164" t="s">
        <v>784</v>
      </c>
      <c r="S164" t="s">
        <v>216</v>
      </c>
      <c r="T164" t="s">
        <v>54</v>
      </c>
      <c r="V164" t="s">
        <v>513</v>
      </c>
      <c r="W164" t="s">
        <v>687</v>
      </c>
      <c r="X164" s="6" t="s">
        <v>782</v>
      </c>
    </row>
    <row r="165" spans="1:24" ht="15" thickBot="1">
      <c r="A165" t="s">
        <v>211</v>
      </c>
      <c r="B165" t="s">
        <v>785</v>
      </c>
      <c r="C165" t="s">
        <v>226</v>
      </c>
      <c r="F165" t="s">
        <v>27</v>
      </c>
      <c r="G165" t="s">
        <v>28</v>
      </c>
      <c r="I165" t="s">
        <v>27</v>
      </c>
      <c r="J165" s="3">
        <v>180403</v>
      </c>
      <c r="K165" t="s">
        <v>30</v>
      </c>
      <c r="L165" t="s">
        <v>786</v>
      </c>
      <c r="M165" t="s">
        <v>32</v>
      </c>
      <c r="N165" t="s">
        <v>654</v>
      </c>
      <c r="O165" t="s">
        <v>80</v>
      </c>
      <c r="P165" s="2">
        <v>99800</v>
      </c>
      <c r="Q165" s="2">
        <v>99800</v>
      </c>
      <c r="R165" t="s">
        <v>215</v>
      </c>
      <c r="S165" t="s">
        <v>216</v>
      </c>
      <c r="T165" t="s">
        <v>54</v>
      </c>
      <c r="V165" t="s">
        <v>513</v>
      </c>
      <c r="W165" t="s">
        <v>514</v>
      </c>
      <c r="X165" s="6" t="s">
        <v>226</v>
      </c>
    </row>
    <row r="166" spans="1:24" ht="15" thickBot="1">
      <c r="A166" t="s">
        <v>371</v>
      </c>
      <c r="B166" t="s">
        <v>787</v>
      </c>
      <c r="C166" t="s">
        <v>788</v>
      </c>
      <c r="F166" t="s">
        <v>27</v>
      </c>
      <c r="G166" t="s">
        <v>28</v>
      </c>
      <c r="I166" t="s">
        <v>27</v>
      </c>
      <c r="J166" s="3">
        <v>180403</v>
      </c>
      <c r="K166" t="s">
        <v>30</v>
      </c>
      <c r="L166" t="s">
        <v>789</v>
      </c>
      <c r="M166" t="s">
        <v>32</v>
      </c>
      <c r="N166" t="s">
        <v>654</v>
      </c>
      <c r="O166" t="s">
        <v>80</v>
      </c>
      <c r="P166" s="2">
        <v>173640</v>
      </c>
      <c r="Q166" s="2">
        <v>173640</v>
      </c>
      <c r="R166" t="s">
        <v>375</v>
      </c>
      <c r="S166" t="s">
        <v>216</v>
      </c>
      <c r="T166" t="s">
        <v>54</v>
      </c>
      <c r="V166" t="s">
        <v>513</v>
      </c>
      <c r="W166" t="s">
        <v>514</v>
      </c>
      <c r="X166" s="6" t="s">
        <v>788</v>
      </c>
    </row>
    <row r="167" spans="1:24" ht="15" thickBot="1">
      <c r="A167" t="s">
        <v>385</v>
      </c>
      <c r="B167" t="s">
        <v>790</v>
      </c>
      <c r="C167" t="s">
        <v>351</v>
      </c>
      <c r="F167" t="s">
        <v>27</v>
      </c>
      <c r="G167" t="s">
        <v>28</v>
      </c>
      <c r="I167" t="s">
        <v>27</v>
      </c>
      <c r="J167" s="3">
        <v>180403</v>
      </c>
      <c r="K167" t="s">
        <v>30</v>
      </c>
      <c r="L167" t="s">
        <v>791</v>
      </c>
      <c r="M167" t="s">
        <v>32</v>
      </c>
      <c r="N167" t="s">
        <v>654</v>
      </c>
      <c r="O167" t="s">
        <v>80</v>
      </c>
      <c r="P167" s="2">
        <v>173680</v>
      </c>
      <c r="Q167" s="2">
        <v>173680</v>
      </c>
      <c r="R167" t="s">
        <v>389</v>
      </c>
      <c r="S167" t="s">
        <v>216</v>
      </c>
      <c r="T167" t="s">
        <v>54</v>
      </c>
      <c r="V167" t="s">
        <v>513</v>
      </c>
      <c r="W167" t="s">
        <v>514</v>
      </c>
      <c r="X167" s="6" t="s">
        <v>351</v>
      </c>
    </row>
    <row r="168" spans="1:24" ht="15" thickBot="1">
      <c r="A168" t="s">
        <v>792</v>
      </c>
      <c r="B168" t="s">
        <v>793</v>
      </c>
      <c r="C168" t="s">
        <v>794</v>
      </c>
      <c r="F168" t="s">
        <v>27</v>
      </c>
      <c r="G168" t="s">
        <v>28</v>
      </c>
      <c r="I168" t="s">
        <v>27</v>
      </c>
      <c r="J168" s="3">
        <v>180403</v>
      </c>
      <c r="K168" t="s">
        <v>30</v>
      </c>
      <c r="L168" t="s">
        <v>795</v>
      </c>
      <c r="M168" t="s">
        <v>32</v>
      </c>
      <c r="N168" t="s">
        <v>654</v>
      </c>
      <c r="O168" t="s">
        <v>80</v>
      </c>
      <c r="P168" s="2">
        <v>49900</v>
      </c>
      <c r="Q168" s="2">
        <v>49900</v>
      </c>
      <c r="R168" t="s">
        <v>796</v>
      </c>
      <c r="S168" t="s">
        <v>216</v>
      </c>
      <c r="T168" t="s">
        <v>54</v>
      </c>
      <c r="V168" t="s">
        <v>513</v>
      </c>
      <c r="W168" t="s">
        <v>514</v>
      </c>
      <c r="X168" s="6" t="s">
        <v>794</v>
      </c>
    </row>
    <row r="169" spans="1:24" ht="15" thickBot="1">
      <c r="A169" t="s">
        <v>303</v>
      </c>
      <c r="B169" t="s">
        <v>797</v>
      </c>
      <c r="C169" t="s">
        <v>798</v>
      </c>
      <c r="F169" t="s">
        <v>27</v>
      </c>
      <c r="G169" t="s">
        <v>28</v>
      </c>
      <c r="I169" t="s">
        <v>27</v>
      </c>
      <c r="J169" s="3">
        <v>180403</v>
      </c>
      <c r="K169" t="s">
        <v>30</v>
      </c>
      <c r="L169" t="s">
        <v>799</v>
      </c>
      <c r="M169" t="s">
        <v>32</v>
      </c>
      <c r="N169" t="s">
        <v>654</v>
      </c>
      <c r="O169" t="s">
        <v>80</v>
      </c>
      <c r="P169" s="2">
        <v>49900</v>
      </c>
      <c r="Q169" s="2">
        <v>49900</v>
      </c>
      <c r="R169" t="s">
        <v>307</v>
      </c>
      <c r="S169" t="s">
        <v>216</v>
      </c>
      <c r="T169" t="s">
        <v>54</v>
      </c>
      <c r="V169" t="s">
        <v>513</v>
      </c>
      <c r="W169" t="s">
        <v>514</v>
      </c>
      <c r="X169" s="6" t="s">
        <v>798</v>
      </c>
    </row>
    <row r="170" spans="1:24" ht="15" thickBot="1">
      <c r="A170" t="s">
        <v>432</v>
      </c>
      <c r="B170" t="s">
        <v>800</v>
      </c>
      <c r="C170" t="s">
        <v>434</v>
      </c>
      <c r="F170" t="s">
        <v>27</v>
      </c>
      <c r="G170" t="s">
        <v>28</v>
      </c>
      <c r="I170" t="s">
        <v>27</v>
      </c>
      <c r="J170" s="3">
        <v>180403</v>
      </c>
      <c r="K170" t="s">
        <v>30</v>
      </c>
      <c r="L170" t="s">
        <v>801</v>
      </c>
      <c r="M170" t="s">
        <v>32</v>
      </c>
      <c r="N170" t="s">
        <v>654</v>
      </c>
      <c r="O170" t="s">
        <v>802</v>
      </c>
      <c r="P170" s="2">
        <v>49900</v>
      </c>
      <c r="Q170" s="2">
        <v>49900</v>
      </c>
      <c r="R170" t="s">
        <v>436</v>
      </c>
      <c r="S170" t="s">
        <v>216</v>
      </c>
      <c r="T170" t="s">
        <v>54</v>
      </c>
      <c r="V170" t="s">
        <v>513</v>
      </c>
      <c r="W170" t="s">
        <v>546</v>
      </c>
      <c r="X170" s="6" t="s">
        <v>434</v>
      </c>
    </row>
    <row r="171" spans="1:24" ht="15" thickBot="1">
      <c r="A171" t="s">
        <v>400</v>
      </c>
      <c r="B171" t="s">
        <v>803</v>
      </c>
      <c r="C171" t="s">
        <v>804</v>
      </c>
      <c r="F171" t="s">
        <v>27</v>
      </c>
      <c r="G171" t="s">
        <v>28</v>
      </c>
      <c r="I171" t="s">
        <v>27</v>
      </c>
      <c r="J171" s="3">
        <v>180403</v>
      </c>
      <c r="K171" t="s">
        <v>30</v>
      </c>
      <c r="L171" t="s">
        <v>805</v>
      </c>
      <c r="M171" t="s">
        <v>32</v>
      </c>
      <c r="N171" t="s">
        <v>654</v>
      </c>
      <c r="O171" t="s">
        <v>80</v>
      </c>
      <c r="P171" s="2">
        <v>49900</v>
      </c>
      <c r="Q171" s="2">
        <v>49900</v>
      </c>
      <c r="R171" t="s">
        <v>404</v>
      </c>
      <c r="S171" t="s">
        <v>216</v>
      </c>
      <c r="T171" t="s">
        <v>54</v>
      </c>
      <c r="V171" t="s">
        <v>513</v>
      </c>
      <c r="W171" t="s">
        <v>514</v>
      </c>
      <c r="X171" s="6" t="s">
        <v>804</v>
      </c>
    </row>
    <row r="172" spans="1:24" ht="15" thickBot="1">
      <c r="A172" t="s">
        <v>423</v>
      </c>
      <c r="B172" t="s">
        <v>806</v>
      </c>
      <c r="C172" t="s">
        <v>226</v>
      </c>
      <c r="F172" t="s">
        <v>27</v>
      </c>
      <c r="G172" t="s">
        <v>28</v>
      </c>
      <c r="I172" t="s">
        <v>27</v>
      </c>
      <c r="J172" s="3">
        <v>180403</v>
      </c>
      <c r="K172" t="s">
        <v>30</v>
      </c>
      <c r="L172" t="s">
        <v>807</v>
      </c>
      <c r="M172" t="s">
        <v>32</v>
      </c>
      <c r="N172" t="s">
        <v>654</v>
      </c>
      <c r="O172" t="s">
        <v>80</v>
      </c>
      <c r="P172" s="2">
        <v>173640</v>
      </c>
      <c r="Q172" s="2">
        <v>173640</v>
      </c>
      <c r="R172" t="s">
        <v>426</v>
      </c>
      <c r="S172" t="s">
        <v>216</v>
      </c>
      <c r="T172" t="s">
        <v>54</v>
      </c>
      <c r="V172" t="s">
        <v>513</v>
      </c>
      <c r="W172" t="s">
        <v>514</v>
      </c>
      <c r="X172" s="6" t="s">
        <v>226</v>
      </c>
    </row>
    <row r="173" spans="1:24" ht="15" thickBot="1">
      <c r="A173" t="s">
        <v>265</v>
      </c>
      <c r="B173" t="s">
        <v>808</v>
      </c>
      <c r="C173" t="s">
        <v>809</v>
      </c>
      <c r="F173" t="s">
        <v>27</v>
      </c>
      <c r="G173" t="s">
        <v>28</v>
      </c>
      <c r="I173" t="s">
        <v>27</v>
      </c>
      <c r="J173" s="3">
        <v>180403</v>
      </c>
      <c r="K173" t="s">
        <v>30</v>
      </c>
      <c r="L173" t="s">
        <v>810</v>
      </c>
      <c r="M173" t="s">
        <v>32</v>
      </c>
      <c r="N173" t="s">
        <v>759</v>
      </c>
      <c r="O173" t="s">
        <v>80</v>
      </c>
      <c r="P173" s="2">
        <v>49900</v>
      </c>
      <c r="Q173" s="2">
        <v>49900</v>
      </c>
      <c r="R173" t="s">
        <v>269</v>
      </c>
      <c r="S173" t="s">
        <v>216</v>
      </c>
      <c r="T173" t="s">
        <v>54</v>
      </c>
      <c r="V173" t="s">
        <v>513</v>
      </c>
      <c r="W173" t="s">
        <v>514</v>
      </c>
      <c r="X173" s="6" t="s">
        <v>809</v>
      </c>
    </row>
    <row r="174" spans="1:24" ht="15" thickBot="1">
      <c r="A174" t="s">
        <v>811</v>
      </c>
      <c r="B174" t="s">
        <v>812</v>
      </c>
      <c r="C174" t="s">
        <v>813</v>
      </c>
      <c r="F174" t="s">
        <v>27</v>
      </c>
      <c r="G174" t="s">
        <v>28</v>
      </c>
      <c r="I174" t="s">
        <v>27</v>
      </c>
      <c r="J174" s="3">
        <v>180403</v>
      </c>
      <c r="K174" t="s">
        <v>30</v>
      </c>
      <c r="L174" t="s">
        <v>814</v>
      </c>
      <c r="M174" t="s">
        <v>32</v>
      </c>
      <c r="N174" t="s">
        <v>654</v>
      </c>
      <c r="O174" t="s">
        <v>80</v>
      </c>
      <c r="P174" s="2">
        <v>49900</v>
      </c>
      <c r="Q174" s="2">
        <v>49900</v>
      </c>
      <c r="R174" t="s">
        <v>815</v>
      </c>
      <c r="S174" t="s">
        <v>216</v>
      </c>
      <c r="T174" t="s">
        <v>54</v>
      </c>
      <c r="V174" t="s">
        <v>513</v>
      </c>
      <c r="W174" t="s">
        <v>514</v>
      </c>
      <c r="X174" s="6" t="s">
        <v>813</v>
      </c>
    </row>
    <row r="175" spans="1:24" ht="15" thickBot="1">
      <c r="A175" t="s">
        <v>295</v>
      </c>
      <c r="B175" t="s">
        <v>816</v>
      </c>
      <c r="C175" t="s">
        <v>817</v>
      </c>
      <c r="F175" t="s">
        <v>27</v>
      </c>
      <c r="G175" t="s">
        <v>28</v>
      </c>
      <c r="I175" t="s">
        <v>27</v>
      </c>
      <c r="J175" s="3">
        <v>180403</v>
      </c>
      <c r="K175" t="s">
        <v>30</v>
      </c>
      <c r="L175" t="s">
        <v>818</v>
      </c>
      <c r="M175" t="s">
        <v>32</v>
      </c>
      <c r="N175" t="s">
        <v>654</v>
      </c>
      <c r="O175" t="s">
        <v>80</v>
      </c>
      <c r="P175" s="2">
        <v>49900</v>
      </c>
      <c r="Q175" s="2">
        <v>49900</v>
      </c>
      <c r="R175" t="s">
        <v>299</v>
      </c>
      <c r="S175" t="s">
        <v>216</v>
      </c>
      <c r="T175" t="s">
        <v>54</v>
      </c>
      <c r="V175" t="s">
        <v>513</v>
      </c>
      <c r="W175" t="s">
        <v>514</v>
      </c>
      <c r="X175" s="6" t="s">
        <v>817</v>
      </c>
    </row>
    <row r="176" spans="1:24" ht="15" thickBot="1">
      <c r="A176" t="s">
        <v>313</v>
      </c>
      <c r="B176" t="s">
        <v>819</v>
      </c>
      <c r="C176" t="s">
        <v>226</v>
      </c>
      <c r="F176" t="s">
        <v>27</v>
      </c>
      <c r="G176" t="s">
        <v>28</v>
      </c>
      <c r="H176" t="s">
        <v>29</v>
      </c>
      <c r="I176" t="s">
        <v>27</v>
      </c>
      <c r="J176" s="3">
        <v>180403</v>
      </c>
      <c r="K176" t="s">
        <v>30</v>
      </c>
      <c r="L176" t="s">
        <v>820</v>
      </c>
      <c r="M176" t="s">
        <v>32</v>
      </c>
      <c r="N176" t="s">
        <v>654</v>
      </c>
      <c r="O176" t="s">
        <v>80</v>
      </c>
      <c r="P176" s="2">
        <v>49900</v>
      </c>
      <c r="Q176" s="3">
        <v>0</v>
      </c>
      <c r="R176" t="s">
        <v>317</v>
      </c>
      <c r="S176" t="s">
        <v>216</v>
      </c>
      <c r="T176" t="s">
        <v>54</v>
      </c>
      <c r="V176" t="s">
        <v>533</v>
      </c>
      <c r="W176" t="s">
        <v>587</v>
      </c>
      <c r="X176" s="6" t="s">
        <v>226</v>
      </c>
    </row>
    <row r="177" spans="1:24" ht="15" thickBot="1">
      <c r="A177" t="s">
        <v>366</v>
      </c>
      <c r="B177" t="s">
        <v>821</v>
      </c>
      <c r="C177" t="s">
        <v>368</v>
      </c>
      <c r="F177" t="s">
        <v>27</v>
      </c>
      <c r="G177" t="s">
        <v>28</v>
      </c>
      <c r="H177" t="s">
        <v>29</v>
      </c>
      <c r="I177" t="s">
        <v>27</v>
      </c>
      <c r="J177" s="3">
        <v>180403</v>
      </c>
      <c r="K177" t="s">
        <v>30</v>
      </c>
      <c r="L177" t="s">
        <v>822</v>
      </c>
      <c r="M177" t="s">
        <v>32</v>
      </c>
      <c r="N177" t="s">
        <v>654</v>
      </c>
      <c r="O177" t="s">
        <v>80</v>
      </c>
      <c r="P177" s="2">
        <v>49900</v>
      </c>
      <c r="Q177" s="2">
        <v>49900</v>
      </c>
      <c r="R177" t="s">
        <v>370</v>
      </c>
      <c r="S177" t="s">
        <v>216</v>
      </c>
      <c r="T177" t="s">
        <v>54</v>
      </c>
      <c r="V177" t="s">
        <v>513</v>
      </c>
      <c r="W177" t="s">
        <v>546</v>
      </c>
      <c r="X177" s="6" t="s">
        <v>368</v>
      </c>
    </row>
    <row r="178" spans="1:24" ht="15" thickBot="1">
      <c r="A178" t="s">
        <v>323</v>
      </c>
      <c r="B178" t="s">
        <v>823</v>
      </c>
      <c r="C178" t="s">
        <v>226</v>
      </c>
      <c r="F178" t="s">
        <v>27</v>
      </c>
      <c r="G178" t="s">
        <v>28</v>
      </c>
      <c r="I178" t="s">
        <v>27</v>
      </c>
      <c r="J178" s="3">
        <v>180403</v>
      </c>
      <c r="K178" t="s">
        <v>30</v>
      </c>
      <c r="L178" t="s">
        <v>824</v>
      </c>
      <c r="M178" t="s">
        <v>32</v>
      </c>
      <c r="N178" t="s">
        <v>654</v>
      </c>
      <c r="O178" t="s">
        <v>80</v>
      </c>
      <c r="P178" s="2">
        <v>173640</v>
      </c>
      <c r="Q178" s="2">
        <v>173640</v>
      </c>
      <c r="R178" t="s">
        <v>326</v>
      </c>
      <c r="S178" t="s">
        <v>216</v>
      </c>
      <c r="T178" t="s">
        <v>54</v>
      </c>
      <c r="V178" t="s">
        <v>513</v>
      </c>
      <c r="W178" t="s">
        <v>514</v>
      </c>
      <c r="X178" s="6" t="s">
        <v>226</v>
      </c>
    </row>
    <row r="179" spans="1:24" ht="15" thickBot="1">
      <c r="A179" t="s">
        <v>462</v>
      </c>
      <c r="B179" t="s">
        <v>825</v>
      </c>
      <c r="C179" t="s">
        <v>226</v>
      </c>
      <c r="F179" t="s">
        <v>27</v>
      </c>
      <c r="G179" t="s">
        <v>28</v>
      </c>
      <c r="I179" t="s">
        <v>27</v>
      </c>
      <c r="J179" s="3">
        <v>180403</v>
      </c>
      <c r="K179" t="s">
        <v>30</v>
      </c>
      <c r="L179" t="s">
        <v>826</v>
      </c>
      <c r="M179" t="s">
        <v>32</v>
      </c>
      <c r="N179" t="s">
        <v>759</v>
      </c>
      <c r="O179" t="s">
        <v>80</v>
      </c>
      <c r="P179" s="2">
        <v>49950</v>
      </c>
      <c r="Q179" s="2">
        <v>49950</v>
      </c>
      <c r="R179" t="s">
        <v>465</v>
      </c>
      <c r="S179" t="s">
        <v>216</v>
      </c>
      <c r="T179" t="s">
        <v>54</v>
      </c>
      <c r="V179" t="s">
        <v>513</v>
      </c>
      <c r="W179" t="s">
        <v>514</v>
      </c>
      <c r="X179" s="6" t="s">
        <v>226</v>
      </c>
    </row>
    <row r="180" spans="1:24" ht="15" thickBot="1">
      <c r="A180" t="s">
        <v>827</v>
      </c>
      <c r="B180" t="s">
        <v>828</v>
      </c>
      <c r="C180" t="s">
        <v>226</v>
      </c>
      <c r="F180" t="s">
        <v>27</v>
      </c>
      <c r="G180" t="s">
        <v>28</v>
      </c>
      <c r="I180" t="s">
        <v>27</v>
      </c>
      <c r="J180" s="3">
        <v>180403</v>
      </c>
      <c r="K180" t="s">
        <v>30</v>
      </c>
      <c r="L180" t="s">
        <v>829</v>
      </c>
      <c r="M180" t="s">
        <v>32</v>
      </c>
      <c r="N180" t="s">
        <v>830</v>
      </c>
      <c r="O180" t="s">
        <v>80</v>
      </c>
      <c r="P180" s="2">
        <v>49900</v>
      </c>
      <c r="Q180" s="2">
        <v>49900</v>
      </c>
      <c r="R180" t="s">
        <v>831</v>
      </c>
      <c r="S180" t="s">
        <v>216</v>
      </c>
      <c r="T180" t="s">
        <v>54</v>
      </c>
      <c r="V180" t="s">
        <v>513</v>
      </c>
      <c r="W180" t="s">
        <v>687</v>
      </c>
      <c r="X180" s="6" t="s">
        <v>226</v>
      </c>
    </row>
    <row r="181" spans="1:24" ht="15" thickBot="1">
      <c r="A181" t="s">
        <v>651</v>
      </c>
      <c r="B181" t="s">
        <v>832</v>
      </c>
      <c r="C181" t="s">
        <v>305</v>
      </c>
      <c r="F181" t="s">
        <v>27</v>
      </c>
      <c r="G181" t="s">
        <v>28</v>
      </c>
      <c r="I181" t="s">
        <v>27</v>
      </c>
      <c r="J181" s="3">
        <v>180403</v>
      </c>
      <c r="K181" t="s">
        <v>30</v>
      </c>
      <c r="L181" t="s">
        <v>833</v>
      </c>
      <c r="M181" t="s">
        <v>32</v>
      </c>
      <c r="N181" t="s">
        <v>654</v>
      </c>
      <c r="O181" t="s">
        <v>80</v>
      </c>
      <c r="P181" s="3">
        <v>0</v>
      </c>
      <c r="Q181" s="2">
        <v>49900</v>
      </c>
      <c r="R181" t="s">
        <v>655</v>
      </c>
      <c r="S181" t="s">
        <v>216</v>
      </c>
      <c r="T181" t="s">
        <v>54</v>
      </c>
      <c r="V181" t="s">
        <v>513</v>
      </c>
      <c r="W181" t="s">
        <v>514</v>
      </c>
      <c r="X181" s="6" t="s">
        <v>305</v>
      </c>
    </row>
    <row r="182" spans="1:24" ht="15" thickBot="1">
      <c r="A182" t="s">
        <v>327</v>
      </c>
      <c r="B182" t="s">
        <v>834</v>
      </c>
      <c r="C182" t="s">
        <v>226</v>
      </c>
      <c r="F182" t="s">
        <v>27</v>
      </c>
      <c r="G182" t="s">
        <v>28</v>
      </c>
      <c r="I182" t="s">
        <v>27</v>
      </c>
      <c r="J182" s="3">
        <v>180403</v>
      </c>
      <c r="K182" t="s">
        <v>30</v>
      </c>
      <c r="L182" t="s">
        <v>835</v>
      </c>
      <c r="M182" t="s">
        <v>32</v>
      </c>
      <c r="N182" t="s">
        <v>654</v>
      </c>
      <c r="O182" t="s">
        <v>80</v>
      </c>
      <c r="P182" s="2">
        <v>49900</v>
      </c>
      <c r="Q182" s="2">
        <v>49900</v>
      </c>
      <c r="R182" t="s">
        <v>331</v>
      </c>
      <c r="S182" t="s">
        <v>216</v>
      </c>
      <c r="T182" t="s">
        <v>54</v>
      </c>
      <c r="V182" t="s">
        <v>513</v>
      </c>
      <c r="W182" t="s">
        <v>514</v>
      </c>
      <c r="X182" s="6" t="s">
        <v>226</v>
      </c>
    </row>
    <row r="183" spans="1:24" ht="15" thickBot="1">
      <c r="A183" t="s">
        <v>332</v>
      </c>
      <c r="B183" t="s">
        <v>836</v>
      </c>
      <c r="C183" t="s">
        <v>837</v>
      </c>
      <c r="F183" t="s">
        <v>27</v>
      </c>
      <c r="G183" t="s">
        <v>28</v>
      </c>
      <c r="I183" t="s">
        <v>27</v>
      </c>
      <c r="J183" s="3">
        <v>180403</v>
      </c>
      <c r="K183" t="s">
        <v>30</v>
      </c>
      <c r="L183" t="s">
        <v>838</v>
      </c>
      <c r="M183" t="s">
        <v>32</v>
      </c>
      <c r="N183" t="s">
        <v>759</v>
      </c>
      <c r="O183" t="s">
        <v>80</v>
      </c>
      <c r="P183" s="2">
        <v>49900</v>
      </c>
      <c r="Q183" s="2">
        <v>49900</v>
      </c>
      <c r="R183" t="s">
        <v>336</v>
      </c>
      <c r="S183" t="s">
        <v>216</v>
      </c>
      <c r="T183" t="s">
        <v>54</v>
      </c>
      <c r="V183" t="s">
        <v>513</v>
      </c>
      <c r="W183" t="s">
        <v>514</v>
      </c>
      <c r="X183" s="6" t="s">
        <v>837</v>
      </c>
    </row>
    <row r="184" spans="1:24" ht="15" thickBot="1">
      <c r="A184" t="s">
        <v>376</v>
      </c>
      <c r="B184" t="s">
        <v>839</v>
      </c>
      <c r="C184" t="s">
        <v>226</v>
      </c>
      <c r="F184" t="s">
        <v>27</v>
      </c>
      <c r="G184" t="s">
        <v>28</v>
      </c>
      <c r="I184" t="s">
        <v>27</v>
      </c>
      <c r="J184" s="3">
        <v>180403</v>
      </c>
      <c r="K184" t="s">
        <v>30</v>
      </c>
      <c r="L184" t="s">
        <v>840</v>
      </c>
      <c r="M184" t="s">
        <v>32</v>
      </c>
      <c r="N184" t="s">
        <v>654</v>
      </c>
      <c r="O184" t="s">
        <v>80</v>
      </c>
      <c r="P184" s="2">
        <v>49900</v>
      </c>
      <c r="Q184" s="2">
        <v>49900</v>
      </c>
      <c r="R184" t="s">
        <v>379</v>
      </c>
      <c r="S184" t="s">
        <v>216</v>
      </c>
      <c r="T184" t="s">
        <v>54</v>
      </c>
      <c r="V184" t="s">
        <v>513</v>
      </c>
      <c r="W184" t="s">
        <v>514</v>
      </c>
      <c r="X184" s="6" t="s">
        <v>226</v>
      </c>
    </row>
    <row r="185" spans="1:24" ht="15" thickBot="1">
      <c r="A185" t="s">
        <v>86</v>
      </c>
      <c r="B185" t="s">
        <v>841</v>
      </c>
      <c r="C185" t="s">
        <v>842</v>
      </c>
      <c r="F185" t="s">
        <v>27</v>
      </c>
      <c r="G185" t="s">
        <v>28</v>
      </c>
      <c r="H185" t="s">
        <v>29</v>
      </c>
      <c r="I185" t="s">
        <v>27</v>
      </c>
      <c r="J185" s="3">
        <v>180403</v>
      </c>
      <c r="K185" t="s">
        <v>30</v>
      </c>
      <c r="L185" t="s">
        <v>843</v>
      </c>
      <c r="M185" t="s">
        <v>32</v>
      </c>
      <c r="N185" t="s">
        <v>654</v>
      </c>
      <c r="O185" t="s">
        <v>80</v>
      </c>
      <c r="P185" s="2">
        <v>9630000</v>
      </c>
      <c r="Q185" s="2">
        <v>9630000</v>
      </c>
      <c r="R185" t="s">
        <v>90</v>
      </c>
      <c r="S185" t="s">
        <v>91</v>
      </c>
      <c r="T185" t="s">
        <v>54</v>
      </c>
      <c r="V185" t="s">
        <v>533</v>
      </c>
      <c r="W185" t="s">
        <v>587</v>
      </c>
      <c r="X185" s="6" t="s">
        <v>842</v>
      </c>
    </row>
    <row r="186" spans="1:24" ht="15" thickBot="1">
      <c r="A186" t="s">
        <v>844</v>
      </c>
      <c r="B186" t="s">
        <v>845</v>
      </c>
      <c r="C186" t="s">
        <v>778</v>
      </c>
      <c r="F186" t="s">
        <v>27</v>
      </c>
      <c r="G186" t="s">
        <v>28</v>
      </c>
      <c r="I186" t="s">
        <v>27</v>
      </c>
      <c r="J186" s="3">
        <v>180403</v>
      </c>
      <c r="K186" t="s">
        <v>30</v>
      </c>
      <c r="L186" t="s">
        <v>846</v>
      </c>
      <c r="M186" t="s">
        <v>32</v>
      </c>
      <c r="N186" t="s">
        <v>654</v>
      </c>
      <c r="O186" t="s">
        <v>80</v>
      </c>
      <c r="P186" s="2">
        <v>49900</v>
      </c>
      <c r="Q186" s="2">
        <v>49900</v>
      </c>
      <c r="R186" t="s">
        <v>847</v>
      </c>
      <c r="S186" t="s">
        <v>216</v>
      </c>
      <c r="T186" t="s">
        <v>54</v>
      </c>
      <c r="V186" t="s">
        <v>533</v>
      </c>
      <c r="W186" t="s">
        <v>656</v>
      </c>
      <c r="X186" s="6" t="s">
        <v>778</v>
      </c>
    </row>
    <row r="187" spans="1:24" ht="15" thickBot="1">
      <c r="A187" t="s">
        <v>390</v>
      </c>
      <c r="B187" t="s">
        <v>848</v>
      </c>
      <c r="C187" t="s">
        <v>392</v>
      </c>
      <c r="F187" t="s">
        <v>27</v>
      </c>
      <c r="G187" t="s">
        <v>28</v>
      </c>
      <c r="I187" t="s">
        <v>27</v>
      </c>
      <c r="J187" s="3">
        <v>180403</v>
      </c>
      <c r="K187" t="s">
        <v>30</v>
      </c>
      <c r="L187" t="s">
        <v>849</v>
      </c>
      <c r="M187" t="s">
        <v>32</v>
      </c>
      <c r="N187" t="s">
        <v>654</v>
      </c>
      <c r="O187" t="s">
        <v>80</v>
      </c>
      <c r="P187" s="2">
        <v>49900</v>
      </c>
      <c r="Q187" s="2">
        <v>49900</v>
      </c>
      <c r="R187" t="s">
        <v>394</v>
      </c>
      <c r="S187" t="s">
        <v>216</v>
      </c>
      <c r="T187" t="s">
        <v>54</v>
      </c>
      <c r="V187" t="s">
        <v>513</v>
      </c>
      <c r="W187" t="s">
        <v>514</v>
      </c>
      <c r="X187" s="6" t="s">
        <v>392</v>
      </c>
    </row>
    <row r="188" spans="1:24" ht="15" thickBot="1">
      <c r="A188" t="s">
        <v>356</v>
      </c>
      <c r="B188" t="s">
        <v>850</v>
      </c>
      <c r="C188" t="s">
        <v>851</v>
      </c>
      <c r="F188" t="s">
        <v>27</v>
      </c>
      <c r="G188" t="s">
        <v>28</v>
      </c>
      <c r="I188" t="s">
        <v>27</v>
      </c>
      <c r="J188" s="3">
        <v>180403</v>
      </c>
      <c r="K188" t="s">
        <v>30</v>
      </c>
      <c r="L188" t="s">
        <v>852</v>
      </c>
      <c r="M188" t="s">
        <v>32</v>
      </c>
      <c r="N188" t="s">
        <v>654</v>
      </c>
      <c r="O188" t="s">
        <v>80</v>
      </c>
      <c r="P188" s="2">
        <v>49900</v>
      </c>
      <c r="Q188" s="2">
        <v>49900</v>
      </c>
      <c r="R188" t="s">
        <v>360</v>
      </c>
      <c r="S188" t="s">
        <v>216</v>
      </c>
      <c r="T188" t="s">
        <v>54</v>
      </c>
      <c r="V188" t="s">
        <v>533</v>
      </c>
      <c r="W188" t="s">
        <v>587</v>
      </c>
      <c r="X188" s="6" t="s">
        <v>851</v>
      </c>
    </row>
    <row r="189" spans="1:24" ht="15" thickBot="1">
      <c r="A189" t="s">
        <v>244</v>
      </c>
      <c r="B189" t="s">
        <v>853</v>
      </c>
      <c r="C189" t="s">
        <v>854</v>
      </c>
      <c r="F189" t="s">
        <v>27</v>
      </c>
      <c r="G189" t="s">
        <v>28</v>
      </c>
      <c r="I189" t="s">
        <v>27</v>
      </c>
      <c r="J189" s="3">
        <v>180403</v>
      </c>
      <c r="K189" t="s">
        <v>30</v>
      </c>
      <c r="L189" t="s">
        <v>855</v>
      </c>
      <c r="M189" t="s">
        <v>32</v>
      </c>
      <c r="N189" t="s">
        <v>696</v>
      </c>
      <c r="O189" t="s">
        <v>80</v>
      </c>
      <c r="P189" s="2">
        <v>49900</v>
      </c>
      <c r="Q189" s="2">
        <v>49900</v>
      </c>
      <c r="R189" t="s">
        <v>249</v>
      </c>
      <c r="S189" t="s">
        <v>216</v>
      </c>
      <c r="T189" t="s">
        <v>54</v>
      </c>
      <c r="V189" t="s">
        <v>513</v>
      </c>
      <c r="W189" t="s">
        <v>514</v>
      </c>
      <c r="X189" s="6" t="s">
        <v>854</v>
      </c>
    </row>
    <row r="190" spans="1:24" ht="15" thickBot="1">
      <c r="A190" t="s">
        <v>856</v>
      </c>
      <c r="B190" t="s">
        <v>857</v>
      </c>
      <c r="C190" t="s">
        <v>351</v>
      </c>
      <c r="F190" t="s">
        <v>27</v>
      </c>
      <c r="G190" t="s">
        <v>28</v>
      </c>
      <c r="I190" t="s">
        <v>27</v>
      </c>
      <c r="J190" s="3">
        <v>180403</v>
      </c>
      <c r="K190" t="s">
        <v>30</v>
      </c>
      <c r="L190" t="s">
        <v>858</v>
      </c>
      <c r="M190" t="s">
        <v>32</v>
      </c>
      <c r="N190" t="s">
        <v>696</v>
      </c>
      <c r="O190" t="s">
        <v>80</v>
      </c>
      <c r="P190" s="2">
        <v>49900</v>
      </c>
      <c r="Q190" s="2">
        <v>49900</v>
      </c>
      <c r="R190" t="s">
        <v>859</v>
      </c>
      <c r="S190" t="s">
        <v>216</v>
      </c>
      <c r="T190" t="s">
        <v>54</v>
      </c>
      <c r="V190" t="s">
        <v>513</v>
      </c>
      <c r="W190" t="s">
        <v>514</v>
      </c>
      <c r="X190" s="6" t="s">
        <v>351</v>
      </c>
    </row>
    <row r="191" spans="1:24" ht="15" thickBot="1">
      <c r="A191" t="s">
        <v>380</v>
      </c>
      <c r="B191" t="s">
        <v>860</v>
      </c>
      <c r="C191" t="s">
        <v>861</v>
      </c>
      <c r="F191" t="s">
        <v>27</v>
      </c>
      <c r="G191" t="s">
        <v>28</v>
      </c>
      <c r="I191" t="s">
        <v>27</v>
      </c>
      <c r="J191" s="3">
        <v>180403</v>
      </c>
      <c r="K191" t="s">
        <v>30</v>
      </c>
      <c r="L191" t="s">
        <v>862</v>
      </c>
      <c r="M191" t="s">
        <v>32</v>
      </c>
      <c r="N191" t="s">
        <v>654</v>
      </c>
      <c r="O191" t="s">
        <v>80</v>
      </c>
      <c r="P191" s="2">
        <v>173640</v>
      </c>
      <c r="Q191" s="3">
        <v>0</v>
      </c>
      <c r="R191" t="s">
        <v>384</v>
      </c>
      <c r="S191" t="s">
        <v>216</v>
      </c>
      <c r="T191" t="s">
        <v>54</v>
      </c>
      <c r="V191" t="s">
        <v>513</v>
      </c>
      <c r="W191" t="s">
        <v>514</v>
      </c>
      <c r="X191" s="6" t="s">
        <v>861</v>
      </c>
    </row>
    <row r="192" spans="1:24" ht="15" thickBot="1">
      <c r="A192" t="s">
        <v>471</v>
      </c>
      <c r="B192" t="s">
        <v>863</v>
      </c>
      <c r="C192" t="s">
        <v>226</v>
      </c>
      <c r="F192" t="s">
        <v>27</v>
      </c>
      <c r="G192" t="s">
        <v>28</v>
      </c>
      <c r="I192" t="s">
        <v>27</v>
      </c>
      <c r="J192" s="3">
        <v>180403</v>
      </c>
      <c r="K192" t="s">
        <v>30</v>
      </c>
      <c r="L192" t="s">
        <v>864</v>
      </c>
      <c r="M192" t="s">
        <v>32</v>
      </c>
      <c r="N192" t="s">
        <v>654</v>
      </c>
      <c r="O192" t="s">
        <v>80</v>
      </c>
      <c r="P192" s="2">
        <v>99800</v>
      </c>
      <c r="Q192" s="2">
        <v>99800</v>
      </c>
      <c r="R192" t="s">
        <v>474</v>
      </c>
      <c r="S192" t="s">
        <v>216</v>
      </c>
      <c r="T192" t="s">
        <v>54</v>
      </c>
      <c r="V192" t="s">
        <v>513</v>
      </c>
      <c r="W192" t="s">
        <v>546</v>
      </c>
      <c r="X192" s="6" t="s">
        <v>226</v>
      </c>
    </row>
    <row r="193" spans="1:24" ht="15" thickBot="1">
      <c r="A193" t="s">
        <v>361</v>
      </c>
      <c r="B193" t="s">
        <v>865</v>
      </c>
      <c r="C193" t="s">
        <v>866</v>
      </c>
      <c r="F193" t="s">
        <v>27</v>
      </c>
      <c r="G193" t="s">
        <v>28</v>
      </c>
      <c r="I193" t="s">
        <v>27</v>
      </c>
      <c r="J193" s="3">
        <v>180403</v>
      </c>
      <c r="K193" t="s">
        <v>30</v>
      </c>
      <c r="L193" t="s">
        <v>867</v>
      </c>
      <c r="M193" t="s">
        <v>32</v>
      </c>
      <c r="N193" t="s">
        <v>759</v>
      </c>
      <c r="O193" t="s">
        <v>80</v>
      </c>
      <c r="P193" s="2">
        <v>49900</v>
      </c>
      <c r="Q193" s="2">
        <v>49900</v>
      </c>
      <c r="R193" t="s">
        <v>365</v>
      </c>
      <c r="S193" t="s">
        <v>216</v>
      </c>
      <c r="T193" t="s">
        <v>54</v>
      </c>
      <c r="V193" t="s">
        <v>513</v>
      </c>
      <c r="W193" t="s">
        <v>546</v>
      </c>
      <c r="X193" s="6" t="s">
        <v>866</v>
      </c>
    </row>
    <row r="194" spans="1:24" ht="15" thickBot="1">
      <c r="A194" t="s">
        <v>868</v>
      </c>
      <c r="B194" t="s">
        <v>869</v>
      </c>
      <c r="C194" t="s">
        <v>226</v>
      </c>
      <c r="F194" t="s">
        <v>27</v>
      </c>
      <c r="G194" t="s">
        <v>28</v>
      </c>
      <c r="I194" t="s">
        <v>27</v>
      </c>
      <c r="J194" s="3">
        <v>180403</v>
      </c>
      <c r="K194" t="s">
        <v>30</v>
      </c>
      <c r="L194" t="s">
        <v>870</v>
      </c>
      <c r="M194" t="s">
        <v>32</v>
      </c>
      <c r="N194" t="s">
        <v>830</v>
      </c>
      <c r="O194" t="s">
        <v>80</v>
      </c>
      <c r="P194" s="2">
        <v>173640</v>
      </c>
      <c r="Q194" s="2">
        <v>173640</v>
      </c>
      <c r="R194" t="s">
        <v>871</v>
      </c>
      <c r="S194" t="s">
        <v>216</v>
      </c>
      <c r="T194" t="s">
        <v>54</v>
      </c>
      <c r="V194" t="s">
        <v>533</v>
      </c>
      <c r="W194" t="s">
        <v>587</v>
      </c>
      <c r="X194" s="6" t="s">
        <v>226</v>
      </c>
    </row>
    <row r="195" spans="1:24" ht="15" thickBot="1">
      <c r="A195" t="s">
        <v>635</v>
      </c>
      <c r="B195" t="s">
        <v>872</v>
      </c>
      <c r="C195" t="s">
        <v>873</v>
      </c>
      <c r="F195" t="s">
        <v>27</v>
      </c>
      <c r="G195" t="s">
        <v>28</v>
      </c>
      <c r="H195" t="s">
        <v>29</v>
      </c>
      <c r="I195" t="s">
        <v>27</v>
      </c>
      <c r="J195" s="3">
        <v>180403</v>
      </c>
      <c r="K195" t="s">
        <v>30</v>
      </c>
      <c r="L195" t="s">
        <v>874</v>
      </c>
      <c r="M195" t="s">
        <v>32</v>
      </c>
      <c r="N195" t="s">
        <v>759</v>
      </c>
      <c r="O195" t="s">
        <v>80</v>
      </c>
      <c r="P195" s="2">
        <v>7800</v>
      </c>
      <c r="Q195" s="2">
        <v>7800</v>
      </c>
      <c r="R195" t="s">
        <v>639</v>
      </c>
      <c r="S195" t="s">
        <v>485</v>
      </c>
      <c r="T195" t="s">
        <v>190</v>
      </c>
      <c r="V195" t="s">
        <v>533</v>
      </c>
      <c r="W195" t="s">
        <v>550</v>
      </c>
      <c r="X195" s="6" t="s">
        <v>873</v>
      </c>
    </row>
    <row r="196" spans="1:24" ht="15" thickBot="1">
      <c r="A196" t="s">
        <v>395</v>
      </c>
      <c r="B196" t="s">
        <v>875</v>
      </c>
      <c r="C196" t="s">
        <v>397</v>
      </c>
      <c r="F196" t="s">
        <v>27</v>
      </c>
      <c r="G196" t="s">
        <v>28</v>
      </c>
      <c r="I196" t="s">
        <v>27</v>
      </c>
      <c r="J196" s="3">
        <v>180403</v>
      </c>
      <c r="K196" t="s">
        <v>30</v>
      </c>
      <c r="L196" t="s">
        <v>876</v>
      </c>
      <c r="M196" t="s">
        <v>32</v>
      </c>
      <c r="N196" t="s">
        <v>654</v>
      </c>
      <c r="O196" t="s">
        <v>80</v>
      </c>
      <c r="P196" s="2">
        <v>49900</v>
      </c>
      <c r="Q196" s="2">
        <v>49900</v>
      </c>
      <c r="R196" t="s">
        <v>399</v>
      </c>
      <c r="S196" t="s">
        <v>216</v>
      </c>
      <c r="T196" t="s">
        <v>54</v>
      </c>
      <c r="V196" t="s">
        <v>533</v>
      </c>
      <c r="W196" t="s">
        <v>656</v>
      </c>
      <c r="X196" s="6" t="s">
        <v>397</v>
      </c>
    </row>
    <row r="197" spans="1:24" ht="15" thickBot="1">
      <c r="A197" t="s">
        <v>877</v>
      </c>
      <c r="B197" t="s">
        <v>878</v>
      </c>
      <c r="C197" t="s">
        <v>879</v>
      </c>
      <c r="F197" t="s">
        <v>27</v>
      </c>
      <c r="G197" t="s">
        <v>28</v>
      </c>
      <c r="I197" t="s">
        <v>27</v>
      </c>
      <c r="J197" s="3">
        <v>180403</v>
      </c>
      <c r="K197" t="s">
        <v>30</v>
      </c>
      <c r="L197" t="s">
        <v>880</v>
      </c>
      <c r="M197" t="s">
        <v>32</v>
      </c>
      <c r="N197" t="s">
        <v>654</v>
      </c>
      <c r="O197" t="s">
        <v>80</v>
      </c>
      <c r="P197" s="2">
        <v>49900</v>
      </c>
      <c r="Q197" s="2">
        <v>49900</v>
      </c>
      <c r="R197" t="s">
        <v>881</v>
      </c>
      <c r="S197" t="s">
        <v>216</v>
      </c>
      <c r="T197" t="s">
        <v>54</v>
      </c>
      <c r="V197" t="s">
        <v>513</v>
      </c>
      <c r="W197" t="s">
        <v>546</v>
      </c>
      <c r="X197" s="6" t="s">
        <v>879</v>
      </c>
    </row>
    <row r="198" spans="1:24" ht="15" thickBot="1">
      <c r="A198" t="s">
        <v>259</v>
      </c>
      <c r="B198" t="s">
        <v>882</v>
      </c>
      <c r="C198" t="s">
        <v>883</v>
      </c>
      <c r="F198" t="s">
        <v>27</v>
      </c>
      <c r="G198" t="s">
        <v>28</v>
      </c>
      <c r="I198" t="s">
        <v>27</v>
      </c>
      <c r="J198" s="3">
        <v>180403</v>
      </c>
      <c r="K198" t="s">
        <v>30</v>
      </c>
      <c r="L198" t="s">
        <v>884</v>
      </c>
      <c r="M198" t="s">
        <v>32</v>
      </c>
      <c r="N198" t="s">
        <v>654</v>
      </c>
      <c r="O198" t="s">
        <v>80</v>
      </c>
      <c r="P198" s="2">
        <v>49900</v>
      </c>
      <c r="Q198" s="2">
        <v>49900</v>
      </c>
      <c r="R198" t="s">
        <v>264</v>
      </c>
      <c r="S198" t="s">
        <v>216</v>
      </c>
      <c r="T198" t="s">
        <v>54</v>
      </c>
      <c r="V198" t="s">
        <v>513</v>
      </c>
      <c r="W198" t="s">
        <v>514</v>
      </c>
      <c r="X198" s="6" t="s">
        <v>883</v>
      </c>
    </row>
    <row r="199" spans="1:24" ht="15" thickBot="1">
      <c r="A199" t="s">
        <v>885</v>
      </c>
      <c r="B199" t="s">
        <v>886</v>
      </c>
      <c r="C199" t="s">
        <v>887</v>
      </c>
      <c r="F199" t="s">
        <v>27</v>
      </c>
      <c r="G199" t="s">
        <v>28</v>
      </c>
      <c r="I199" t="s">
        <v>27</v>
      </c>
      <c r="J199" s="3">
        <v>180403</v>
      </c>
      <c r="K199" t="s">
        <v>30</v>
      </c>
      <c r="L199" t="s">
        <v>888</v>
      </c>
      <c r="M199" t="s">
        <v>32</v>
      </c>
      <c r="N199" t="s">
        <v>143</v>
      </c>
      <c r="O199" t="s">
        <v>889</v>
      </c>
      <c r="P199" s="3">
        <v>0</v>
      </c>
      <c r="Q199" s="3">
        <v>0</v>
      </c>
      <c r="R199" t="s">
        <v>890</v>
      </c>
      <c r="S199" t="s">
        <v>196</v>
      </c>
      <c r="T199" t="s">
        <v>197</v>
      </c>
      <c r="X199" s="6" t="s">
        <v>887</v>
      </c>
    </row>
    <row r="200" spans="1:24" ht="15" thickBot="1">
      <c r="A200" t="s">
        <v>885</v>
      </c>
      <c r="B200" t="s">
        <v>891</v>
      </c>
      <c r="C200" t="s">
        <v>892</v>
      </c>
      <c r="F200" t="s">
        <v>27</v>
      </c>
      <c r="G200" t="s">
        <v>28</v>
      </c>
      <c r="I200" t="s">
        <v>27</v>
      </c>
      <c r="J200" s="3">
        <v>180403</v>
      </c>
      <c r="K200" t="s">
        <v>30</v>
      </c>
      <c r="L200" t="s">
        <v>893</v>
      </c>
      <c r="M200" t="s">
        <v>32</v>
      </c>
      <c r="N200" t="s">
        <v>143</v>
      </c>
      <c r="O200" t="s">
        <v>889</v>
      </c>
      <c r="P200" s="3">
        <v>0</v>
      </c>
      <c r="Q200" s="3">
        <v>0</v>
      </c>
      <c r="R200" t="s">
        <v>890</v>
      </c>
      <c r="S200" t="s">
        <v>196</v>
      </c>
      <c r="T200" t="s">
        <v>197</v>
      </c>
      <c r="X200" s="6" t="s">
        <v>892</v>
      </c>
    </row>
    <row r="201" spans="1:24" ht="15" thickBot="1">
      <c r="A201" t="s">
        <v>885</v>
      </c>
      <c r="B201" t="s">
        <v>894</v>
      </c>
      <c r="C201" t="s">
        <v>895</v>
      </c>
      <c r="F201" t="s">
        <v>27</v>
      </c>
      <c r="G201" t="s">
        <v>28</v>
      </c>
      <c r="I201" t="s">
        <v>27</v>
      </c>
      <c r="J201" s="3">
        <v>180403</v>
      </c>
      <c r="K201" t="s">
        <v>30</v>
      </c>
      <c r="L201" t="s">
        <v>893</v>
      </c>
      <c r="M201" t="s">
        <v>32</v>
      </c>
      <c r="N201" t="s">
        <v>143</v>
      </c>
      <c r="O201" t="s">
        <v>889</v>
      </c>
      <c r="P201" s="3">
        <v>0</v>
      </c>
      <c r="Q201" s="3">
        <v>0</v>
      </c>
      <c r="R201" t="s">
        <v>890</v>
      </c>
      <c r="S201" t="s">
        <v>196</v>
      </c>
      <c r="T201" t="s">
        <v>197</v>
      </c>
      <c r="X201" s="6" t="s">
        <v>895</v>
      </c>
    </row>
    <row r="202" spans="1:24" ht="15" thickBot="1">
      <c r="A202" t="s">
        <v>885</v>
      </c>
      <c r="B202" t="s">
        <v>896</v>
      </c>
      <c r="C202" t="s">
        <v>897</v>
      </c>
      <c r="F202" t="s">
        <v>27</v>
      </c>
      <c r="G202" t="s">
        <v>28</v>
      </c>
      <c r="I202" t="s">
        <v>27</v>
      </c>
      <c r="J202" s="3">
        <v>180403</v>
      </c>
      <c r="K202" t="s">
        <v>30</v>
      </c>
      <c r="L202" t="s">
        <v>898</v>
      </c>
      <c r="M202" t="s">
        <v>32</v>
      </c>
      <c r="N202" t="s">
        <v>759</v>
      </c>
      <c r="O202" t="s">
        <v>889</v>
      </c>
      <c r="P202" s="3">
        <v>0</v>
      </c>
      <c r="Q202" s="3">
        <v>0</v>
      </c>
      <c r="R202" t="s">
        <v>890</v>
      </c>
      <c r="S202" t="s">
        <v>196</v>
      </c>
      <c r="T202" t="s">
        <v>197</v>
      </c>
      <c r="X202" s="6" t="s">
        <v>897</v>
      </c>
    </row>
    <row r="203" spans="1:24" ht="15" thickBot="1">
      <c r="A203" t="s">
        <v>885</v>
      </c>
      <c r="B203" t="s">
        <v>899</v>
      </c>
      <c r="C203" t="s">
        <v>900</v>
      </c>
      <c r="F203" t="s">
        <v>27</v>
      </c>
      <c r="G203" t="s">
        <v>28</v>
      </c>
      <c r="I203" t="s">
        <v>27</v>
      </c>
      <c r="J203" s="3">
        <v>180403</v>
      </c>
      <c r="K203" t="s">
        <v>30</v>
      </c>
      <c r="L203" t="s">
        <v>898</v>
      </c>
      <c r="M203" t="s">
        <v>32</v>
      </c>
      <c r="N203" t="s">
        <v>759</v>
      </c>
      <c r="O203" t="s">
        <v>889</v>
      </c>
      <c r="P203" s="3">
        <v>0</v>
      </c>
      <c r="Q203" s="3">
        <v>0</v>
      </c>
      <c r="R203" t="s">
        <v>890</v>
      </c>
      <c r="S203" t="s">
        <v>196</v>
      </c>
      <c r="T203" t="s">
        <v>197</v>
      </c>
      <c r="X203" s="6" t="s">
        <v>900</v>
      </c>
    </row>
    <row r="204" spans="1:24" ht="15" thickBot="1">
      <c r="A204" t="s">
        <v>418</v>
      </c>
      <c r="B204" t="s">
        <v>901</v>
      </c>
      <c r="C204" t="s">
        <v>902</v>
      </c>
      <c r="F204" t="s">
        <v>27</v>
      </c>
      <c r="G204" t="s">
        <v>28</v>
      </c>
      <c r="I204" t="s">
        <v>27</v>
      </c>
      <c r="J204" s="3">
        <v>180403</v>
      </c>
      <c r="K204" t="s">
        <v>30</v>
      </c>
      <c r="L204" t="s">
        <v>903</v>
      </c>
      <c r="M204" t="s">
        <v>32</v>
      </c>
      <c r="N204" t="s">
        <v>830</v>
      </c>
      <c r="O204" t="s">
        <v>80</v>
      </c>
      <c r="P204" s="2">
        <v>49900</v>
      </c>
      <c r="Q204" s="2">
        <v>49900</v>
      </c>
      <c r="R204" t="s">
        <v>422</v>
      </c>
      <c r="S204" t="s">
        <v>216</v>
      </c>
      <c r="T204" t="s">
        <v>54</v>
      </c>
      <c r="V204" t="s">
        <v>513</v>
      </c>
      <c r="W204" t="s">
        <v>514</v>
      </c>
      <c r="X204" s="6" t="s">
        <v>902</v>
      </c>
    </row>
    <row r="205" spans="1:24" ht="15" thickBot="1">
      <c r="A205" t="s">
        <v>452</v>
      </c>
      <c r="B205" t="s">
        <v>904</v>
      </c>
      <c r="C205" t="s">
        <v>905</v>
      </c>
      <c r="F205" t="s">
        <v>27</v>
      </c>
      <c r="G205" t="s">
        <v>28</v>
      </c>
      <c r="I205" t="s">
        <v>27</v>
      </c>
      <c r="J205" s="3">
        <v>180403</v>
      </c>
      <c r="K205" t="s">
        <v>30</v>
      </c>
      <c r="L205" t="s">
        <v>906</v>
      </c>
      <c r="M205" t="s">
        <v>32</v>
      </c>
      <c r="N205" t="s">
        <v>907</v>
      </c>
      <c r="O205" t="s">
        <v>80</v>
      </c>
      <c r="P205" s="2">
        <v>581000</v>
      </c>
      <c r="Q205" s="2">
        <v>581000</v>
      </c>
      <c r="R205" t="s">
        <v>455</v>
      </c>
      <c r="S205" t="s">
        <v>216</v>
      </c>
      <c r="T205" t="s">
        <v>54</v>
      </c>
      <c r="V205" t="s">
        <v>533</v>
      </c>
      <c r="W205" t="s">
        <v>656</v>
      </c>
      <c r="X205" s="6" t="s">
        <v>905</v>
      </c>
    </row>
    <row r="206" spans="1:24" ht="15" thickBot="1">
      <c r="A206" t="s">
        <v>908</v>
      </c>
      <c r="B206" t="s">
        <v>909</v>
      </c>
      <c r="C206" t="s">
        <v>226</v>
      </c>
      <c r="F206" t="s">
        <v>27</v>
      </c>
      <c r="G206" t="s">
        <v>28</v>
      </c>
      <c r="I206" t="s">
        <v>27</v>
      </c>
      <c r="J206" s="3">
        <v>180403</v>
      </c>
      <c r="K206" t="s">
        <v>30</v>
      </c>
      <c r="L206" t="s">
        <v>910</v>
      </c>
      <c r="M206" t="s">
        <v>32</v>
      </c>
      <c r="N206" t="s">
        <v>654</v>
      </c>
      <c r="O206" t="s">
        <v>80</v>
      </c>
      <c r="P206" s="2">
        <v>74850</v>
      </c>
      <c r="Q206" s="2">
        <v>74850</v>
      </c>
      <c r="R206" t="s">
        <v>911</v>
      </c>
      <c r="S206" t="s">
        <v>216</v>
      </c>
      <c r="T206" t="s">
        <v>54</v>
      </c>
      <c r="V206" t="s">
        <v>513</v>
      </c>
      <c r="W206" t="s">
        <v>514</v>
      </c>
      <c r="X206" s="6" t="s">
        <v>226</v>
      </c>
    </row>
    <row r="207" spans="1:24" ht="15" thickBot="1">
      <c r="A207" t="s">
        <v>458</v>
      </c>
      <c r="B207" t="s">
        <v>912</v>
      </c>
      <c r="C207" t="s">
        <v>397</v>
      </c>
      <c r="F207" t="s">
        <v>27</v>
      </c>
      <c r="G207" t="s">
        <v>28</v>
      </c>
      <c r="I207" t="s">
        <v>27</v>
      </c>
      <c r="J207" s="3">
        <v>180403</v>
      </c>
      <c r="K207" t="s">
        <v>30</v>
      </c>
      <c r="L207" t="s">
        <v>913</v>
      </c>
      <c r="M207" t="s">
        <v>32</v>
      </c>
      <c r="N207" t="s">
        <v>654</v>
      </c>
      <c r="O207" t="s">
        <v>80</v>
      </c>
      <c r="P207" s="2">
        <v>49900</v>
      </c>
      <c r="Q207" s="2">
        <v>49900</v>
      </c>
      <c r="R207" t="s">
        <v>461</v>
      </c>
      <c r="S207" t="s">
        <v>216</v>
      </c>
      <c r="T207" t="s">
        <v>54</v>
      </c>
      <c r="V207" t="s">
        <v>513</v>
      </c>
      <c r="W207" t="s">
        <v>514</v>
      </c>
      <c r="X207" s="6" t="s">
        <v>397</v>
      </c>
    </row>
    <row r="208" spans="1:24" ht="15" thickBot="1">
      <c r="A208" t="s">
        <v>224</v>
      </c>
      <c r="B208" t="s">
        <v>914</v>
      </c>
      <c r="C208" t="s">
        <v>434</v>
      </c>
      <c r="F208" t="s">
        <v>27</v>
      </c>
      <c r="G208" t="s">
        <v>28</v>
      </c>
      <c r="I208" t="s">
        <v>27</v>
      </c>
      <c r="J208" s="3">
        <v>180403</v>
      </c>
      <c r="K208" t="s">
        <v>30</v>
      </c>
      <c r="L208" t="s">
        <v>915</v>
      </c>
      <c r="M208" t="s">
        <v>32</v>
      </c>
      <c r="N208" t="s">
        <v>654</v>
      </c>
      <c r="O208" t="s">
        <v>80</v>
      </c>
      <c r="P208" s="2">
        <v>74850</v>
      </c>
      <c r="Q208" s="2">
        <v>74850</v>
      </c>
      <c r="R208" t="s">
        <v>228</v>
      </c>
      <c r="S208" t="s">
        <v>216</v>
      </c>
      <c r="T208" t="s">
        <v>54</v>
      </c>
      <c r="V208" t="s">
        <v>533</v>
      </c>
      <c r="W208" t="s">
        <v>656</v>
      </c>
      <c r="X208" s="6" t="s">
        <v>434</v>
      </c>
    </row>
    <row r="209" spans="1:24" ht="15" thickBot="1">
      <c r="A209" t="s">
        <v>664</v>
      </c>
      <c r="B209" t="s">
        <v>916</v>
      </c>
      <c r="C209" t="s">
        <v>917</v>
      </c>
      <c r="F209" t="s">
        <v>27</v>
      </c>
      <c r="G209" t="s">
        <v>28</v>
      </c>
      <c r="I209" t="s">
        <v>27</v>
      </c>
      <c r="J209" s="3">
        <v>180403</v>
      </c>
      <c r="K209" t="s">
        <v>30</v>
      </c>
      <c r="L209" t="s">
        <v>918</v>
      </c>
      <c r="M209" t="s">
        <v>32</v>
      </c>
      <c r="N209" t="s">
        <v>802</v>
      </c>
      <c r="O209" t="s">
        <v>80</v>
      </c>
      <c r="P209" s="2">
        <v>173640</v>
      </c>
      <c r="Q209" s="3">
        <v>0</v>
      </c>
      <c r="R209" t="s">
        <v>668</v>
      </c>
      <c r="S209" t="s">
        <v>216</v>
      </c>
      <c r="T209" t="s">
        <v>54</v>
      </c>
      <c r="V209" t="s">
        <v>533</v>
      </c>
      <c r="W209" t="s">
        <v>587</v>
      </c>
      <c r="X209" s="6" t="s">
        <v>917</v>
      </c>
    </row>
    <row r="210" spans="1:24" ht="15" thickBot="1">
      <c r="A210" t="s">
        <v>288</v>
      </c>
      <c r="B210" t="s">
        <v>919</v>
      </c>
      <c r="C210" t="s">
        <v>920</v>
      </c>
      <c r="F210" t="s">
        <v>27</v>
      </c>
      <c r="G210" t="s">
        <v>28</v>
      </c>
      <c r="I210" t="s">
        <v>27</v>
      </c>
      <c r="J210" s="3">
        <v>180403</v>
      </c>
      <c r="K210" t="s">
        <v>30</v>
      </c>
      <c r="L210" t="s">
        <v>921</v>
      </c>
      <c r="M210" t="s">
        <v>32</v>
      </c>
      <c r="N210" t="s">
        <v>654</v>
      </c>
      <c r="O210" t="s">
        <v>80</v>
      </c>
      <c r="P210" s="2">
        <v>74850</v>
      </c>
      <c r="Q210" s="2">
        <v>74850</v>
      </c>
      <c r="R210" t="s">
        <v>291</v>
      </c>
      <c r="S210" t="s">
        <v>216</v>
      </c>
      <c r="T210" t="s">
        <v>54</v>
      </c>
      <c r="V210" t="s">
        <v>513</v>
      </c>
      <c r="W210" t="s">
        <v>683</v>
      </c>
      <c r="X210" s="6" t="s">
        <v>920</v>
      </c>
    </row>
    <row r="211" spans="1:24" ht="15" thickBot="1">
      <c r="A211" t="s">
        <v>229</v>
      </c>
      <c r="B211" t="s">
        <v>922</v>
      </c>
      <c r="C211" t="s">
        <v>923</v>
      </c>
      <c r="F211" t="s">
        <v>27</v>
      </c>
      <c r="G211" t="s">
        <v>924</v>
      </c>
      <c r="H211" t="s">
        <v>925</v>
      </c>
      <c r="I211" t="s">
        <v>27</v>
      </c>
      <c r="J211" s="3">
        <v>180403</v>
      </c>
      <c r="K211" t="s">
        <v>30</v>
      </c>
      <c r="L211" t="s">
        <v>926</v>
      </c>
      <c r="M211" t="s">
        <v>32</v>
      </c>
      <c r="N211" t="s">
        <v>518</v>
      </c>
      <c r="O211" t="s">
        <v>51</v>
      </c>
      <c r="P211" s="2">
        <v>2000000</v>
      </c>
      <c r="Q211" s="2">
        <v>2000000</v>
      </c>
      <c r="R211" t="s">
        <v>35</v>
      </c>
      <c r="S211" t="s">
        <v>233</v>
      </c>
      <c r="T211" t="s">
        <v>107</v>
      </c>
      <c r="U211" t="s">
        <v>682</v>
      </c>
      <c r="V211" t="s">
        <v>526</v>
      </c>
      <c r="W211" t="s">
        <v>527</v>
      </c>
      <c r="X211" s="6" t="s">
        <v>923</v>
      </c>
    </row>
    <row r="212" spans="1:24" ht="15" thickBot="1">
      <c r="A212" t="s">
        <v>927</v>
      </c>
      <c r="B212" t="s">
        <v>928</v>
      </c>
      <c r="C212" t="s">
        <v>929</v>
      </c>
      <c r="F212" t="s">
        <v>27</v>
      </c>
      <c r="G212" t="s">
        <v>28</v>
      </c>
      <c r="I212" t="s">
        <v>27</v>
      </c>
      <c r="J212" s="3">
        <v>180403</v>
      </c>
      <c r="K212" t="s">
        <v>30</v>
      </c>
      <c r="L212" t="s">
        <v>930</v>
      </c>
      <c r="M212" t="s">
        <v>32</v>
      </c>
      <c r="N212" t="s">
        <v>696</v>
      </c>
      <c r="O212" t="s">
        <v>80</v>
      </c>
      <c r="P212" s="2">
        <v>400000</v>
      </c>
      <c r="Q212" s="2">
        <v>400000</v>
      </c>
      <c r="R212" t="s">
        <v>73</v>
      </c>
      <c r="S212" t="s">
        <v>931</v>
      </c>
      <c r="T212" t="s">
        <v>75</v>
      </c>
      <c r="V212" t="s">
        <v>513</v>
      </c>
      <c r="W212" t="s">
        <v>514</v>
      </c>
      <c r="X212" s="6" t="s">
        <v>929</v>
      </c>
    </row>
    <row r="213" spans="1:24" ht="15" thickBot="1">
      <c r="A213" t="s">
        <v>46</v>
      </c>
      <c r="B213" t="s">
        <v>932</v>
      </c>
      <c r="C213" t="s">
        <v>933</v>
      </c>
      <c r="F213" t="s">
        <v>27</v>
      </c>
      <c r="G213" t="s">
        <v>28</v>
      </c>
      <c r="I213" t="s">
        <v>27</v>
      </c>
      <c r="J213" s="3">
        <v>180403</v>
      </c>
      <c r="K213" t="s">
        <v>30</v>
      </c>
      <c r="L213" t="s">
        <v>934</v>
      </c>
      <c r="M213" t="s">
        <v>32</v>
      </c>
      <c r="N213" t="s">
        <v>614</v>
      </c>
      <c r="O213" t="s">
        <v>935</v>
      </c>
      <c r="P213" s="2">
        <v>20000000</v>
      </c>
      <c r="Q213" s="2">
        <v>20000000</v>
      </c>
      <c r="R213" t="s">
        <v>52</v>
      </c>
      <c r="S213" t="s">
        <v>53</v>
      </c>
      <c r="T213" t="s">
        <v>54</v>
      </c>
      <c r="U213" t="s">
        <v>936</v>
      </c>
      <c r="V213" t="s">
        <v>937</v>
      </c>
      <c r="W213" t="s">
        <v>938</v>
      </c>
      <c r="X213" s="6" t="s">
        <v>933</v>
      </c>
    </row>
    <row r="214" spans="1:24" ht="15" thickBot="1">
      <c r="A214" t="s">
        <v>577</v>
      </c>
      <c r="B214" t="s">
        <v>939</v>
      </c>
      <c r="C214" t="s">
        <v>579</v>
      </c>
      <c r="F214" t="s">
        <v>27</v>
      </c>
      <c r="G214" t="s">
        <v>28</v>
      </c>
      <c r="I214" t="s">
        <v>27</v>
      </c>
      <c r="J214" s="3">
        <v>180403</v>
      </c>
      <c r="K214" t="s">
        <v>30</v>
      </c>
      <c r="L214" t="s">
        <v>940</v>
      </c>
      <c r="M214" t="s">
        <v>32</v>
      </c>
      <c r="N214" t="s">
        <v>614</v>
      </c>
      <c r="O214" t="s">
        <v>935</v>
      </c>
      <c r="P214" s="2">
        <v>20550000</v>
      </c>
      <c r="Q214" s="3">
        <v>0</v>
      </c>
      <c r="R214" t="s">
        <v>582</v>
      </c>
      <c r="S214" t="s">
        <v>82</v>
      </c>
      <c r="T214" t="s">
        <v>54</v>
      </c>
      <c r="U214" t="s">
        <v>936</v>
      </c>
      <c r="V214" t="s">
        <v>937</v>
      </c>
      <c r="W214" t="s">
        <v>938</v>
      </c>
      <c r="X214" s="6" t="s">
        <v>579</v>
      </c>
    </row>
    <row r="215" spans="1:24" ht="15" thickBot="1">
      <c r="A215" t="s">
        <v>24</v>
      </c>
      <c r="B215" t="s">
        <v>941</v>
      </c>
      <c r="C215" t="s">
        <v>942</v>
      </c>
      <c r="F215" t="s">
        <v>27</v>
      </c>
      <c r="G215" t="s">
        <v>28</v>
      </c>
      <c r="I215" t="s">
        <v>27</v>
      </c>
      <c r="J215" s="3">
        <v>180403</v>
      </c>
      <c r="K215" t="s">
        <v>30</v>
      </c>
      <c r="L215" t="s">
        <v>943</v>
      </c>
      <c r="M215" t="s">
        <v>32</v>
      </c>
      <c r="N215" t="s">
        <v>614</v>
      </c>
      <c r="O215" t="s">
        <v>935</v>
      </c>
      <c r="P215" s="2">
        <v>4700000</v>
      </c>
      <c r="Q215" s="2">
        <v>4700000</v>
      </c>
      <c r="R215" t="s">
        <v>35</v>
      </c>
      <c r="S215" t="s">
        <v>36</v>
      </c>
      <c r="T215" t="s">
        <v>37</v>
      </c>
      <c r="U215" t="s">
        <v>936</v>
      </c>
      <c r="V215" t="s">
        <v>937</v>
      </c>
      <c r="W215" t="s">
        <v>944</v>
      </c>
      <c r="X215" s="6" t="s">
        <v>942</v>
      </c>
    </row>
    <row r="216" spans="1:24" ht="15" thickBot="1">
      <c r="A216" t="s">
        <v>522</v>
      </c>
      <c r="B216" t="s">
        <v>945</v>
      </c>
      <c r="C216" t="s">
        <v>524</v>
      </c>
      <c r="F216" t="s">
        <v>27</v>
      </c>
      <c r="G216" t="s">
        <v>28</v>
      </c>
      <c r="H216" t="s">
        <v>925</v>
      </c>
      <c r="I216" t="s">
        <v>27</v>
      </c>
      <c r="J216" s="3">
        <v>180403</v>
      </c>
      <c r="K216" t="s">
        <v>30</v>
      </c>
      <c r="L216" t="s">
        <v>946</v>
      </c>
      <c r="M216" t="s">
        <v>32</v>
      </c>
      <c r="N216" t="s">
        <v>614</v>
      </c>
      <c r="O216" t="s">
        <v>935</v>
      </c>
      <c r="P216" s="2">
        <v>9735000</v>
      </c>
      <c r="Q216" s="2">
        <v>9735000</v>
      </c>
      <c r="R216" t="s">
        <v>222</v>
      </c>
      <c r="S216" t="s">
        <v>255</v>
      </c>
      <c r="T216" t="s">
        <v>107</v>
      </c>
      <c r="U216" t="s">
        <v>936</v>
      </c>
      <c r="V216" t="s">
        <v>937</v>
      </c>
      <c r="W216" t="s">
        <v>947</v>
      </c>
      <c r="X216" s="6" t="s">
        <v>524</v>
      </c>
    </row>
    <row r="217" spans="1:24" ht="15" thickBot="1">
      <c r="A217" t="s">
        <v>24</v>
      </c>
      <c r="B217" t="s">
        <v>948</v>
      </c>
      <c r="C217" t="s">
        <v>949</v>
      </c>
      <c r="F217" t="s">
        <v>27</v>
      </c>
      <c r="G217" t="s">
        <v>28</v>
      </c>
      <c r="H217" t="s">
        <v>29</v>
      </c>
      <c r="I217" t="s">
        <v>27</v>
      </c>
      <c r="J217" s="3">
        <v>180403</v>
      </c>
      <c r="K217" t="s">
        <v>30</v>
      </c>
      <c r="L217" t="s">
        <v>950</v>
      </c>
      <c r="M217" t="s">
        <v>32</v>
      </c>
      <c r="N217" t="s">
        <v>614</v>
      </c>
      <c r="O217" t="s">
        <v>935</v>
      </c>
      <c r="P217" s="2">
        <v>4800000</v>
      </c>
      <c r="Q217" s="2">
        <v>4800000</v>
      </c>
      <c r="R217" t="s">
        <v>35</v>
      </c>
      <c r="S217" t="s">
        <v>36</v>
      </c>
      <c r="T217" t="s">
        <v>37</v>
      </c>
      <c r="U217" t="s">
        <v>936</v>
      </c>
      <c r="V217" t="s">
        <v>937</v>
      </c>
      <c r="W217" t="s">
        <v>947</v>
      </c>
      <c r="X217" s="6" t="s">
        <v>949</v>
      </c>
    </row>
    <row r="218" spans="1:24" ht="15" thickBot="1">
      <c r="A218" t="s">
        <v>647</v>
      </c>
      <c r="B218" t="s">
        <v>951</v>
      </c>
      <c r="C218" t="s">
        <v>226</v>
      </c>
      <c r="F218" t="s">
        <v>27</v>
      </c>
      <c r="G218" t="s">
        <v>28</v>
      </c>
      <c r="I218" t="s">
        <v>27</v>
      </c>
      <c r="J218" s="3">
        <v>180403</v>
      </c>
      <c r="K218" t="s">
        <v>30</v>
      </c>
      <c r="L218" t="s">
        <v>952</v>
      </c>
      <c r="M218" t="s">
        <v>32</v>
      </c>
      <c r="N218" t="s">
        <v>654</v>
      </c>
      <c r="O218" t="s">
        <v>80</v>
      </c>
      <c r="P218" s="2">
        <v>260460</v>
      </c>
      <c r="Q218" s="2">
        <v>260460</v>
      </c>
      <c r="R218" t="s">
        <v>650</v>
      </c>
      <c r="S218" t="s">
        <v>216</v>
      </c>
      <c r="T218" t="s">
        <v>54</v>
      </c>
      <c r="V218" t="s">
        <v>513</v>
      </c>
      <c r="W218" t="s">
        <v>514</v>
      </c>
      <c r="X218" s="6" t="s">
        <v>226</v>
      </c>
    </row>
    <row r="219" spans="1:24" ht="15" thickBot="1">
      <c r="A219" t="s">
        <v>567</v>
      </c>
      <c r="B219" t="s">
        <v>953</v>
      </c>
      <c r="C219" t="s">
        <v>954</v>
      </c>
      <c r="F219" t="s">
        <v>27</v>
      </c>
      <c r="G219" t="s">
        <v>28</v>
      </c>
      <c r="I219" t="s">
        <v>27</v>
      </c>
      <c r="J219" s="3">
        <v>180403</v>
      </c>
      <c r="K219" t="s">
        <v>30</v>
      </c>
      <c r="L219" t="s">
        <v>955</v>
      </c>
      <c r="M219" t="s">
        <v>32</v>
      </c>
      <c r="N219" t="s">
        <v>614</v>
      </c>
      <c r="O219" t="s">
        <v>935</v>
      </c>
      <c r="P219" s="2">
        <v>16000000</v>
      </c>
      <c r="Q219" s="2">
        <v>16000000</v>
      </c>
      <c r="R219" t="s">
        <v>35</v>
      </c>
      <c r="S219" t="s">
        <v>571</v>
      </c>
      <c r="T219" t="s">
        <v>37</v>
      </c>
      <c r="U219" t="s">
        <v>936</v>
      </c>
      <c r="V219" t="s">
        <v>956</v>
      </c>
      <c r="W219" t="s">
        <v>957</v>
      </c>
      <c r="X219" s="6" t="s">
        <v>954</v>
      </c>
    </row>
    <row r="220" spans="1:24" ht="15" thickBot="1">
      <c r="A220" t="s">
        <v>958</v>
      </c>
      <c r="B220" t="s">
        <v>959</v>
      </c>
      <c r="C220" t="s">
        <v>960</v>
      </c>
      <c r="F220" t="s">
        <v>27</v>
      </c>
      <c r="G220" t="s">
        <v>28</v>
      </c>
      <c r="I220" t="s">
        <v>27</v>
      </c>
      <c r="J220" s="3">
        <v>180403</v>
      </c>
      <c r="K220" t="s">
        <v>30</v>
      </c>
      <c r="L220" t="s">
        <v>961</v>
      </c>
      <c r="M220" t="s">
        <v>32</v>
      </c>
      <c r="N220" t="s">
        <v>614</v>
      </c>
      <c r="O220" t="s">
        <v>962</v>
      </c>
      <c r="P220" s="2">
        <v>6800000</v>
      </c>
      <c r="Q220" s="2">
        <v>6800000</v>
      </c>
      <c r="R220" t="s">
        <v>963</v>
      </c>
      <c r="S220" t="s">
        <v>964</v>
      </c>
      <c r="T220" t="s">
        <v>75</v>
      </c>
      <c r="U220" t="s">
        <v>936</v>
      </c>
      <c r="V220" t="s">
        <v>937</v>
      </c>
      <c r="W220" t="s">
        <v>938</v>
      </c>
      <c r="X220" s="6" t="s">
        <v>960</v>
      </c>
    </row>
    <row r="221" spans="1:24" ht="15" thickBot="1">
      <c r="A221" t="s">
        <v>677</v>
      </c>
      <c r="B221" t="s">
        <v>965</v>
      </c>
      <c r="C221" t="s">
        <v>966</v>
      </c>
      <c r="F221" t="s">
        <v>27</v>
      </c>
      <c r="G221" t="s">
        <v>162</v>
      </c>
      <c r="I221" t="s">
        <v>27</v>
      </c>
      <c r="J221" s="3">
        <v>180403</v>
      </c>
      <c r="K221" t="s">
        <v>30</v>
      </c>
      <c r="L221" t="s">
        <v>967</v>
      </c>
      <c r="M221" t="s">
        <v>32</v>
      </c>
      <c r="N221" t="s">
        <v>614</v>
      </c>
      <c r="O221" t="s">
        <v>935</v>
      </c>
      <c r="P221" s="2">
        <v>8543200</v>
      </c>
      <c r="Q221" s="2">
        <v>8543200</v>
      </c>
      <c r="R221" t="s">
        <v>681</v>
      </c>
      <c r="S221" t="s">
        <v>196</v>
      </c>
      <c r="T221" t="s">
        <v>197</v>
      </c>
      <c r="U221" t="s">
        <v>936</v>
      </c>
      <c r="V221" t="s">
        <v>937</v>
      </c>
      <c r="W221" t="s">
        <v>938</v>
      </c>
      <c r="X221" s="6" t="s">
        <v>966</v>
      </c>
    </row>
    <row r="222" spans="1:24" ht="15" thickBot="1">
      <c r="A222" t="s">
        <v>24</v>
      </c>
      <c r="B222" t="s">
        <v>968</v>
      </c>
      <c r="C222" t="s">
        <v>969</v>
      </c>
      <c r="F222" t="s">
        <v>27</v>
      </c>
      <c r="G222" t="s">
        <v>28</v>
      </c>
      <c r="H222" t="s">
        <v>29</v>
      </c>
      <c r="I222" t="s">
        <v>27</v>
      </c>
      <c r="J222" s="3">
        <v>180403</v>
      </c>
      <c r="K222" t="s">
        <v>30</v>
      </c>
      <c r="L222" t="s">
        <v>970</v>
      </c>
      <c r="M222" t="s">
        <v>32</v>
      </c>
      <c r="N222" t="s">
        <v>614</v>
      </c>
      <c r="O222" t="s">
        <v>935</v>
      </c>
      <c r="P222" s="2">
        <v>4632000</v>
      </c>
      <c r="Q222" s="2">
        <v>4632000</v>
      </c>
      <c r="R222" t="s">
        <v>35</v>
      </c>
      <c r="S222" t="s">
        <v>36</v>
      </c>
      <c r="T222" t="s">
        <v>37</v>
      </c>
      <c r="U222" t="s">
        <v>936</v>
      </c>
      <c r="V222" t="s">
        <v>971</v>
      </c>
      <c r="W222" t="s">
        <v>972</v>
      </c>
      <c r="X222" s="6" t="s">
        <v>1222</v>
      </c>
    </row>
    <row r="223" spans="1:24" ht="15" thickBot="1">
      <c r="A223" t="s">
        <v>24</v>
      </c>
      <c r="B223" t="s">
        <v>973</v>
      </c>
      <c r="C223" t="s">
        <v>974</v>
      </c>
      <c r="F223" t="s">
        <v>27</v>
      </c>
      <c r="G223" t="s">
        <v>28</v>
      </c>
      <c r="H223" t="s">
        <v>29</v>
      </c>
      <c r="I223" t="s">
        <v>27</v>
      </c>
      <c r="J223" s="3">
        <v>180403</v>
      </c>
      <c r="K223" t="s">
        <v>30</v>
      </c>
      <c r="L223" t="s">
        <v>975</v>
      </c>
      <c r="M223" t="s">
        <v>32</v>
      </c>
      <c r="N223" t="s">
        <v>614</v>
      </c>
      <c r="O223" t="s">
        <v>935</v>
      </c>
      <c r="P223" s="2">
        <v>5354900</v>
      </c>
      <c r="Q223" s="2">
        <v>5354900</v>
      </c>
      <c r="R223" t="s">
        <v>35</v>
      </c>
      <c r="S223" t="s">
        <v>36</v>
      </c>
      <c r="T223" t="s">
        <v>37</v>
      </c>
      <c r="U223" t="s">
        <v>936</v>
      </c>
      <c r="V223" t="s">
        <v>937</v>
      </c>
      <c r="W223" t="s">
        <v>944</v>
      </c>
      <c r="X223" s="6" t="s">
        <v>974</v>
      </c>
    </row>
    <row r="224" spans="1:24" ht="15" thickBot="1">
      <c r="A224" t="s">
        <v>976</v>
      </c>
      <c r="B224" t="s">
        <v>977</v>
      </c>
      <c r="C224" t="s">
        <v>978</v>
      </c>
      <c r="F224" t="s">
        <v>27</v>
      </c>
      <c r="G224" t="s">
        <v>28</v>
      </c>
      <c r="I224" t="s">
        <v>27</v>
      </c>
      <c r="J224" s="3">
        <v>180403</v>
      </c>
      <c r="K224" t="s">
        <v>30</v>
      </c>
      <c r="L224" t="s">
        <v>979</v>
      </c>
      <c r="M224" t="s">
        <v>32</v>
      </c>
      <c r="N224" t="s">
        <v>614</v>
      </c>
      <c r="O224" t="s">
        <v>980</v>
      </c>
      <c r="P224" s="2">
        <v>240000000</v>
      </c>
      <c r="Q224" s="2">
        <v>240000000</v>
      </c>
      <c r="R224" t="s">
        <v>981</v>
      </c>
      <c r="S224" t="s">
        <v>982</v>
      </c>
      <c r="T224" t="s">
        <v>75</v>
      </c>
      <c r="U224" t="s">
        <v>936</v>
      </c>
      <c r="V224" t="s">
        <v>937</v>
      </c>
      <c r="W224" t="s">
        <v>938</v>
      </c>
      <c r="X224" s="6" t="s">
        <v>978</v>
      </c>
    </row>
    <row r="225" spans="1:24" ht="15" thickBot="1">
      <c r="A225" t="s">
        <v>976</v>
      </c>
      <c r="B225" t="s">
        <v>983</v>
      </c>
      <c r="C225" t="s">
        <v>984</v>
      </c>
      <c r="F225" t="s">
        <v>27</v>
      </c>
      <c r="G225" t="s">
        <v>28</v>
      </c>
      <c r="I225" t="s">
        <v>27</v>
      </c>
      <c r="J225" s="3">
        <v>180403</v>
      </c>
      <c r="K225" t="s">
        <v>30</v>
      </c>
      <c r="L225" t="s">
        <v>985</v>
      </c>
      <c r="M225" t="s">
        <v>32</v>
      </c>
      <c r="N225" t="s">
        <v>614</v>
      </c>
      <c r="O225" t="s">
        <v>986</v>
      </c>
      <c r="P225" s="2">
        <v>120000000</v>
      </c>
      <c r="Q225" s="2">
        <v>120000000</v>
      </c>
      <c r="R225" t="s">
        <v>981</v>
      </c>
      <c r="S225" t="s">
        <v>982</v>
      </c>
      <c r="T225" t="s">
        <v>75</v>
      </c>
      <c r="U225" t="s">
        <v>936</v>
      </c>
      <c r="V225" t="s">
        <v>937</v>
      </c>
      <c r="W225" t="s">
        <v>938</v>
      </c>
      <c r="X225" s="6" t="s">
        <v>984</v>
      </c>
    </row>
    <row r="226" spans="1:24" ht="15" thickBot="1">
      <c r="A226" t="s">
        <v>24</v>
      </c>
      <c r="B226" t="s">
        <v>987</v>
      </c>
      <c r="C226" t="s">
        <v>988</v>
      </c>
      <c r="F226" t="s">
        <v>27</v>
      </c>
      <c r="G226" t="s">
        <v>28</v>
      </c>
      <c r="H226" t="s">
        <v>29</v>
      </c>
      <c r="I226" t="s">
        <v>27</v>
      </c>
      <c r="J226" s="3">
        <v>180403</v>
      </c>
      <c r="K226" t="s">
        <v>30</v>
      </c>
      <c r="L226" t="s">
        <v>989</v>
      </c>
      <c r="M226" t="s">
        <v>32</v>
      </c>
      <c r="N226" t="s">
        <v>614</v>
      </c>
      <c r="O226" t="s">
        <v>935</v>
      </c>
      <c r="P226" s="2">
        <v>15078872</v>
      </c>
      <c r="Q226" s="2">
        <v>15078872</v>
      </c>
      <c r="R226" t="s">
        <v>35</v>
      </c>
      <c r="S226" t="s">
        <v>36</v>
      </c>
      <c r="T226" t="s">
        <v>37</v>
      </c>
      <c r="U226" t="s">
        <v>936</v>
      </c>
      <c r="V226" t="s">
        <v>937</v>
      </c>
      <c r="W226" t="s">
        <v>944</v>
      </c>
      <c r="X226" s="6" t="s">
        <v>1223</v>
      </c>
    </row>
    <row r="227" spans="1:24" ht="15" thickBot="1">
      <c r="A227" t="s">
        <v>24</v>
      </c>
      <c r="B227" t="s">
        <v>990</v>
      </c>
      <c r="C227" t="s">
        <v>991</v>
      </c>
      <c r="F227" t="s">
        <v>27</v>
      </c>
      <c r="G227" t="s">
        <v>28</v>
      </c>
      <c r="H227" t="s">
        <v>29</v>
      </c>
      <c r="I227" t="s">
        <v>27</v>
      </c>
      <c r="J227" s="3">
        <v>180403</v>
      </c>
      <c r="K227" t="s">
        <v>30</v>
      </c>
      <c r="L227" t="s">
        <v>992</v>
      </c>
      <c r="M227" t="s">
        <v>32</v>
      </c>
      <c r="N227" t="s">
        <v>614</v>
      </c>
      <c r="O227" t="s">
        <v>935</v>
      </c>
      <c r="P227" s="2">
        <v>15111000</v>
      </c>
      <c r="Q227" s="2">
        <v>15111000</v>
      </c>
      <c r="R227" t="s">
        <v>35</v>
      </c>
      <c r="S227" t="s">
        <v>36</v>
      </c>
      <c r="T227" t="s">
        <v>37</v>
      </c>
      <c r="U227" t="s">
        <v>993</v>
      </c>
      <c r="V227" t="s">
        <v>956</v>
      </c>
      <c r="W227" t="s">
        <v>994</v>
      </c>
      <c r="X227" s="6" t="s">
        <v>991</v>
      </c>
    </row>
    <row r="228" spans="1:24" ht="15" thickBot="1">
      <c r="A228" t="s">
        <v>995</v>
      </c>
      <c r="B228" t="s">
        <v>996</v>
      </c>
      <c r="C228" t="s">
        <v>997</v>
      </c>
      <c r="F228" t="s">
        <v>27</v>
      </c>
      <c r="G228" t="s">
        <v>28</v>
      </c>
      <c r="I228" t="s">
        <v>27</v>
      </c>
      <c r="J228" s="3">
        <v>180403</v>
      </c>
      <c r="K228" t="s">
        <v>30</v>
      </c>
      <c r="L228" t="s">
        <v>998</v>
      </c>
      <c r="M228" t="s">
        <v>32</v>
      </c>
      <c r="N228" t="s">
        <v>614</v>
      </c>
      <c r="O228" t="s">
        <v>935</v>
      </c>
      <c r="P228" s="2">
        <v>100000000</v>
      </c>
      <c r="Q228" s="2">
        <v>100000000</v>
      </c>
      <c r="R228" t="s">
        <v>999</v>
      </c>
      <c r="S228" t="s">
        <v>1000</v>
      </c>
      <c r="T228" t="s">
        <v>75</v>
      </c>
      <c r="U228" t="s">
        <v>936</v>
      </c>
      <c r="V228" t="s">
        <v>1001</v>
      </c>
      <c r="W228" t="s">
        <v>1002</v>
      </c>
      <c r="X228" s="6" t="s">
        <v>997</v>
      </c>
    </row>
    <row r="229" spans="1:24" ht="15" thickBot="1">
      <c r="A229" t="s">
        <v>995</v>
      </c>
      <c r="B229" t="s">
        <v>1003</v>
      </c>
      <c r="C229" t="s">
        <v>1004</v>
      </c>
      <c r="F229" t="s">
        <v>27</v>
      </c>
      <c r="G229" t="s">
        <v>28</v>
      </c>
      <c r="I229" t="s">
        <v>27</v>
      </c>
      <c r="J229" s="3">
        <v>180403</v>
      </c>
      <c r="K229" t="s">
        <v>30</v>
      </c>
      <c r="L229" t="s">
        <v>1005</v>
      </c>
      <c r="M229" t="s">
        <v>32</v>
      </c>
      <c r="N229" t="s">
        <v>614</v>
      </c>
      <c r="O229" t="s">
        <v>935</v>
      </c>
      <c r="P229" s="2">
        <v>60000000</v>
      </c>
      <c r="Q229" s="2">
        <v>60000000</v>
      </c>
      <c r="R229" t="s">
        <v>999</v>
      </c>
      <c r="S229" t="s">
        <v>1000</v>
      </c>
      <c r="T229" t="s">
        <v>75</v>
      </c>
      <c r="U229" t="s">
        <v>936</v>
      </c>
      <c r="V229" t="s">
        <v>937</v>
      </c>
      <c r="W229" t="s">
        <v>947</v>
      </c>
      <c r="X229" s="6" t="s">
        <v>1004</v>
      </c>
    </row>
    <row r="230" spans="1:24" ht="15" thickBot="1">
      <c r="A230" t="s">
        <v>1006</v>
      </c>
      <c r="B230" t="s">
        <v>1007</v>
      </c>
      <c r="C230" t="s">
        <v>1008</v>
      </c>
      <c r="F230" t="s">
        <v>27</v>
      </c>
      <c r="G230" t="s">
        <v>28</v>
      </c>
      <c r="I230" t="s">
        <v>27</v>
      </c>
      <c r="J230" s="3">
        <v>180403</v>
      </c>
      <c r="K230" t="s">
        <v>30</v>
      </c>
      <c r="L230" t="s">
        <v>1009</v>
      </c>
      <c r="M230" t="s">
        <v>32</v>
      </c>
      <c r="N230" t="s">
        <v>614</v>
      </c>
      <c r="O230" t="s">
        <v>935</v>
      </c>
      <c r="P230" s="2">
        <v>2500000</v>
      </c>
      <c r="Q230" s="2">
        <v>2500000</v>
      </c>
      <c r="R230" t="s">
        <v>1010</v>
      </c>
      <c r="S230" t="s">
        <v>1011</v>
      </c>
      <c r="T230" t="s">
        <v>75</v>
      </c>
      <c r="U230" t="s">
        <v>936</v>
      </c>
      <c r="V230" t="s">
        <v>956</v>
      </c>
      <c r="W230" t="s">
        <v>1012</v>
      </c>
      <c r="X230" s="6" t="s">
        <v>1008</v>
      </c>
    </row>
    <row r="231" spans="1:24" ht="15" thickBot="1">
      <c r="A231" t="s">
        <v>1013</v>
      </c>
      <c r="B231" t="s">
        <v>1014</v>
      </c>
      <c r="C231" t="s">
        <v>1015</v>
      </c>
      <c r="F231" t="s">
        <v>27</v>
      </c>
      <c r="G231" t="s">
        <v>28</v>
      </c>
      <c r="I231" t="s">
        <v>27</v>
      </c>
      <c r="J231" s="3">
        <v>180403</v>
      </c>
      <c r="K231" t="s">
        <v>30</v>
      </c>
      <c r="L231" t="s">
        <v>1016</v>
      </c>
      <c r="M231" t="s">
        <v>32</v>
      </c>
      <c r="N231" t="s">
        <v>614</v>
      </c>
      <c r="O231" t="s">
        <v>935</v>
      </c>
      <c r="P231" s="2">
        <v>2966000</v>
      </c>
      <c r="Q231" s="2">
        <v>2966000</v>
      </c>
      <c r="R231" t="s">
        <v>1017</v>
      </c>
      <c r="S231" t="s">
        <v>1018</v>
      </c>
      <c r="T231" t="s">
        <v>75</v>
      </c>
      <c r="U231" t="s">
        <v>936</v>
      </c>
      <c r="V231" t="s">
        <v>937</v>
      </c>
      <c r="W231" t="s">
        <v>938</v>
      </c>
      <c r="X231" s="6" t="s">
        <v>1015</v>
      </c>
    </row>
    <row r="232" spans="1:24" ht="15" thickBot="1">
      <c r="A232" t="s">
        <v>1019</v>
      </c>
      <c r="B232" t="s">
        <v>1020</v>
      </c>
      <c r="C232" t="s">
        <v>1021</v>
      </c>
      <c r="F232" t="s">
        <v>27</v>
      </c>
      <c r="G232" t="s">
        <v>28</v>
      </c>
      <c r="I232" t="s">
        <v>27</v>
      </c>
      <c r="J232" s="3">
        <v>180403</v>
      </c>
      <c r="K232" t="s">
        <v>30</v>
      </c>
      <c r="L232" t="s">
        <v>1022</v>
      </c>
      <c r="M232" t="s">
        <v>32</v>
      </c>
      <c r="N232" t="s">
        <v>614</v>
      </c>
      <c r="O232" t="s">
        <v>935</v>
      </c>
      <c r="P232" s="2">
        <v>37015800</v>
      </c>
      <c r="Q232" s="2">
        <v>37015800</v>
      </c>
      <c r="R232" t="s">
        <v>963</v>
      </c>
      <c r="S232" t="s">
        <v>1023</v>
      </c>
      <c r="T232" t="s">
        <v>75</v>
      </c>
      <c r="U232" t="s">
        <v>936</v>
      </c>
      <c r="V232" t="s">
        <v>937</v>
      </c>
      <c r="W232" t="s">
        <v>938</v>
      </c>
      <c r="X232" s="6" t="s">
        <v>1021</v>
      </c>
    </row>
    <row r="233" spans="1:24" ht="15" thickBot="1">
      <c r="A233" t="s">
        <v>153</v>
      </c>
      <c r="B233" t="s">
        <v>1024</v>
      </c>
      <c r="C233" t="s">
        <v>1025</v>
      </c>
      <c r="F233" t="s">
        <v>27</v>
      </c>
      <c r="G233" t="s">
        <v>28</v>
      </c>
      <c r="I233" t="s">
        <v>27</v>
      </c>
      <c r="J233" s="3">
        <v>180403</v>
      </c>
      <c r="K233" t="s">
        <v>30</v>
      </c>
      <c r="L233" t="s">
        <v>1026</v>
      </c>
      <c r="M233" t="s">
        <v>32</v>
      </c>
      <c r="N233" t="s">
        <v>614</v>
      </c>
      <c r="O233" t="s">
        <v>935</v>
      </c>
      <c r="P233" s="2">
        <v>50000000</v>
      </c>
      <c r="Q233" s="2">
        <v>50000000</v>
      </c>
      <c r="R233" t="s">
        <v>157</v>
      </c>
      <c r="S233" t="s">
        <v>158</v>
      </c>
      <c r="T233" t="s">
        <v>54</v>
      </c>
      <c r="U233" t="s">
        <v>936</v>
      </c>
      <c r="V233" t="s">
        <v>937</v>
      </c>
      <c r="W233" t="s">
        <v>938</v>
      </c>
      <c r="X233" s="6" t="s">
        <v>1025</v>
      </c>
    </row>
    <row r="234" spans="1:24" ht="15" thickBot="1">
      <c r="A234" t="s">
        <v>1027</v>
      </c>
      <c r="B234" t="s">
        <v>1028</v>
      </c>
      <c r="C234" t="s">
        <v>1029</v>
      </c>
      <c r="F234" t="s">
        <v>27</v>
      </c>
      <c r="G234" t="s">
        <v>28</v>
      </c>
      <c r="I234" t="s">
        <v>27</v>
      </c>
      <c r="J234" s="3">
        <v>180403</v>
      </c>
      <c r="K234" t="s">
        <v>30</v>
      </c>
      <c r="L234" t="s">
        <v>1030</v>
      </c>
      <c r="M234" t="s">
        <v>32</v>
      </c>
      <c r="N234" t="s">
        <v>654</v>
      </c>
      <c r="O234" t="s">
        <v>80</v>
      </c>
      <c r="P234" s="2">
        <v>500000</v>
      </c>
      <c r="Q234" s="2">
        <v>500000</v>
      </c>
      <c r="R234" t="s">
        <v>1031</v>
      </c>
      <c r="S234" t="s">
        <v>1032</v>
      </c>
      <c r="T234" t="s">
        <v>75</v>
      </c>
      <c r="V234" t="s">
        <v>513</v>
      </c>
      <c r="W234" t="s">
        <v>514</v>
      </c>
      <c r="X234" s="6" t="s">
        <v>1029</v>
      </c>
    </row>
    <row r="235" spans="1:24" ht="15" thickBot="1">
      <c r="A235" t="s">
        <v>376</v>
      </c>
      <c r="B235" t="s">
        <v>1033</v>
      </c>
      <c r="C235" t="s">
        <v>226</v>
      </c>
      <c r="F235" t="s">
        <v>27</v>
      </c>
      <c r="G235" t="s">
        <v>28</v>
      </c>
      <c r="I235" t="s">
        <v>27</v>
      </c>
      <c r="J235" s="3">
        <v>180403</v>
      </c>
      <c r="K235" t="s">
        <v>30</v>
      </c>
      <c r="L235" t="s">
        <v>1034</v>
      </c>
      <c r="M235" t="s">
        <v>32</v>
      </c>
      <c r="N235" t="s">
        <v>518</v>
      </c>
      <c r="O235" t="s">
        <v>51</v>
      </c>
      <c r="P235" s="2">
        <v>99980</v>
      </c>
      <c r="Q235" s="2">
        <v>99980</v>
      </c>
      <c r="R235" t="s">
        <v>379</v>
      </c>
      <c r="S235" t="s">
        <v>216</v>
      </c>
      <c r="T235" t="s">
        <v>54</v>
      </c>
      <c r="V235" t="s">
        <v>513</v>
      </c>
      <c r="W235" t="s">
        <v>514</v>
      </c>
      <c r="X235" s="6" t="s">
        <v>226</v>
      </c>
    </row>
    <row r="236" spans="1:24" ht="15" thickBot="1">
      <c r="A236" t="s">
        <v>677</v>
      </c>
      <c r="B236" t="s">
        <v>1035</v>
      </c>
      <c r="C236" t="s">
        <v>1036</v>
      </c>
      <c r="F236" t="s">
        <v>27</v>
      </c>
      <c r="G236" t="s">
        <v>28</v>
      </c>
      <c r="H236" t="s">
        <v>29</v>
      </c>
      <c r="I236" t="s">
        <v>27</v>
      </c>
      <c r="J236" s="3">
        <v>180403</v>
      </c>
      <c r="K236" t="s">
        <v>30</v>
      </c>
      <c r="L236" t="s">
        <v>1037</v>
      </c>
      <c r="M236" t="s">
        <v>32</v>
      </c>
      <c r="N236" t="s">
        <v>518</v>
      </c>
      <c r="O236" t="s">
        <v>51</v>
      </c>
      <c r="P236" s="2">
        <v>370466000</v>
      </c>
      <c r="Q236" s="2">
        <v>370466000</v>
      </c>
      <c r="R236" t="s">
        <v>681</v>
      </c>
      <c r="S236" t="s">
        <v>196</v>
      </c>
      <c r="T236" t="s">
        <v>197</v>
      </c>
      <c r="V236" t="s">
        <v>513</v>
      </c>
      <c r="W236" t="s">
        <v>687</v>
      </c>
      <c r="X236" s="6" t="s">
        <v>1036</v>
      </c>
    </row>
    <row r="237" spans="1:24" ht="15" thickBot="1">
      <c r="A237" t="s">
        <v>677</v>
      </c>
      <c r="B237" t="s">
        <v>1038</v>
      </c>
      <c r="C237" t="s">
        <v>1039</v>
      </c>
      <c r="F237" t="s">
        <v>27</v>
      </c>
      <c r="G237" t="s">
        <v>162</v>
      </c>
      <c r="H237" t="s">
        <v>29</v>
      </c>
      <c r="I237" t="s">
        <v>27</v>
      </c>
      <c r="J237" s="3">
        <v>180403</v>
      </c>
      <c r="K237" t="s">
        <v>30</v>
      </c>
      <c r="L237" t="s">
        <v>1040</v>
      </c>
      <c r="M237" t="s">
        <v>32</v>
      </c>
      <c r="N237" t="s">
        <v>518</v>
      </c>
      <c r="O237" t="s">
        <v>51</v>
      </c>
      <c r="P237" s="2">
        <v>7852200</v>
      </c>
      <c r="Q237" s="3">
        <v>0</v>
      </c>
      <c r="R237" t="s">
        <v>681</v>
      </c>
      <c r="S237" t="s">
        <v>196</v>
      </c>
      <c r="T237" t="s">
        <v>197</v>
      </c>
      <c r="V237" t="s">
        <v>513</v>
      </c>
      <c r="W237" t="s">
        <v>514</v>
      </c>
      <c r="X237" s="6" t="s">
        <v>1039</v>
      </c>
    </row>
    <row r="238" spans="1:24" ht="15" thickBot="1">
      <c r="A238" t="s">
        <v>677</v>
      </c>
      <c r="B238" t="s">
        <v>1041</v>
      </c>
      <c r="C238" t="s">
        <v>1042</v>
      </c>
      <c r="F238" t="s">
        <v>27</v>
      </c>
      <c r="G238" t="s">
        <v>28</v>
      </c>
      <c r="H238" t="s">
        <v>29</v>
      </c>
      <c r="I238" t="s">
        <v>27</v>
      </c>
      <c r="J238" s="3">
        <v>180403</v>
      </c>
      <c r="K238" t="s">
        <v>30</v>
      </c>
      <c r="L238" t="s">
        <v>1043</v>
      </c>
      <c r="M238" t="s">
        <v>32</v>
      </c>
      <c r="N238" t="s">
        <v>518</v>
      </c>
      <c r="O238" t="s">
        <v>51</v>
      </c>
      <c r="P238" s="2">
        <v>19950000</v>
      </c>
      <c r="Q238" s="2">
        <v>19950000</v>
      </c>
      <c r="R238" t="s">
        <v>681</v>
      </c>
      <c r="S238" t="s">
        <v>196</v>
      </c>
      <c r="T238" t="s">
        <v>197</v>
      </c>
      <c r="V238" t="s">
        <v>513</v>
      </c>
      <c r="W238" t="s">
        <v>687</v>
      </c>
      <c r="X238" s="6" t="s">
        <v>1042</v>
      </c>
    </row>
    <row r="239" spans="1:24" ht="15" thickBot="1">
      <c r="A239" t="s">
        <v>437</v>
      </c>
      <c r="B239" t="s">
        <v>1044</v>
      </c>
      <c r="C239" t="s">
        <v>1045</v>
      </c>
      <c r="F239" t="s">
        <v>27</v>
      </c>
      <c r="G239" t="s">
        <v>28</v>
      </c>
      <c r="I239" t="s">
        <v>27</v>
      </c>
      <c r="J239" s="3">
        <v>180403</v>
      </c>
      <c r="K239" t="s">
        <v>30</v>
      </c>
      <c r="L239" t="s">
        <v>1046</v>
      </c>
      <c r="M239" t="s">
        <v>32</v>
      </c>
      <c r="N239" t="s">
        <v>518</v>
      </c>
      <c r="O239" t="s">
        <v>51</v>
      </c>
      <c r="P239" s="2">
        <v>99980</v>
      </c>
      <c r="Q239" s="2">
        <v>99980</v>
      </c>
      <c r="R239" t="s">
        <v>442</v>
      </c>
      <c r="S239" t="s">
        <v>216</v>
      </c>
      <c r="T239" t="s">
        <v>54</v>
      </c>
      <c r="V239" t="s">
        <v>513</v>
      </c>
      <c r="W239" t="s">
        <v>514</v>
      </c>
      <c r="X239" s="6" t="s">
        <v>1045</v>
      </c>
    </row>
    <row r="240" spans="1:24" ht="15" thickBot="1">
      <c r="A240" t="s">
        <v>567</v>
      </c>
      <c r="B240" t="s">
        <v>1047</v>
      </c>
      <c r="C240" t="s">
        <v>1048</v>
      </c>
      <c r="F240" t="s">
        <v>27</v>
      </c>
      <c r="G240" t="s">
        <v>28</v>
      </c>
      <c r="I240" t="s">
        <v>27</v>
      </c>
      <c r="J240" s="3">
        <v>180403</v>
      </c>
      <c r="K240" t="s">
        <v>30</v>
      </c>
      <c r="L240" t="s">
        <v>1049</v>
      </c>
      <c r="M240" t="s">
        <v>32</v>
      </c>
      <c r="N240" t="s">
        <v>518</v>
      </c>
      <c r="O240" t="s">
        <v>51</v>
      </c>
      <c r="P240" s="2">
        <v>15881000</v>
      </c>
      <c r="Q240" s="2">
        <v>15881000</v>
      </c>
      <c r="R240" t="s">
        <v>35</v>
      </c>
      <c r="S240" t="s">
        <v>571</v>
      </c>
      <c r="T240" t="s">
        <v>37</v>
      </c>
      <c r="V240" t="s">
        <v>520</v>
      </c>
      <c r="W240" t="s">
        <v>572</v>
      </c>
      <c r="X240" s="6" t="s">
        <v>1048</v>
      </c>
    </row>
    <row r="241" spans="1:24" ht="15" thickBot="1">
      <c r="A241" t="s">
        <v>567</v>
      </c>
      <c r="B241" t="s">
        <v>1050</v>
      </c>
      <c r="C241" t="s">
        <v>1051</v>
      </c>
      <c r="F241" t="s">
        <v>27</v>
      </c>
      <c r="G241" t="s">
        <v>28</v>
      </c>
      <c r="I241" t="s">
        <v>27</v>
      </c>
      <c r="J241" s="3">
        <v>180403</v>
      </c>
      <c r="K241" t="s">
        <v>30</v>
      </c>
      <c r="L241" t="s">
        <v>1049</v>
      </c>
      <c r="M241" t="s">
        <v>32</v>
      </c>
      <c r="N241" t="s">
        <v>518</v>
      </c>
      <c r="O241" t="s">
        <v>51</v>
      </c>
      <c r="P241" s="2">
        <v>6500000</v>
      </c>
      <c r="Q241" s="2">
        <v>6500000</v>
      </c>
      <c r="R241" t="s">
        <v>35</v>
      </c>
      <c r="S241" t="s">
        <v>571</v>
      </c>
      <c r="T241" t="s">
        <v>37</v>
      </c>
      <c r="V241" t="s">
        <v>520</v>
      </c>
      <c r="W241" t="s">
        <v>572</v>
      </c>
      <c r="X241" s="6" t="s">
        <v>1051</v>
      </c>
    </row>
    <row r="242" spans="1:24" ht="15" thickBot="1">
      <c r="A242" t="s">
        <v>448</v>
      </c>
      <c r="B242" t="s">
        <v>1052</v>
      </c>
      <c r="C242" t="s">
        <v>1053</v>
      </c>
      <c r="F242" t="s">
        <v>27</v>
      </c>
      <c r="G242" t="s">
        <v>28</v>
      </c>
      <c r="I242" t="s">
        <v>27</v>
      </c>
      <c r="J242" s="3">
        <v>180403</v>
      </c>
      <c r="K242" t="s">
        <v>30</v>
      </c>
      <c r="L242" t="s">
        <v>1054</v>
      </c>
      <c r="M242" t="s">
        <v>32</v>
      </c>
      <c r="N242" t="s">
        <v>1055</v>
      </c>
      <c r="O242" t="s">
        <v>51</v>
      </c>
      <c r="P242" s="2">
        <v>99980</v>
      </c>
      <c r="Q242" s="2">
        <v>99980</v>
      </c>
      <c r="R242" t="s">
        <v>451</v>
      </c>
      <c r="S242" t="s">
        <v>216</v>
      </c>
      <c r="T242" t="s">
        <v>54</v>
      </c>
      <c r="V242" t="s">
        <v>513</v>
      </c>
      <c r="W242" t="s">
        <v>514</v>
      </c>
      <c r="X242" s="6" t="s">
        <v>1053</v>
      </c>
    </row>
    <row r="243" spans="1:24" ht="15" thickBot="1">
      <c r="A243" t="s">
        <v>811</v>
      </c>
      <c r="B243" t="s">
        <v>1056</v>
      </c>
      <c r="C243" t="s">
        <v>1057</v>
      </c>
      <c r="F243" t="s">
        <v>27</v>
      </c>
      <c r="G243" t="s">
        <v>28</v>
      </c>
      <c r="I243" t="s">
        <v>27</v>
      </c>
      <c r="J243" s="3">
        <v>180403</v>
      </c>
      <c r="K243" t="s">
        <v>30</v>
      </c>
      <c r="L243" t="s">
        <v>1058</v>
      </c>
      <c r="M243" t="s">
        <v>32</v>
      </c>
      <c r="N243" t="s">
        <v>518</v>
      </c>
      <c r="O243" t="s">
        <v>51</v>
      </c>
      <c r="P243" s="2">
        <v>99800</v>
      </c>
      <c r="Q243" s="2">
        <v>99800</v>
      </c>
      <c r="R243" t="s">
        <v>815</v>
      </c>
      <c r="S243" t="s">
        <v>216</v>
      </c>
      <c r="T243" t="s">
        <v>54</v>
      </c>
      <c r="V243" t="s">
        <v>513</v>
      </c>
      <c r="W243" t="s">
        <v>514</v>
      </c>
      <c r="X243" s="6" t="s">
        <v>1057</v>
      </c>
    </row>
    <row r="244" spans="1:24" ht="15" thickBot="1">
      <c r="A244" t="s">
        <v>405</v>
      </c>
      <c r="B244" t="s">
        <v>1059</v>
      </c>
      <c r="C244" t="s">
        <v>1060</v>
      </c>
      <c r="F244" t="s">
        <v>27</v>
      </c>
      <c r="G244" t="s">
        <v>28</v>
      </c>
      <c r="I244" t="s">
        <v>27</v>
      </c>
      <c r="J244" s="3">
        <v>180403</v>
      </c>
      <c r="K244" t="s">
        <v>30</v>
      </c>
      <c r="L244" t="s">
        <v>1061</v>
      </c>
      <c r="M244" t="s">
        <v>32</v>
      </c>
      <c r="N244" t="s">
        <v>518</v>
      </c>
      <c r="O244" t="s">
        <v>51</v>
      </c>
      <c r="P244" s="2">
        <v>99980</v>
      </c>
      <c r="Q244" s="2">
        <v>99980</v>
      </c>
      <c r="R244" t="s">
        <v>409</v>
      </c>
      <c r="S244" t="s">
        <v>216</v>
      </c>
      <c r="T244" t="s">
        <v>54</v>
      </c>
      <c r="V244" t="s">
        <v>513</v>
      </c>
      <c r="W244" t="s">
        <v>687</v>
      </c>
      <c r="X244" s="6" t="s">
        <v>1060</v>
      </c>
    </row>
    <row r="245" spans="1:24" ht="15" thickBot="1">
      <c r="A245" t="s">
        <v>452</v>
      </c>
      <c r="B245" t="s">
        <v>1062</v>
      </c>
      <c r="C245" t="s">
        <v>1063</v>
      </c>
      <c r="F245" t="s">
        <v>27</v>
      </c>
      <c r="G245" t="s">
        <v>28</v>
      </c>
      <c r="H245" t="s">
        <v>29</v>
      </c>
      <c r="I245" t="s">
        <v>27</v>
      </c>
      <c r="J245" s="3">
        <v>180403</v>
      </c>
      <c r="K245" t="s">
        <v>30</v>
      </c>
      <c r="L245" t="s">
        <v>1064</v>
      </c>
      <c r="M245" t="s">
        <v>32</v>
      </c>
      <c r="N245" t="s">
        <v>518</v>
      </c>
      <c r="O245" t="s">
        <v>1065</v>
      </c>
      <c r="P245" s="2">
        <v>43670</v>
      </c>
      <c r="Q245" s="2">
        <v>43670</v>
      </c>
      <c r="R245" t="s">
        <v>455</v>
      </c>
      <c r="S245" t="s">
        <v>216</v>
      </c>
      <c r="T245" t="s">
        <v>54</v>
      </c>
      <c r="V245" t="s">
        <v>513</v>
      </c>
      <c r="W245" t="s">
        <v>546</v>
      </c>
      <c r="X245" s="6" t="s">
        <v>1063</v>
      </c>
    </row>
    <row r="246" spans="1:24" ht="15" thickBot="1">
      <c r="A246" t="s">
        <v>153</v>
      </c>
      <c r="B246" t="s">
        <v>1066</v>
      </c>
      <c r="C246" t="s">
        <v>565</v>
      </c>
      <c r="F246" t="s">
        <v>27</v>
      </c>
      <c r="G246" t="s">
        <v>28</v>
      </c>
      <c r="H246" t="s">
        <v>29</v>
      </c>
      <c r="I246" t="s">
        <v>27</v>
      </c>
      <c r="J246" s="3">
        <v>180403</v>
      </c>
      <c r="K246" t="s">
        <v>30</v>
      </c>
      <c r="L246" t="s">
        <v>1067</v>
      </c>
      <c r="M246" t="s">
        <v>32</v>
      </c>
      <c r="N246" t="s">
        <v>518</v>
      </c>
      <c r="O246" t="s">
        <v>51</v>
      </c>
      <c r="P246" s="2">
        <v>28798900</v>
      </c>
      <c r="Q246" s="2">
        <v>28798900</v>
      </c>
      <c r="R246" t="s">
        <v>157</v>
      </c>
      <c r="S246" t="s">
        <v>158</v>
      </c>
      <c r="T246" t="s">
        <v>54</v>
      </c>
      <c r="V246" t="s">
        <v>513</v>
      </c>
      <c r="W246" t="s">
        <v>514</v>
      </c>
      <c r="X246" s="6" t="s">
        <v>565</v>
      </c>
    </row>
    <row r="247" spans="1:24" ht="15" thickBot="1">
      <c r="A247" t="s">
        <v>400</v>
      </c>
      <c r="B247" t="s">
        <v>1068</v>
      </c>
      <c r="C247" t="s">
        <v>1069</v>
      </c>
      <c r="F247" t="s">
        <v>27</v>
      </c>
      <c r="G247" t="s">
        <v>28</v>
      </c>
      <c r="I247" t="s">
        <v>27</v>
      </c>
      <c r="J247" s="3">
        <v>180403</v>
      </c>
      <c r="K247" t="s">
        <v>30</v>
      </c>
      <c r="L247" t="s">
        <v>1070</v>
      </c>
      <c r="M247" t="s">
        <v>32</v>
      </c>
      <c r="N247" t="s">
        <v>518</v>
      </c>
      <c r="O247" t="s">
        <v>51</v>
      </c>
      <c r="P247" s="2">
        <v>99980</v>
      </c>
      <c r="Q247" s="2">
        <v>99980</v>
      </c>
      <c r="R247" t="s">
        <v>404</v>
      </c>
      <c r="S247" t="s">
        <v>216</v>
      </c>
      <c r="T247" t="s">
        <v>54</v>
      </c>
      <c r="V247" t="s">
        <v>513</v>
      </c>
      <c r="W247" t="s">
        <v>546</v>
      </c>
      <c r="X247" s="6" t="s">
        <v>1069</v>
      </c>
    </row>
    <row r="248" spans="1:24" ht="15" thickBot="1">
      <c r="A248" t="s">
        <v>390</v>
      </c>
      <c r="B248" t="s">
        <v>1071</v>
      </c>
      <c r="C248" t="s">
        <v>1072</v>
      </c>
      <c r="F248" t="s">
        <v>27</v>
      </c>
      <c r="G248" t="s">
        <v>28</v>
      </c>
      <c r="I248" t="s">
        <v>27</v>
      </c>
      <c r="J248" s="3">
        <v>180403</v>
      </c>
      <c r="K248" t="s">
        <v>30</v>
      </c>
      <c r="L248" t="s">
        <v>1073</v>
      </c>
      <c r="M248" t="s">
        <v>32</v>
      </c>
      <c r="N248" t="s">
        <v>518</v>
      </c>
      <c r="O248" t="s">
        <v>51</v>
      </c>
      <c r="P248" s="2">
        <v>99980</v>
      </c>
      <c r="Q248" s="2">
        <v>99980</v>
      </c>
      <c r="R248" t="s">
        <v>394</v>
      </c>
      <c r="S248" t="s">
        <v>216</v>
      </c>
      <c r="T248" t="s">
        <v>54</v>
      </c>
      <c r="V248" t="s">
        <v>513</v>
      </c>
      <c r="W248" t="s">
        <v>514</v>
      </c>
      <c r="X248" s="6" t="s">
        <v>1072</v>
      </c>
    </row>
    <row r="249" spans="1:24" ht="15" thickBot="1">
      <c r="A249" t="s">
        <v>792</v>
      </c>
      <c r="B249" t="s">
        <v>1074</v>
      </c>
      <c r="C249" t="s">
        <v>1075</v>
      </c>
      <c r="F249" t="s">
        <v>27</v>
      </c>
      <c r="G249" t="s">
        <v>28</v>
      </c>
      <c r="I249" t="s">
        <v>27</v>
      </c>
      <c r="J249" s="3">
        <v>180403</v>
      </c>
      <c r="K249" t="s">
        <v>30</v>
      </c>
      <c r="L249" t="s">
        <v>1076</v>
      </c>
      <c r="M249" t="s">
        <v>32</v>
      </c>
      <c r="N249" t="s">
        <v>518</v>
      </c>
      <c r="O249" t="s">
        <v>51</v>
      </c>
      <c r="P249" s="2">
        <v>99980</v>
      </c>
      <c r="Q249" s="2">
        <v>99980</v>
      </c>
      <c r="R249" t="s">
        <v>796</v>
      </c>
      <c r="S249" t="s">
        <v>216</v>
      </c>
      <c r="T249" t="s">
        <v>54</v>
      </c>
      <c r="V249" t="s">
        <v>513</v>
      </c>
      <c r="W249" t="s">
        <v>687</v>
      </c>
      <c r="X249" s="6" t="s">
        <v>1075</v>
      </c>
    </row>
    <row r="250" spans="1:24" ht="15" thickBot="1">
      <c r="A250" t="s">
        <v>772</v>
      </c>
      <c r="B250" t="s">
        <v>1077</v>
      </c>
      <c r="C250" t="s">
        <v>1078</v>
      </c>
      <c r="F250" t="s">
        <v>27</v>
      </c>
      <c r="G250" t="s">
        <v>28</v>
      </c>
      <c r="I250" t="s">
        <v>27</v>
      </c>
      <c r="J250" s="3">
        <v>180403</v>
      </c>
      <c r="K250" t="s">
        <v>30</v>
      </c>
      <c r="L250" t="s">
        <v>1079</v>
      </c>
      <c r="M250" t="s">
        <v>32</v>
      </c>
      <c r="N250" t="s">
        <v>1055</v>
      </c>
      <c r="O250" t="s">
        <v>51</v>
      </c>
      <c r="P250" s="2">
        <v>99980</v>
      </c>
      <c r="Q250" s="2">
        <v>99980</v>
      </c>
      <c r="R250" t="s">
        <v>776</v>
      </c>
      <c r="S250" t="s">
        <v>216</v>
      </c>
      <c r="T250" t="s">
        <v>54</v>
      </c>
      <c r="V250" t="s">
        <v>513</v>
      </c>
      <c r="W250" t="s">
        <v>514</v>
      </c>
      <c r="X250" s="6" t="s">
        <v>1078</v>
      </c>
    </row>
    <row r="251" spans="1:24" ht="15" thickBot="1">
      <c r="A251" t="s">
        <v>827</v>
      </c>
      <c r="B251" t="s">
        <v>1080</v>
      </c>
      <c r="C251" t="s">
        <v>226</v>
      </c>
      <c r="F251" t="s">
        <v>27</v>
      </c>
      <c r="G251" t="s">
        <v>28</v>
      </c>
      <c r="I251" t="s">
        <v>27</v>
      </c>
      <c r="J251" s="3">
        <v>180403</v>
      </c>
      <c r="K251" t="s">
        <v>30</v>
      </c>
      <c r="L251" t="s">
        <v>1081</v>
      </c>
      <c r="M251" t="s">
        <v>32</v>
      </c>
      <c r="N251" t="s">
        <v>518</v>
      </c>
      <c r="O251" t="s">
        <v>51</v>
      </c>
      <c r="P251" s="2">
        <v>99980</v>
      </c>
      <c r="Q251" s="2">
        <v>99980</v>
      </c>
      <c r="R251" t="s">
        <v>831</v>
      </c>
      <c r="S251" t="s">
        <v>216</v>
      </c>
      <c r="T251" t="s">
        <v>54</v>
      </c>
      <c r="V251" t="s">
        <v>513</v>
      </c>
      <c r="W251" t="s">
        <v>687</v>
      </c>
      <c r="X251" s="6" t="s">
        <v>226</v>
      </c>
    </row>
    <row r="252" spans="1:24" ht="15" thickBot="1">
      <c r="A252" t="s">
        <v>1082</v>
      </c>
      <c r="B252" t="s">
        <v>1083</v>
      </c>
      <c r="C252" t="s">
        <v>1084</v>
      </c>
      <c r="F252" t="s">
        <v>27</v>
      </c>
      <c r="G252" t="s">
        <v>28</v>
      </c>
      <c r="I252" t="s">
        <v>27</v>
      </c>
      <c r="J252" s="3">
        <v>180403</v>
      </c>
      <c r="K252" t="s">
        <v>30</v>
      </c>
      <c r="L252" t="s">
        <v>1085</v>
      </c>
      <c r="M252" t="s">
        <v>32</v>
      </c>
      <c r="N252" t="s">
        <v>1086</v>
      </c>
      <c r="O252" t="s">
        <v>1087</v>
      </c>
      <c r="P252" s="2">
        <v>6524150</v>
      </c>
      <c r="Q252" s="2">
        <v>6524150</v>
      </c>
      <c r="R252" t="s">
        <v>1088</v>
      </c>
      <c r="S252" t="s">
        <v>1089</v>
      </c>
      <c r="T252" t="s">
        <v>1090</v>
      </c>
      <c r="V252" t="s">
        <v>526</v>
      </c>
      <c r="W252" t="s">
        <v>1091</v>
      </c>
      <c r="X252" s="6" t="s">
        <v>1084</v>
      </c>
    </row>
    <row r="253" spans="1:24" ht="15" thickBot="1">
      <c r="A253" t="s">
        <v>744</v>
      </c>
      <c r="B253" t="s">
        <v>1092</v>
      </c>
      <c r="C253" t="s">
        <v>746</v>
      </c>
      <c r="F253" t="s">
        <v>27</v>
      </c>
      <c r="G253" t="s">
        <v>28</v>
      </c>
      <c r="H253" t="s">
        <v>29</v>
      </c>
      <c r="I253" t="s">
        <v>27</v>
      </c>
      <c r="J253" s="3">
        <v>180403</v>
      </c>
      <c r="K253" t="s">
        <v>30</v>
      </c>
      <c r="L253" t="s">
        <v>1093</v>
      </c>
      <c r="M253" t="s">
        <v>32</v>
      </c>
      <c r="N253" t="s">
        <v>518</v>
      </c>
      <c r="O253" t="s">
        <v>51</v>
      </c>
      <c r="P253" s="2">
        <v>8000000</v>
      </c>
      <c r="Q253" s="2">
        <v>8000000</v>
      </c>
      <c r="R253" t="s">
        <v>748</v>
      </c>
      <c r="S253" t="s">
        <v>216</v>
      </c>
      <c r="T253" t="s">
        <v>54</v>
      </c>
      <c r="V253" t="s">
        <v>513</v>
      </c>
      <c r="W253" t="s">
        <v>514</v>
      </c>
      <c r="X253" s="6" t="s">
        <v>746</v>
      </c>
    </row>
    <row r="254" spans="1:24" ht="15" thickBot="1">
      <c r="A254" t="s">
        <v>423</v>
      </c>
      <c r="B254" t="s">
        <v>1094</v>
      </c>
      <c r="C254" t="s">
        <v>1095</v>
      </c>
      <c r="F254" t="s">
        <v>27</v>
      </c>
      <c r="G254" t="s">
        <v>28</v>
      </c>
      <c r="H254" t="s">
        <v>29</v>
      </c>
      <c r="I254" t="s">
        <v>27</v>
      </c>
      <c r="J254" s="3">
        <v>180403</v>
      </c>
      <c r="K254" t="s">
        <v>30</v>
      </c>
      <c r="L254" t="s">
        <v>1096</v>
      </c>
      <c r="M254" t="s">
        <v>32</v>
      </c>
      <c r="N254" t="s">
        <v>518</v>
      </c>
      <c r="O254" t="s">
        <v>51</v>
      </c>
      <c r="P254" s="2">
        <v>147600</v>
      </c>
      <c r="Q254" s="2">
        <v>147600</v>
      </c>
      <c r="R254" t="s">
        <v>426</v>
      </c>
      <c r="S254" t="s">
        <v>216</v>
      </c>
      <c r="T254" t="s">
        <v>54</v>
      </c>
      <c r="V254" t="s">
        <v>513</v>
      </c>
      <c r="W254" t="s">
        <v>514</v>
      </c>
      <c r="X254" s="6" t="s">
        <v>1095</v>
      </c>
    </row>
    <row r="255" spans="1:24" ht="15" thickBot="1">
      <c r="A255" t="s">
        <v>591</v>
      </c>
      <c r="B255" t="s">
        <v>1097</v>
      </c>
      <c r="C255" t="s">
        <v>619</v>
      </c>
      <c r="F255" t="s">
        <v>27</v>
      </c>
      <c r="G255" t="s">
        <v>28</v>
      </c>
      <c r="I255" t="s">
        <v>27</v>
      </c>
      <c r="J255" s="3">
        <v>180403</v>
      </c>
      <c r="K255" t="s">
        <v>30</v>
      </c>
      <c r="L255" t="s">
        <v>1098</v>
      </c>
      <c r="M255" t="s">
        <v>32</v>
      </c>
      <c r="N255" t="s">
        <v>518</v>
      </c>
      <c r="O255" t="s">
        <v>51</v>
      </c>
      <c r="P255" s="2">
        <v>13000000</v>
      </c>
      <c r="Q255" s="2">
        <v>13000000</v>
      </c>
      <c r="R255" t="s">
        <v>35</v>
      </c>
      <c r="S255" t="s">
        <v>216</v>
      </c>
      <c r="T255" t="s">
        <v>54</v>
      </c>
      <c r="V255" t="s">
        <v>513</v>
      </c>
      <c r="W255" t="s">
        <v>687</v>
      </c>
      <c r="X255" s="6" t="s">
        <v>619</v>
      </c>
    </row>
    <row r="256" spans="1:24" ht="15" thickBot="1">
      <c r="A256" t="s">
        <v>380</v>
      </c>
      <c r="B256" t="s">
        <v>1099</v>
      </c>
      <c r="C256" t="s">
        <v>1100</v>
      </c>
      <c r="F256" t="s">
        <v>27</v>
      </c>
      <c r="G256" t="s">
        <v>28</v>
      </c>
      <c r="I256" t="s">
        <v>27</v>
      </c>
      <c r="J256" s="3">
        <v>180403</v>
      </c>
      <c r="K256" t="s">
        <v>30</v>
      </c>
      <c r="L256" t="s">
        <v>1101</v>
      </c>
      <c r="M256" t="s">
        <v>32</v>
      </c>
      <c r="N256" t="s">
        <v>654</v>
      </c>
      <c r="O256" t="s">
        <v>80</v>
      </c>
      <c r="P256" s="3">
        <v>0</v>
      </c>
      <c r="Q256" s="2">
        <v>147600</v>
      </c>
      <c r="R256" t="s">
        <v>384</v>
      </c>
      <c r="S256" t="s">
        <v>216</v>
      </c>
      <c r="T256" t="s">
        <v>54</v>
      </c>
      <c r="V256" t="s">
        <v>513</v>
      </c>
      <c r="W256" t="s">
        <v>687</v>
      </c>
      <c r="X256" s="6" t="s">
        <v>1100</v>
      </c>
    </row>
    <row r="257" spans="1:24" ht="15" thickBot="1">
      <c r="A257" t="s">
        <v>323</v>
      </c>
      <c r="B257" t="s">
        <v>1102</v>
      </c>
      <c r="C257" t="s">
        <v>1103</v>
      </c>
      <c r="F257" t="s">
        <v>27</v>
      </c>
      <c r="G257" t="s">
        <v>28</v>
      </c>
      <c r="H257" t="s">
        <v>29</v>
      </c>
      <c r="I257" t="s">
        <v>27</v>
      </c>
      <c r="J257" s="3">
        <v>180403</v>
      </c>
      <c r="K257" t="s">
        <v>30</v>
      </c>
      <c r="L257" t="s">
        <v>1104</v>
      </c>
      <c r="M257" t="s">
        <v>32</v>
      </c>
      <c r="N257" t="s">
        <v>518</v>
      </c>
      <c r="O257" t="s">
        <v>51</v>
      </c>
      <c r="P257" s="2">
        <v>147600</v>
      </c>
      <c r="Q257" s="2">
        <v>147600</v>
      </c>
      <c r="R257" t="s">
        <v>326</v>
      </c>
      <c r="S257" t="s">
        <v>216</v>
      </c>
      <c r="T257" t="s">
        <v>54</v>
      </c>
      <c r="V257" t="s">
        <v>513</v>
      </c>
      <c r="W257" t="s">
        <v>514</v>
      </c>
      <c r="X257" s="6" t="s">
        <v>1103</v>
      </c>
    </row>
    <row r="258" spans="1:24" ht="15" thickBot="1">
      <c r="A258" t="s">
        <v>76</v>
      </c>
      <c r="B258" t="s">
        <v>1105</v>
      </c>
      <c r="C258" t="s">
        <v>78</v>
      </c>
      <c r="F258" t="s">
        <v>27</v>
      </c>
      <c r="G258" t="s">
        <v>28</v>
      </c>
      <c r="H258" t="s">
        <v>29</v>
      </c>
      <c r="I258" t="s">
        <v>27</v>
      </c>
      <c r="J258" s="3">
        <v>180403</v>
      </c>
      <c r="K258" t="s">
        <v>30</v>
      </c>
      <c r="L258" t="s">
        <v>1106</v>
      </c>
      <c r="M258" t="s">
        <v>32</v>
      </c>
      <c r="N258" t="s">
        <v>518</v>
      </c>
      <c r="O258" t="s">
        <v>51</v>
      </c>
      <c r="P258" s="2">
        <v>7489300</v>
      </c>
      <c r="Q258" s="2">
        <v>7489300</v>
      </c>
      <c r="R258" t="s">
        <v>1107</v>
      </c>
      <c r="S258" t="s">
        <v>82</v>
      </c>
      <c r="T258" t="s">
        <v>54</v>
      </c>
      <c r="V258" t="s">
        <v>513</v>
      </c>
      <c r="W258" t="s">
        <v>546</v>
      </c>
      <c r="X258" s="6" t="s">
        <v>78</v>
      </c>
    </row>
    <row r="259" spans="1:24" ht="15" thickBot="1">
      <c r="A259" t="s">
        <v>76</v>
      </c>
      <c r="B259" t="s">
        <v>1108</v>
      </c>
      <c r="C259" t="s">
        <v>84</v>
      </c>
      <c r="F259" t="s">
        <v>27</v>
      </c>
      <c r="G259" t="s">
        <v>28</v>
      </c>
      <c r="H259" t="s">
        <v>29</v>
      </c>
      <c r="I259" t="s">
        <v>27</v>
      </c>
      <c r="J259" s="3">
        <v>180403</v>
      </c>
      <c r="K259" t="s">
        <v>30</v>
      </c>
      <c r="L259" t="s">
        <v>1109</v>
      </c>
      <c r="M259" t="s">
        <v>32</v>
      </c>
      <c r="N259" t="s">
        <v>518</v>
      </c>
      <c r="O259" t="s">
        <v>51</v>
      </c>
      <c r="P259" s="2">
        <v>4466700</v>
      </c>
      <c r="Q259" s="2">
        <v>4466700</v>
      </c>
      <c r="R259" t="s">
        <v>1107</v>
      </c>
      <c r="S259" t="s">
        <v>82</v>
      </c>
      <c r="T259" t="s">
        <v>54</v>
      </c>
      <c r="V259" t="s">
        <v>533</v>
      </c>
      <c r="W259" t="s">
        <v>587</v>
      </c>
      <c r="X259" s="6" t="s">
        <v>84</v>
      </c>
    </row>
    <row r="260" spans="1:24" ht="15" thickBot="1">
      <c r="A260" t="s">
        <v>366</v>
      </c>
      <c r="B260" t="s">
        <v>1110</v>
      </c>
      <c r="C260" t="s">
        <v>226</v>
      </c>
      <c r="F260" t="s">
        <v>27</v>
      </c>
      <c r="G260" t="s">
        <v>28</v>
      </c>
      <c r="H260" t="s">
        <v>29</v>
      </c>
      <c r="I260" t="s">
        <v>27</v>
      </c>
      <c r="J260" s="3">
        <v>180403</v>
      </c>
      <c r="K260" t="s">
        <v>30</v>
      </c>
      <c r="L260" t="s">
        <v>1111</v>
      </c>
      <c r="M260" t="s">
        <v>32</v>
      </c>
      <c r="N260" t="s">
        <v>518</v>
      </c>
      <c r="O260" t="s">
        <v>51</v>
      </c>
      <c r="P260" s="2">
        <v>99980</v>
      </c>
      <c r="Q260" s="3">
        <v>0</v>
      </c>
      <c r="R260" t="s">
        <v>370</v>
      </c>
      <c r="S260" t="s">
        <v>216</v>
      </c>
      <c r="T260" t="s">
        <v>54</v>
      </c>
      <c r="V260" t="s">
        <v>513</v>
      </c>
      <c r="W260" t="s">
        <v>546</v>
      </c>
      <c r="X260" s="6" t="s">
        <v>226</v>
      </c>
    </row>
    <row r="261" spans="1:24" ht="15" thickBot="1">
      <c r="A261" t="s">
        <v>303</v>
      </c>
      <c r="B261" t="s">
        <v>1112</v>
      </c>
      <c r="C261" t="s">
        <v>1113</v>
      </c>
      <c r="F261" t="s">
        <v>27</v>
      </c>
      <c r="G261" t="s">
        <v>28</v>
      </c>
      <c r="I261" t="s">
        <v>27</v>
      </c>
      <c r="J261" s="3">
        <v>180403</v>
      </c>
      <c r="K261" t="s">
        <v>30</v>
      </c>
      <c r="L261" t="s">
        <v>1114</v>
      </c>
      <c r="M261" t="s">
        <v>32</v>
      </c>
      <c r="N261" t="s">
        <v>654</v>
      </c>
      <c r="O261" t="s">
        <v>80</v>
      </c>
      <c r="P261" s="2">
        <v>99980</v>
      </c>
      <c r="Q261" s="2">
        <v>99980</v>
      </c>
      <c r="R261" t="s">
        <v>307</v>
      </c>
      <c r="S261" t="s">
        <v>216</v>
      </c>
      <c r="T261" t="s">
        <v>54</v>
      </c>
      <c r="V261" t="s">
        <v>513</v>
      </c>
      <c r="W261" t="s">
        <v>514</v>
      </c>
      <c r="X261" s="6" t="s">
        <v>1113</v>
      </c>
    </row>
    <row r="262" spans="1:24" ht="15" thickBot="1">
      <c r="A262" t="s">
        <v>1115</v>
      </c>
      <c r="B262" t="s">
        <v>1116</v>
      </c>
      <c r="C262" t="s">
        <v>1117</v>
      </c>
      <c r="F262" t="s">
        <v>27</v>
      </c>
      <c r="G262" t="s">
        <v>28</v>
      </c>
      <c r="I262" t="s">
        <v>27</v>
      </c>
      <c r="J262" s="3">
        <v>180403</v>
      </c>
      <c r="K262" t="s">
        <v>30</v>
      </c>
      <c r="L262" t="s">
        <v>1118</v>
      </c>
      <c r="M262" t="s">
        <v>32</v>
      </c>
      <c r="N262" t="s">
        <v>518</v>
      </c>
      <c r="O262" t="s">
        <v>51</v>
      </c>
      <c r="P262" s="2">
        <v>99980</v>
      </c>
      <c r="Q262" s="2">
        <v>99980</v>
      </c>
      <c r="R262" t="s">
        <v>1119</v>
      </c>
      <c r="S262" t="s">
        <v>216</v>
      </c>
      <c r="T262" t="s">
        <v>54</v>
      </c>
      <c r="V262" t="s">
        <v>513</v>
      </c>
      <c r="W262" t="s">
        <v>514</v>
      </c>
      <c r="X262" s="6" t="s">
        <v>1117</v>
      </c>
    </row>
    <row r="263" spans="1:24" ht="15" thickBot="1">
      <c r="A263" t="s">
        <v>395</v>
      </c>
      <c r="B263" t="s">
        <v>1120</v>
      </c>
      <c r="C263" t="s">
        <v>1121</v>
      </c>
      <c r="F263" t="s">
        <v>27</v>
      </c>
      <c r="G263" t="s">
        <v>28</v>
      </c>
      <c r="I263" t="s">
        <v>27</v>
      </c>
      <c r="J263" s="3">
        <v>180403</v>
      </c>
      <c r="K263" t="s">
        <v>30</v>
      </c>
      <c r="L263" t="s">
        <v>1122</v>
      </c>
      <c r="M263" t="s">
        <v>32</v>
      </c>
      <c r="N263" t="s">
        <v>518</v>
      </c>
      <c r="O263" t="s">
        <v>51</v>
      </c>
      <c r="P263" s="2">
        <v>99980</v>
      </c>
      <c r="Q263" s="2">
        <v>99980</v>
      </c>
      <c r="R263" t="s">
        <v>399</v>
      </c>
      <c r="S263" t="s">
        <v>216</v>
      </c>
      <c r="T263" t="s">
        <v>54</v>
      </c>
      <c r="V263" t="s">
        <v>513</v>
      </c>
      <c r="W263" t="s">
        <v>687</v>
      </c>
      <c r="X263" s="6" t="s">
        <v>1121</v>
      </c>
    </row>
    <row r="264" spans="1:24" ht="15" thickBot="1">
      <c r="A264" t="s">
        <v>1123</v>
      </c>
      <c r="B264" t="s">
        <v>1124</v>
      </c>
      <c r="C264" t="s">
        <v>738</v>
      </c>
      <c r="F264" t="s">
        <v>27</v>
      </c>
      <c r="G264" t="s">
        <v>28</v>
      </c>
      <c r="I264" t="s">
        <v>27</v>
      </c>
      <c r="J264" s="3">
        <v>180403</v>
      </c>
      <c r="K264" t="s">
        <v>30</v>
      </c>
      <c r="L264" t="s">
        <v>1125</v>
      </c>
      <c r="M264" t="s">
        <v>32</v>
      </c>
      <c r="N264" t="s">
        <v>518</v>
      </c>
      <c r="O264" t="s">
        <v>51</v>
      </c>
      <c r="P264" s="2">
        <v>7500000</v>
      </c>
      <c r="Q264" s="2">
        <v>7500000</v>
      </c>
      <c r="R264" t="s">
        <v>1126</v>
      </c>
      <c r="S264" t="s">
        <v>216</v>
      </c>
      <c r="T264" t="s">
        <v>54</v>
      </c>
      <c r="V264" t="s">
        <v>513</v>
      </c>
      <c r="W264" t="s">
        <v>546</v>
      </c>
      <c r="X264" s="6" t="s">
        <v>738</v>
      </c>
    </row>
    <row r="265" spans="1:24" ht="15" thickBot="1">
      <c r="A265" t="s">
        <v>385</v>
      </c>
      <c r="B265" t="s">
        <v>1127</v>
      </c>
      <c r="C265" t="s">
        <v>351</v>
      </c>
      <c r="F265" t="s">
        <v>27</v>
      </c>
      <c r="G265" t="s">
        <v>28</v>
      </c>
      <c r="I265" t="s">
        <v>27</v>
      </c>
      <c r="J265" s="3">
        <v>180403</v>
      </c>
      <c r="K265" t="s">
        <v>30</v>
      </c>
      <c r="L265" t="s">
        <v>1128</v>
      </c>
      <c r="M265" t="s">
        <v>32</v>
      </c>
      <c r="N265" t="s">
        <v>518</v>
      </c>
      <c r="O265" t="s">
        <v>51</v>
      </c>
      <c r="P265" s="2">
        <v>147600</v>
      </c>
      <c r="Q265" s="2">
        <v>147600</v>
      </c>
      <c r="R265" t="s">
        <v>389</v>
      </c>
      <c r="S265" t="s">
        <v>216</v>
      </c>
      <c r="T265" t="s">
        <v>54</v>
      </c>
      <c r="V265" t="s">
        <v>513</v>
      </c>
      <c r="W265" t="s">
        <v>514</v>
      </c>
      <c r="X265" s="6" t="s">
        <v>351</v>
      </c>
    </row>
    <row r="266" spans="1:24" ht="15" thickBot="1">
      <c r="A266" t="s">
        <v>385</v>
      </c>
      <c r="B266" t="s">
        <v>1129</v>
      </c>
      <c r="C266" t="s">
        <v>1130</v>
      </c>
      <c r="F266" t="s">
        <v>27</v>
      </c>
      <c r="G266" t="s">
        <v>28</v>
      </c>
      <c r="I266" t="s">
        <v>27</v>
      </c>
      <c r="J266" s="3">
        <v>180403</v>
      </c>
      <c r="K266" t="s">
        <v>30</v>
      </c>
      <c r="L266" t="s">
        <v>1131</v>
      </c>
      <c r="M266" t="s">
        <v>32</v>
      </c>
      <c r="N266" t="s">
        <v>518</v>
      </c>
      <c r="O266" t="s">
        <v>51</v>
      </c>
      <c r="P266" s="2">
        <v>1470100</v>
      </c>
      <c r="Q266" s="2">
        <v>1470100</v>
      </c>
      <c r="R266" t="s">
        <v>389</v>
      </c>
      <c r="S266" t="s">
        <v>216</v>
      </c>
      <c r="T266" t="s">
        <v>54</v>
      </c>
      <c r="V266" t="s">
        <v>513</v>
      </c>
      <c r="W266" t="s">
        <v>514</v>
      </c>
      <c r="X266" s="6" t="s">
        <v>1130</v>
      </c>
    </row>
    <row r="267" spans="1:24" ht="15" thickBot="1">
      <c r="A267" t="s">
        <v>780</v>
      </c>
      <c r="B267" t="s">
        <v>1132</v>
      </c>
      <c r="C267" t="s">
        <v>1133</v>
      </c>
      <c r="F267" t="s">
        <v>27</v>
      </c>
      <c r="G267" t="s">
        <v>28</v>
      </c>
      <c r="I267" t="s">
        <v>27</v>
      </c>
      <c r="J267" s="3">
        <v>180403</v>
      </c>
      <c r="K267" t="s">
        <v>30</v>
      </c>
      <c r="L267" t="s">
        <v>1134</v>
      </c>
      <c r="M267" t="s">
        <v>32</v>
      </c>
      <c r="N267" t="s">
        <v>518</v>
      </c>
      <c r="O267" t="s">
        <v>51</v>
      </c>
      <c r="P267" s="2">
        <v>99980</v>
      </c>
      <c r="Q267" s="2">
        <v>99980</v>
      </c>
      <c r="R267" t="s">
        <v>784</v>
      </c>
      <c r="S267" t="s">
        <v>216</v>
      </c>
      <c r="T267" t="s">
        <v>54</v>
      </c>
      <c r="V267" t="s">
        <v>513</v>
      </c>
      <c r="W267" t="s">
        <v>514</v>
      </c>
      <c r="X267" s="6" t="s">
        <v>1133</v>
      </c>
    </row>
    <row r="268" spans="1:24" ht="15" thickBot="1">
      <c r="A268" t="s">
        <v>250</v>
      </c>
      <c r="B268" t="s">
        <v>1135</v>
      </c>
      <c r="C268" t="s">
        <v>1136</v>
      </c>
      <c r="F268" t="s">
        <v>27</v>
      </c>
      <c r="G268" t="s">
        <v>28</v>
      </c>
      <c r="I268" t="s">
        <v>27</v>
      </c>
      <c r="J268" s="3">
        <v>180403</v>
      </c>
      <c r="K268" t="s">
        <v>30</v>
      </c>
      <c r="L268" t="s">
        <v>1137</v>
      </c>
      <c r="M268" t="s">
        <v>32</v>
      </c>
      <c r="N268" t="s">
        <v>518</v>
      </c>
      <c r="O268" t="s">
        <v>51</v>
      </c>
      <c r="P268" s="2">
        <v>4757600</v>
      </c>
      <c r="Q268" s="2">
        <v>4757600</v>
      </c>
      <c r="R268" t="s">
        <v>254</v>
      </c>
      <c r="S268" t="s">
        <v>255</v>
      </c>
      <c r="T268" t="s">
        <v>107</v>
      </c>
      <c r="V268" t="s">
        <v>526</v>
      </c>
      <c r="W268" t="s">
        <v>527</v>
      </c>
      <c r="X268" s="6" t="s">
        <v>1136</v>
      </c>
    </row>
    <row r="269" spans="1:24" ht="15" thickBot="1">
      <c r="A269" t="s">
        <v>720</v>
      </c>
      <c r="B269" t="s">
        <v>1138</v>
      </c>
      <c r="C269" t="s">
        <v>434</v>
      </c>
      <c r="F269" t="s">
        <v>27</v>
      </c>
      <c r="G269" t="s">
        <v>28</v>
      </c>
      <c r="I269" t="s">
        <v>27</v>
      </c>
      <c r="J269" s="3">
        <v>180403</v>
      </c>
      <c r="K269" t="s">
        <v>30</v>
      </c>
      <c r="L269" t="s">
        <v>1139</v>
      </c>
      <c r="M269" t="s">
        <v>32</v>
      </c>
      <c r="N269" t="s">
        <v>518</v>
      </c>
      <c r="O269" t="s">
        <v>51</v>
      </c>
      <c r="P269" s="2">
        <v>99980</v>
      </c>
      <c r="Q269" s="2">
        <v>99980</v>
      </c>
      <c r="R269" t="s">
        <v>723</v>
      </c>
      <c r="S269" t="s">
        <v>216</v>
      </c>
      <c r="T269" t="s">
        <v>54</v>
      </c>
      <c r="V269" t="s">
        <v>513</v>
      </c>
      <c r="W269" t="s">
        <v>514</v>
      </c>
      <c r="X269" s="6" t="s">
        <v>434</v>
      </c>
    </row>
    <row r="270" spans="1:24" ht="15" thickBot="1">
      <c r="A270" t="s">
        <v>1140</v>
      </c>
      <c r="B270" t="s">
        <v>1141</v>
      </c>
      <c r="C270" t="s">
        <v>1142</v>
      </c>
      <c r="F270" t="s">
        <v>27</v>
      </c>
      <c r="G270" t="s">
        <v>28</v>
      </c>
      <c r="I270" t="s">
        <v>27</v>
      </c>
      <c r="J270" s="3">
        <v>180403</v>
      </c>
      <c r="K270" t="s">
        <v>30</v>
      </c>
      <c r="L270" t="s">
        <v>1143</v>
      </c>
      <c r="M270" t="s">
        <v>32</v>
      </c>
      <c r="N270" t="s">
        <v>1086</v>
      </c>
      <c r="O270" t="s">
        <v>51</v>
      </c>
      <c r="P270" s="2">
        <v>1415000</v>
      </c>
      <c r="Q270" s="2">
        <v>1415000</v>
      </c>
      <c r="R270" t="s">
        <v>1144</v>
      </c>
      <c r="S270" t="s">
        <v>36</v>
      </c>
      <c r="T270" t="s">
        <v>37</v>
      </c>
      <c r="V270" t="s">
        <v>526</v>
      </c>
      <c r="W270" t="s">
        <v>527</v>
      </c>
      <c r="X270" s="6" t="s">
        <v>1142</v>
      </c>
    </row>
    <row r="271" spans="1:24" ht="15" thickBot="1">
      <c r="A271" t="s">
        <v>318</v>
      </c>
      <c r="B271" t="s">
        <v>1145</v>
      </c>
      <c r="C271" t="s">
        <v>226</v>
      </c>
      <c r="F271" t="s">
        <v>27</v>
      </c>
      <c r="G271" t="s">
        <v>28</v>
      </c>
      <c r="I271" t="s">
        <v>27</v>
      </c>
      <c r="J271" s="3">
        <v>180403</v>
      </c>
      <c r="K271" t="s">
        <v>30</v>
      </c>
      <c r="L271" t="s">
        <v>1146</v>
      </c>
      <c r="M271" t="s">
        <v>32</v>
      </c>
      <c r="N271" t="s">
        <v>518</v>
      </c>
      <c r="O271" t="s">
        <v>51</v>
      </c>
      <c r="P271" s="2">
        <v>99980</v>
      </c>
      <c r="Q271" s="2">
        <v>99980</v>
      </c>
      <c r="R271" t="s">
        <v>322</v>
      </c>
      <c r="S271" t="s">
        <v>216</v>
      </c>
      <c r="T271" t="s">
        <v>54</v>
      </c>
      <c r="V271" t="s">
        <v>513</v>
      </c>
      <c r="W271" t="s">
        <v>514</v>
      </c>
      <c r="X271" s="6" t="s">
        <v>226</v>
      </c>
    </row>
    <row r="272" spans="1:24" ht="15" thickBot="1">
      <c r="A272" t="s">
        <v>1147</v>
      </c>
      <c r="B272" t="s">
        <v>1148</v>
      </c>
      <c r="C272" t="s">
        <v>1149</v>
      </c>
      <c r="F272" t="s">
        <v>27</v>
      </c>
      <c r="G272" t="s">
        <v>28</v>
      </c>
      <c r="I272" t="s">
        <v>27</v>
      </c>
      <c r="J272" s="3">
        <v>180403</v>
      </c>
      <c r="K272" t="s">
        <v>30</v>
      </c>
      <c r="L272" t="s">
        <v>1150</v>
      </c>
      <c r="M272" t="s">
        <v>32</v>
      </c>
      <c r="N272" t="s">
        <v>96</v>
      </c>
      <c r="O272" t="s">
        <v>51</v>
      </c>
      <c r="P272" s="2">
        <v>46234100</v>
      </c>
      <c r="Q272" s="2">
        <v>46234100</v>
      </c>
      <c r="R272" t="s">
        <v>1151</v>
      </c>
      <c r="S272" t="s">
        <v>1152</v>
      </c>
      <c r="T272" t="s">
        <v>1153</v>
      </c>
      <c r="V272" t="s">
        <v>513</v>
      </c>
      <c r="W272" t="s">
        <v>514</v>
      </c>
      <c r="X272" s="6" t="s">
        <v>1149</v>
      </c>
    </row>
    <row r="273" spans="1:24" ht="15" thickBot="1">
      <c r="A273" t="s">
        <v>361</v>
      </c>
      <c r="B273" t="s">
        <v>1154</v>
      </c>
      <c r="C273" t="s">
        <v>1155</v>
      </c>
      <c r="F273" t="s">
        <v>27</v>
      </c>
      <c r="G273" t="s">
        <v>28</v>
      </c>
      <c r="I273" t="s">
        <v>27</v>
      </c>
      <c r="J273" s="3">
        <v>180403</v>
      </c>
      <c r="K273" t="s">
        <v>30</v>
      </c>
      <c r="L273" t="s">
        <v>1156</v>
      </c>
      <c r="M273" t="s">
        <v>32</v>
      </c>
      <c r="N273" t="s">
        <v>518</v>
      </c>
      <c r="O273" t="s">
        <v>51</v>
      </c>
      <c r="P273" s="2">
        <v>99980</v>
      </c>
      <c r="Q273" s="2">
        <v>99980</v>
      </c>
      <c r="R273" t="s">
        <v>365</v>
      </c>
      <c r="S273" t="s">
        <v>216</v>
      </c>
      <c r="T273" t="s">
        <v>54</v>
      </c>
      <c r="V273" t="s">
        <v>513</v>
      </c>
      <c r="W273" t="s">
        <v>546</v>
      </c>
      <c r="X273" s="6" t="s">
        <v>1155</v>
      </c>
    </row>
    <row r="274" spans="1:24" ht="15" thickBot="1">
      <c r="A274" t="s">
        <v>283</v>
      </c>
      <c r="B274" t="s">
        <v>1157</v>
      </c>
      <c r="C274" t="s">
        <v>1158</v>
      </c>
      <c r="F274" t="s">
        <v>27</v>
      </c>
      <c r="G274" t="s">
        <v>28</v>
      </c>
      <c r="I274" t="s">
        <v>27</v>
      </c>
      <c r="J274" s="3">
        <v>180403</v>
      </c>
      <c r="K274" t="s">
        <v>30</v>
      </c>
      <c r="L274" t="s">
        <v>1159</v>
      </c>
      <c r="M274" t="s">
        <v>32</v>
      </c>
      <c r="N274" t="s">
        <v>518</v>
      </c>
      <c r="O274" t="s">
        <v>51</v>
      </c>
      <c r="P274" s="2">
        <v>99980</v>
      </c>
      <c r="Q274" s="2">
        <v>99980</v>
      </c>
      <c r="R274" t="s">
        <v>287</v>
      </c>
      <c r="S274" t="s">
        <v>216</v>
      </c>
      <c r="T274" t="s">
        <v>54</v>
      </c>
      <c r="V274" t="s">
        <v>513</v>
      </c>
      <c r="W274" t="s">
        <v>514</v>
      </c>
      <c r="X274" s="6" t="s">
        <v>1158</v>
      </c>
    </row>
    <row r="275" spans="1:24" ht="15" thickBot="1">
      <c r="A275" t="s">
        <v>259</v>
      </c>
      <c r="B275" t="s">
        <v>1160</v>
      </c>
      <c r="C275" t="s">
        <v>883</v>
      </c>
      <c r="F275" t="s">
        <v>27</v>
      </c>
      <c r="G275" t="s">
        <v>28</v>
      </c>
      <c r="I275" t="s">
        <v>27</v>
      </c>
      <c r="J275" s="3">
        <v>180403</v>
      </c>
      <c r="K275" t="s">
        <v>30</v>
      </c>
      <c r="L275" t="s">
        <v>1161</v>
      </c>
      <c r="M275" t="s">
        <v>32</v>
      </c>
      <c r="N275" t="s">
        <v>518</v>
      </c>
      <c r="O275" t="s">
        <v>51</v>
      </c>
      <c r="P275" s="2">
        <v>99980</v>
      </c>
      <c r="Q275" s="2">
        <v>99980</v>
      </c>
      <c r="R275" t="s">
        <v>264</v>
      </c>
      <c r="S275" t="s">
        <v>216</v>
      </c>
      <c r="T275" t="s">
        <v>54</v>
      </c>
      <c r="V275" t="s">
        <v>513</v>
      </c>
      <c r="W275" t="s">
        <v>514</v>
      </c>
      <c r="X275" s="6" t="s">
        <v>883</v>
      </c>
    </row>
    <row r="276" spans="1:24" ht="15" thickBot="1">
      <c r="A276" t="s">
        <v>55</v>
      </c>
      <c r="B276" t="s">
        <v>1162</v>
      </c>
      <c r="C276" t="s">
        <v>57</v>
      </c>
      <c r="F276" t="s">
        <v>27</v>
      </c>
      <c r="G276" t="s">
        <v>28</v>
      </c>
      <c r="I276" t="s">
        <v>27</v>
      </c>
      <c r="J276" s="3">
        <v>180403</v>
      </c>
      <c r="K276" t="s">
        <v>30</v>
      </c>
      <c r="L276" t="s">
        <v>1163</v>
      </c>
      <c r="M276" t="s">
        <v>32</v>
      </c>
      <c r="N276" t="s">
        <v>518</v>
      </c>
      <c r="O276" t="s">
        <v>51</v>
      </c>
      <c r="P276" s="2">
        <v>1632200</v>
      </c>
      <c r="Q276" s="2">
        <v>1632200</v>
      </c>
      <c r="R276" t="s">
        <v>35</v>
      </c>
      <c r="S276" t="s">
        <v>53</v>
      </c>
      <c r="T276" t="s">
        <v>54</v>
      </c>
      <c r="V276" t="s">
        <v>513</v>
      </c>
      <c r="W276" t="s">
        <v>546</v>
      </c>
      <c r="X276" s="6" t="s">
        <v>57</v>
      </c>
    </row>
    <row r="277" spans="1:24" ht="15" thickBot="1">
      <c r="A277" t="s">
        <v>224</v>
      </c>
      <c r="B277" t="s">
        <v>1164</v>
      </c>
      <c r="C277" t="s">
        <v>226</v>
      </c>
      <c r="F277" t="s">
        <v>27</v>
      </c>
      <c r="G277" t="s">
        <v>28</v>
      </c>
      <c r="I277" t="s">
        <v>27</v>
      </c>
      <c r="J277" s="3">
        <v>180403</v>
      </c>
      <c r="K277" t="s">
        <v>30</v>
      </c>
      <c r="L277" t="s">
        <v>1165</v>
      </c>
      <c r="M277" t="s">
        <v>32</v>
      </c>
      <c r="N277" t="s">
        <v>518</v>
      </c>
      <c r="O277" t="s">
        <v>51</v>
      </c>
      <c r="P277" s="2">
        <v>99980</v>
      </c>
      <c r="Q277" s="2">
        <v>99980</v>
      </c>
      <c r="R277" t="s">
        <v>228</v>
      </c>
      <c r="S277" t="s">
        <v>216</v>
      </c>
      <c r="T277" t="s">
        <v>54</v>
      </c>
      <c r="V277" t="s">
        <v>513</v>
      </c>
      <c r="W277" t="s">
        <v>546</v>
      </c>
      <c r="X277" s="6" t="s">
        <v>226</v>
      </c>
    </row>
    <row r="278" spans="1:24" ht="15" thickBot="1">
      <c r="A278" t="s">
        <v>462</v>
      </c>
      <c r="B278" t="s">
        <v>1166</v>
      </c>
      <c r="C278" t="s">
        <v>226</v>
      </c>
      <c r="F278" t="s">
        <v>27</v>
      </c>
      <c r="G278" t="s">
        <v>28</v>
      </c>
      <c r="I278" t="s">
        <v>27</v>
      </c>
      <c r="J278" s="3">
        <v>180403</v>
      </c>
      <c r="K278" t="s">
        <v>30</v>
      </c>
      <c r="L278" t="s">
        <v>1167</v>
      </c>
      <c r="M278" t="s">
        <v>32</v>
      </c>
      <c r="N278" t="s">
        <v>518</v>
      </c>
      <c r="O278" t="s">
        <v>51</v>
      </c>
      <c r="P278" s="2">
        <v>99980</v>
      </c>
      <c r="Q278" s="2">
        <v>99980</v>
      </c>
      <c r="R278" t="s">
        <v>465</v>
      </c>
      <c r="S278" t="s">
        <v>216</v>
      </c>
      <c r="T278" t="s">
        <v>54</v>
      </c>
      <c r="V278" t="s">
        <v>513</v>
      </c>
      <c r="W278" t="s">
        <v>514</v>
      </c>
      <c r="X278" s="6" t="s">
        <v>226</v>
      </c>
    </row>
    <row r="279" spans="1:24" ht="15" thickBot="1">
      <c r="A279" t="s">
        <v>211</v>
      </c>
      <c r="B279" t="s">
        <v>1168</v>
      </c>
      <c r="C279" t="s">
        <v>1169</v>
      </c>
      <c r="F279" t="s">
        <v>27</v>
      </c>
      <c r="G279" t="s">
        <v>28</v>
      </c>
      <c r="H279" t="s">
        <v>29</v>
      </c>
      <c r="I279" t="s">
        <v>27</v>
      </c>
      <c r="J279" s="3">
        <v>180403</v>
      </c>
      <c r="K279" t="s">
        <v>30</v>
      </c>
      <c r="L279" t="s">
        <v>1170</v>
      </c>
      <c r="M279" t="s">
        <v>32</v>
      </c>
      <c r="N279" t="s">
        <v>518</v>
      </c>
      <c r="O279" t="s">
        <v>51</v>
      </c>
      <c r="P279" s="2">
        <v>99980</v>
      </c>
      <c r="Q279" s="2">
        <v>99980</v>
      </c>
      <c r="R279" t="s">
        <v>215</v>
      </c>
      <c r="S279" t="s">
        <v>216</v>
      </c>
      <c r="T279" t="s">
        <v>54</v>
      </c>
      <c r="V279" t="s">
        <v>513</v>
      </c>
      <c r="W279" t="s">
        <v>514</v>
      </c>
      <c r="X279" s="6" t="s">
        <v>1169</v>
      </c>
    </row>
    <row r="280" spans="1:24" ht="15" thickBot="1">
      <c r="A280" t="s">
        <v>1171</v>
      </c>
      <c r="B280" t="s">
        <v>1172</v>
      </c>
      <c r="C280" t="s">
        <v>1173</v>
      </c>
      <c r="F280" t="s">
        <v>27</v>
      </c>
      <c r="G280" t="s">
        <v>28</v>
      </c>
      <c r="I280" t="s">
        <v>27</v>
      </c>
      <c r="J280" s="3">
        <v>180403</v>
      </c>
      <c r="K280" t="s">
        <v>30</v>
      </c>
      <c r="L280" t="s">
        <v>1174</v>
      </c>
      <c r="M280" t="s">
        <v>32</v>
      </c>
      <c r="N280" t="s">
        <v>518</v>
      </c>
      <c r="O280" t="s">
        <v>51</v>
      </c>
      <c r="P280" s="2">
        <v>95000</v>
      </c>
      <c r="Q280" s="2">
        <v>95000</v>
      </c>
      <c r="R280" t="s">
        <v>1175</v>
      </c>
      <c r="S280" t="s">
        <v>1176</v>
      </c>
      <c r="T280" t="s">
        <v>75</v>
      </c>
      <c r="V280" t="s">
        <v>520</v>
      </c>
      <c r="W280" t="s">
        <v>572</v>
      </c>
      <c r="X280" s="6" t="s">
        <v>1173</v>
      </c>
    </row>
    <row r="281" spans="1:24" ht="15" thickBot="1">
      <c r="A281" t="s">
        <v>443</v>
      </c>
      <c r="B281" t="s">
        <v>1177</v>
      </c>
      <c r="C281" t="s">
        <v>1178</v>
      </c>
      <c r="F281" t="s">
        <v>27</v>
      </c>
      <c r="G281" t="s">
        <v>28</v>
      </c>
      <c r="H281" t="s">
        <v>29</v>
      </c>
      <c r="I281" t="s">
        <v>27</v>
      </c>
      <c r="J281" s="3">
        <v>180403</v>
      </c>
      <c r="K281" t="s">
        <v>30</v>
      </c>
      <c r="L281" t="s">
        <v>1179</v>
      </c>
      <c r="M281" t="s">
        <v>32</v>
      </c>
      <c r="N281" t="s">
        <v>518</v>
      </c>
      <c r="O281" t="s">
        <v>51</v>
      </c>
      <c r="P281" s="2">
        <v>99980</v>
      </c>
      <c r="Q281" s="2">
        <v>99980</v>
      </c>
      <c r="R281" t="s">
        <v>447</v>
      </c>
      <c r="S281" t="s">
        <v>216</v>
      </c>
      <c r="T281" t="s">
        <v>54</v>
      </c>
      <c r="V281" t="s">
        <v>513</v>
      </c>
      <c r="W281" t="s">
        <v>514</v>
      </c>
      <c r="X281" s="6" t="s">
        <v>1178</v>
      </c>
    </row>
    <row r="282" spans="1:24" ht="15" thickBot="1">
      <c r="A282" t="s">
        <v>86</v>
      </c>
      <c r="B282" t="s">
        <v>1180</v>
      </c>
      <c r="C282" t="s">
        <v>842</v>
      </c>
      <c r="F282" t="s">
        <v>27</v>
      </c>
      <c r="G282" t="s">
        <v>28</v>
      </c>
      <c r="H282" t="s">
        <v>29</v>
      </c>
      <c r="I282" t="s">
        <v>27</v>
      </c>
      <c r="J282" s="3">
        <v>180403</v>
      </c>
      <c r="K282" t="s">
        <v>30</v>
      </c>
      <c r="L282" t="s">
        <v>1181</v>
      </c>
      <c r="M282" t="s">
        <v>32</v>
      </c>
      <c r="N282" t="s">
        <v>518</v>
      </c>
      <c r="O282" t="s">
        <v>51</v>
      </c>
      <c r="P282" s="2">
        <v>7000000</v>
      </c>
      <c r="Q282" s="2">
        <v>7000000</v>
      </c>
      <c r="R282" t="s">
        <v>90</v>
      </c>
      <c r="S282" t="s">
        <v>91</v>
      </c>
      <c r="T282" t="s">
        <v>54</v>
      </c>
      <c r="V282" t="s">
        <v>533</v>
      </c>
      <c r="W282" t="s">
        <v>587</v>
      </c>
      <c r="X282" s="6" t="s">
        <v>842</v>
      </c>
    </row>
    <row r="283" spans="1:24" ht="15" thickBot="1">
      <c r="A283" t="s">
        <v>244</v>
      </c>
      <c r="B283" t="s">
        <v>1182</v>
      </c>
      <c r="C283" t="s">
        <v>1183</v>
      </c>
      <c r="F283" t="s">
        <v>27</v>
      </c>
      <c r="G283" t="s">
        <v>28</v>
      </c>
      <c r="I283" t="s">
        <v>27</v>
      </c>
      <c r="J283" s="3">
        <v>180403</v>
      </c>
      <c r="K283" t="s">
        <v>30</v>
      </c>
      <c r="L283" t="s">
        <v>1184</v>
      </c>
      <c r="M283" t="s">
        <v>32</v>
      </c>
      <c r="N283" t="s">
        <v>562</v>
      </c>
      <c r="O283" t="s">
        <v>51</v>
      </c>
      <c r="P283" s="2">
        <v>99980</v>
      </c>
      <c r="Q283" s="2">
        <v>99980</v>
      </c>
      <c r="R283" t="s">
        <v>249</v>
      </c>
      <c r="S283" t="s">
        <v>216</v>
      </c>
      <c r="T283" t="s">
        <v>54</v>
      </c>
      <c r="V283" t="s">
        <v>513</v>
      </c>
      <c r="W283" t="s">
        <v>514</v>
      </c>
      <c r="X283" s="6" t="s">
        <v>1183</v>
      </c>
    </row>
    <row r="284" spans="1:24" ht="15" thickBot="1">
      <c r="A284" t="s">
        <v>371</v>
      </c>
      <c r="B284" t="s">
        <v>1185</v>
      </c>
      <c r="C284" t="s">
        <v>1186</v>
      </c>
      <c r="F284" t="s">
        <v>27</v>
      </c>
      <c r="G284" t="s">
        <v>28</v>
      </c>
      <c r="I284" t="s">
        <v>27</v>
      </c>
      <c r="J284" s="3">
        <v>180403</v>
      </c>
      <c r="K284" t="s">
        <v>30</v>
      </c>
      <c r="L284" t="s">
        <v>1187</v>
      </c>
      <c r="M284" t="s">
        <v>32</v>
      </c>
      <c r="N284" t="s">
        <v>518</v>
      </c>
      <c r="O284" t="s">
        <v>51</v>
      </c>
      <c r="P284" s="2">
        <v>147600</v>
      </c>
      <c r="Q284" s="2">
        <v>147600</v>
      </c>
      <c r="R284" t="s">
        <v>375</v>
      </c>
      <c r="S284" t="s">
        <v>216</v>
      </c>
      <c r="T284" t="s">
        <v>54</v>
      </c>
      <c r="V284" t="s">
        <v>513</v>
      </c>
      <c r="W284" t="s">
        <v>514</v>
      </c>
      <c r="X284" s="6" t="s">
        <v>1186</v>
      </c>
    </row>
    <row r="285" spans="1:24" ht="15" thickBot="1">
      <c r="A285" t="s">
        <v>418</v>
      </c>
      <c r="B285" t="s">
        <v>1188</v>
      </c>
      <c r="C285" t="s">
        <v>1189</v>
      </c>
      <c r="F285" t="s">
        <v>27</v>
      </c>
      <c r="G285" t="s">
        <v>28</v>
      </c>
      <c r="I285" t="s">
        <v>27</v>
      </c>
      <c r="J285" s="3">
        <v>180403</v>
      </c>
      <c r="K285" t="s">
        <v>30</v>
      </c>
      <c r="L285" t="s">
        <v>1190</v>
      </c>
      <c r="M285" t="s">
        <v>32</v>
      </c>
      <c r="N285" t="s">
        <v>518</v>
      </c>
      <c r="O285" t="s">
        <v>51</v>
      </c>
      <c r="P285" s="2">
        <v>99980</v>
      </c>
      <c r="Q285" s="2">
        <v>99980</v>
      </c>
      <c r="R285" t="s">
        <v>422</v>
      </c>
      <c r="S285" t="s">
        <v>216</v>
      </c>
      <c r="T285" t="s">
        <v>54</v>
      </c>
      <c r="V285" t="s">
        <v>513</v>
      </c>
      <c r="W285" t="s">
        <v>514</v>
      </c>
      <c r="X285" s="6" t="s">
        <v>1189</v>
      </c>
    </row>
    <row r="286" spans="1:24" ht="15" thickBot="1">
      <c r="A286" t="s">
        <v>295</v>
      </c>
      <c r="B286" t="s">
        <v>1191</v>
      </c>
      <c r="C286" t="s">
        <v>1192</v>
      </c>
      <c r="F286" t="s">
        <v>27</v>
      </c>
      <c r="G286" t="s">
        <v>28</v>
      </c>
      <c r="H286" t="s">
        <v>29</v>
      </c>
      <c r="I286" t="s">
        <v>27</v>
      </c>
      <c r="J286" s="3">
        <v>180403</v>
      </c>
      <c r="K286" t="s">
        <v>30</v>
      </c>
      <c r="L286" t="s">
        <v>1193</v>
      </c>
      <c r="M286" t="s">
        <v>32</v>
      </c>
      <c r="N286" t="s">
        <v>518</v>
      </c>
      <c r="O286" t="s">
        <v>51</v>
      </c>
      <c r="P286" s="2">
        <v>99980</v>
      </c>
      <c r="Q286" s="2">
        <v>99980</v>
      </c>
      <c r="R286" t="s">
        <v>299</v>
      </c>
      <c r="S286" t="s">
        <v>216</v>
      </c>
      <c r="T286" t="s">
        <v>54</v>
      </c>
      <c r="V286" t="s">
        <v>513</v>
      </c>
      <c r="W286" t="s">
        <v>514</v>
      </c>
      <c r="X286" s="6" t="s">
        <v>1192</v>
      </c>
    </row>
    <row r="287" spans="1:24" ht="15" thickBot="1">
      <c r="A287" t="s">
        <v>332</v>
      </c>
      <c r="B287" t="s">
        <v>1194</v>
      </c>
      <c r="C287" t="s">
        <v>1195</v>
      </c>
      <c r="F287" t="s">
        <v>27</v>
      </c>
      <c r="G287" t="s">
        <v>28</v>
      </c>
      <c r="I287" t="s">
        <v>27</v>
      </c>
      <c r="J287" s="3">
        <v>180403</v>
      </c>
      <c r="K287" t="s">
        <v>30</v>
      </c>
      <c r="L287" t="s">
        <v>1196</v>
      </c>
      <c r="M287" t="s">
        <v>32</v>
      </c>
      <c r="N287" t="s">
        <v>518</v>
      </c>
      <c r="O287" t="s">
        <v>51</v>
      </c>
      <c r="P287" s="2">
        <v>99980</v>
      </c>
      <c r="Q287" s="2">
        <v>99980</v>
      </c>
      <c r="R287" t="s">
        <v>336</v>
      </c>
      <c r="S287" t="s">
        <v>216</v>
      </c>
      <c r="T287" t="s">
        <v>54</v>
      </c>
      <c r="V287" t="s">
        <v>513</v>
      </c>
      <c r="W287" t="s">
        <v>546</v>
      </c>
      <c r="X287" s="6" t="s">
        <v>1195</v>
      </c>
    </row>
    <row r="288" spans="1:24" ht="15" thickBot="1">
      <c r="A288" t="s">
        <v>356</v>
      </c>
      <c r="B288" t="s">
        <v>1197</v>
      </c>
      <c r="C288" t="s">
        <v>1198</v>
      </c>
      <c r="F288" t="s">
        <v>27</v>
      </c>
      <c r="G288" t="s">
        <v>28</v>
      </c>
      <c r="I288" t="s">
        <v>27</v>
      </c>
      <c r="J288" s="3">
        <v>180403</v>
      </c>
      <c r="K288" t="s">
        <v>30</v>
      </c>
      <c r="L288" t="s">
        <v>1199</v>
      </c>
      <c r="M288" t="s">
        <v>32</v>
      </c>
      <c r="N288" t="s">
        <v>518</v>
      </c>
      <c r="O288" t="s">
        <v>51</v>
      </c>
      <c r="P288" s="2">
        <v>99980</v>
      </c>
      <c r="Q288" s="2">
        <v>99980</v>
      </c>
      <c r="R288" t="s">
        <v>360</v>
      </c>
      <c r="S288" t="s">
        <v>216</v>
      </c>
      <c r="T288" t="s">
        <v>54</v>
      </c>
      <c r="V288" t="s">
        <v>533</v>
      </c>
      <c r="W288" t="s">
        <v>656</v>
      </c>
      <c r="X288" s="6" t="s">
        <v>1198</v>
      </c>
    </row>
    <row r="289" spans="1:24" ht="15" thickBot="1">
      <c r="A289" t="s">
        <v>265</v>
      </c>
      <c r="B289" t="s">
        <v>1200</v>
      </c>
      <c r="C289" t="s">
        <v>1201</v>
      </c>
      <c r="F289" t="s">
        <v>27</v>
      </c>
      <c r="G289" t="s">
        <v>28</v>
      </c>
      <c r="I289" t="s">
        <v>27</v>
      </c>
      <c r="J289" s="3">
        <v>180403</v>
      </c>
      <c r="K289" t="s">
        <v>30</v>
      </c>
      <c r="L289" t="s">
        <v>1202</v>
      </c>
      <c r="M289" t="s">
        <v>32</v>
      </c>
      <c r="N289" t="s">
        <v>562</v>
      </c>
      <c r="O289" t="s">
        <v>1203</v>
      </c>
      <c r="P289" s="2">
        <v>99980</v>
      </c>
      <c r="Q289" s="2">
        <v>99980</v>
      </c>
      <c r="R289" t="s">
        <v>269</v>
      </c>
      <c r="S289" t="s">
        <v>216</v>
      </c>
      <c r="T289" t="s">
        <v>54</v>
      </c>
      <c r="V289" t="s">
        <v>513</v>
      </c>
      <c r="W289" t="s">
        <v>546</v>
      </c>
      <c r="X289" s="6" t="s">
        <v>1201</v>
      </c>
    </row>
    <row r="290" spans="1:24" ht="15" thickBot="1">
      <c r="A290" t="s">
        <v>313</v>
      </c>
      <c r="B290" t="s">
        <v>1204</v>
      </c>
      <c r="C290" t="s">
        <v>226</v>
      </c>
      <c r="F290" t="s">
        <v>27</v>
      </c>
      <c r="G290" t="s">
        <v>28</v>
      </c>
      <c r="H290" t="s">
        <v>29</v>
      </c>
      <c r="I290" t="s">
        <v>27</v>
      </c>
      <c r="J290" s="3">
        <v>180403</v>
      </c>
      <c r="K290" t="s">
        <v>30</v>
      </c>
      <c r="L290" t="s">
        <v>1205</v>
      </c>
      <c r="M290" t="s">
        <v>32</v>
      </c>
      <c r="N290" t="s">
        <v>518</v>
      </c>
      <c r="O290" t="s">
        <v>51</v>
      </c>
      <c r="P290" s="2">
        <v>99980</v>
      </c>
      <c r="Q290" s="3">
        <v>0</v>
      </c>
      <c r="R290" t="s">
        <v>317</v>
      </c>
      <c r="S290" t="s">
        <v>216</v>
      </c>
      <c r="T290" t="s">
        <v>54</v>
      </c>
      <c r="V290" t="s">
        <v>513</v>
      </c>
      <c r="W290" t="s">
        <v>546</v>
      </c>
      <c r="X290" s="6" t="s">
        <v>226</v>
      </c>
    </row>
    <row r="291" spans="1:24" ht="15" thickBot="1">
      <c r="A291" t="s">
        <v>427</v>
      </c>
      <c r="B291" t="s">
        <v>1206</v>
      </c>
      <c r="C291" t="s">
        <v>1207</v>
      </c>
      <c r="F291" t="s">
        <v>27</v>
      </c>
      <c r="G291" t="s">
        <v>28</v>
      </c>
      <c r="I291" t="s">
        <v>27</v>
      </c>
      <c r="J291" s="3">
        <v>180403</v>
      </c>
      <c r="K291" t="s">
        <v>30</v>
      </c>
      <c r="L291" t="s">
        <v>1208</v>
      </c>
      <c r="M291" t="s">
        <v>32</v>
      </c>
      <c r="N291" t="s">
        <v>518</v>
      </c>
      <c r="O291" t="s">
        <v>51</v>
      </c>
      <c r="P291" s="2">
        <v>99980</v>
      </c>
      <c r="Q291" s="2">
        <v>99980</v>
      </c>
      <c r="R291" t="s">
        <v>431</v>
      </c>
      <c r="S291" t="s">
        <v>216</v>
      </c>
      <c r="T291" t="s">
        <v>54</v>
      </c>
      <c r="V291" t="s">
        <v>513</v>
      </c>
      <c r="W291" t="s">
        <v>546</v>
      </c>
      <c r="X291" s="6" t="s">
        <v>1207</v>
      </c>
    </row>
    <row r="292" spans="1:24" ht="15" thickBot="1">
      <c r="A292" t="s">
        <v>751</v>
      </c>
      <c r="B292" t="s">
        <v>1209</v>
      </c>
      <c r="C292" t="s">
        <v>1210</v>
      </c>
      <c r="F292" t="s">
        <v>27</v>
      </c>
      <c r="G292" t="s">
        <v>28</v>
      </c>
      <c r="I292" t="s">
        <v>27</v>
      </c>
      <c r="J292" s="3">
        <v>180403</v>
      </c>
      <c r="K292" t="s">
        <v>30</v>
      </c>
      <c r="L292" t="s">
        <v>1211</v>
      </c>
      <c r="M292" t="s">
        <v>32</v>
      </c>
      <c r="N292" t="s">
        <v>518</v>
      </c>
      <c r="O292" t="s">
        <v>51</v>
      </c>
      <c r="P292" s="2">
        <v>99980</v>
      </c>
      <c r="Q292" s="2">
        <v>99980</v>
      </c>
      <c r="R292" t="s">
        <v>754</v>
      </c>
      <c r="S292" t="s">
        <v>216</v>
      </c>
      <c r="T292" t="s">
        <v>54</v>
      </c>
      <c r="V292" t="s">
        <v>513</v>
      </c>
      <c r="W292" t="s">
        <v>514</v>
      </c>
      <c r="X292" s="6" t="s">
        <v>1210</v>
      </c>
    </row>
    <row r="293" spans="1:24" ht="15" thickBot="1">
      <c r="A293" t="s">
        <v>1140</v>
      </c>
      <c r="B293" t="s">
        <v>1212</v>
      </c>
      <c r="C293" t="s">
        <v>1213</v>
      </c>
      <c r="F293" t="s">
        <v>27</v>
      </c>
      <c r="G293" t="s">
        <v>28</v>
      </c>
      <c r="I293" t="s">
        <v>27</v>
      </c>
      <c r="J293" s="3">
        <v>180403</v>
      </c>
      <c r="K293" t="s">
        <v>30</v>
      </c>
      <c r="L293" t="s">
        <v>1214</v>
      </c>
      <c r="M293" t="s">
        <v>32</v>
      </c>
      <c r="N293" t="s">
        <v>1086</v>
      </c>
      <c r="O293" t="s">
        <v>51</v>
      </c>
      <c r="P293" s="2">
        <v>1447000</v>
      </c>
      <c r="Q293" s="2">
        <v>1447000</v>
      </c>
      <c r="R293" t="s">
        <v>1144</v>
      </c>
      <c r="S293" t="s">
        <v>36</v>
      </c>
      <c r="T293" t="s">
        <v>37</v>
      </c>
      <c r="V293" t="s">
        <v>526</v>
      </c>
      <c r="W293" t="s">
        <v>527</v>
      </c>
      <c r="X293" s="7" t="s">
        <v>1213</v>
      </c>
    </row>
  </sheetData>
  <mergeCells count="1">
    <mergeCell ref="A1:W1"/>
  </mergeCells>
  <hyperlinks>
    <hyperlink ref="X3" r:id="rId1" display="https://emenscr.nesdc.go.th/viewer/view.html?id=5b1a2e577587e67e2e720d68&amp;username=industry03091" xr:uid="{00000000-0004-0000-0000-000000000000}"/>
    <hyperlink ref="X4" r:id="rId2" display="https://emenscr.nesdc.go.th/viewer/view.html?id=5b1a5fac7587e67e2e720dab&amp;username=industry03091" xr:uid="{00000000-0004-0000-0000-000001000000}"/>
    <hyperlink ref="X5" r:id="rId3" display="https://emenscr.nesdc.go.th/viewer/view.html?id=5b1a5ff4ea79507e38d7c57e&amp;username=industry03091" xr:uid="{00000000-0004-0000-0000-000002000000}"/>
    <hyperlink ref="X6" r:id="rId4" display="https://emenscr.nesdc.go.th/viewer/view.html?id=5b1f96817587e67e2e720fe6&amp;username=mnre10051" xr:uid="{00000000-0004-0000-0000-000003000000}"/>
    <hyperlink ref="X7" r:id="rId5" display="https://emenscr.nesdc.go.th/viewer/view.html?id=5b1f98ec7587e67e2e720fed&amp;username=mnre10091" xr:uid="{00000000-0004-0000-0000-000004000000}"/>
    <hyperlink ref="X8" r:id="rId6" display="https://emenscr.nesdc.go.th/viewer/view.html?id=5b212c9bea79507e38d7ca88&amp;username=mot03101" xr:uid="{00000000-0004-0000-0000-000005000000}"/>
    <hyperlink ref="X9" r:id="rId7" display="https://emenscr.nesdc.go.th/viewer/view.html?id=5b27640c916f477e3991f078&amp;username=crru0532011" xr:uid="{00000000-0004-0000-0000-000006000000}"/>
    <hyperlink ref="X10" r:id="rId8" display="https://emenscr.nesdc.go.th/viewer/view.html?id=5b48281cdcbff32555b4432c&amp;username=mnre03041" xr:uid="{00000000-0004-0000-0000-000007000000}"/>
    <hyperlink ref="X11" r:id="rId9" display="https://emenscr.nesdc.go.th/viewer/view.html?id=5b48491c4c5a2c254a3305e8&amp;username=mnre03041" xr:uid="{00000000-0004-0000-0000-000008000000}"/>
    <hyperlink ref="X12" r:id="rId10" display="https://emenscr.nesdc.go.th/viewer/view.html?id=5ba35522e8a05d0f344e4dbe&amp;username=mnre04051" xr:uid="{00000000-0004-0000-0000-000009000000}"/>
    <hyperlink ref="X13" r:id="rId11" display="https://emenscr.nesdc.go.th/viewer/view.html?id=5ba469aa5e20fa0f39ce8a57&amp;username=moac06151" xr:uid="{00000000-0004-0000-0000-00000A000000}"/>
    <hyperlink ref="X14" r:id="rId12" display="https://emenscr.nesdc.go.th/viewer/view.html?id=5c107d4e6bab3540d8d24b2c&amp;username=moph10041" xr:uid="{00000000-0004-0000-0000-00000B000000}"/>
    <hyperlink ref="X15" r:id="rId13" display="https://emenscr.nesdc.go.th/viewer/view.html?id=5c77acbf4819522ef1ca305d&amp;username=industry0033301" xr:uid="{00000000-0004-0000-0000-00000C000000}"/>
    <hyperlink ref="X16" r:id="rId14" display="https://emenscr.nesdc.go.th/viewer/view.html?id=5c8608f57b4e575b65f65b7d&amp;username=industry0033301" xr:uid="{00000000-0004-0000-0000-00000D000000}"/>
    <hyperlink ref="X17" r:id="rId15" display="https://emenscr.nesdc.go.th/viewer/view.html?id=5c94a71aa392573fe1bc6b6d&amp;username=rmutt0578081" xr:uid="{00000000-0004-0000-0000-00000E000000}"/>
    <hyperlink ref="X18" r:id="rId16" display="https://emenscr.nesdc.go.th/viewer/view.html?id=5c984bdb7a930d3fec262ff5&amp;username=industry03051" xr:uid="{00000000-0004-0000-0000-00000F000000}"/>
    <hyperlink ref="X19" r:id="rId17" display="https://emenscr.nesdc.go.th/viewer/view.html?id=5c9859cc7a930d3fec262ffa&amp;username=industry03051" xr:uid="{00000000-0004-0000-0000-000010000000}"/>
    <hyperlink ref="X20" r:id="rId18" display="https://emenscr.nesdc.go.th/viewer/view.html?id=5c986f92a6ce3a3febe8cfcd&amp;username=industry03051" xr:uid="{00000000-0004-0000-0000-000011000000}"/>
    <hyperlink ref="X21" r:id="rId19" display="https://emenscr.nesdc.go.th/viewer/view.html?id=5c9986e1f78b133fe6b149dc&amp;username=industry03051" xr:uid="{00000000-0004-0000-0000-000012000000}"/>
    <hyperlink ref="X22" r:id="rId20" display="https://emenscr.nesdc.go.th/viewer/view.html?id=5c9c51697a930d3fec263052&amp;username=industry03051" xr:uid="{00000000-0004-0000-0000-000013000000}"/>
    <hyperlink ref="X23" r:id="rId21" display="https://emenscr.nesdc.go.th/viewer/view.html?id=5ca82539f78b133fe6b14b77&amp;username=ubu05291" xr:uid="{00000000-0004-0000-0000-000014000000}"/>
    <hyperlink ref="X24" r:id="rId22" display="https://emenscr.nesdc.go.th/viewer/view.html?id=5cc16c50a6ce3a3febe8d519&amp;username=mnre08021" xr:uid="{00000000-0004-0000-0000-000015000000}"/>
    <hyperlink ref="X25" r:id="rId23" display="https://emenscr.nesdc.go.th/viewer/view.html?id=5cc6d06b7a930d3fec2635f8&amp;username=swu690261" xr:uid="{00000000-0004-0000-0000-000016000000}"/>
    <hyperlink ref="X26" r:id="rId24" display="https://emenscr.nesdc.go.th/viewer/view.html?id=5cc7bd427a930d3fec26361c&amp;username=swu690261" xr:uid="{00000000-0004-0000-0000-000017000000}"/>
    <hyperlink ref="X27" r:id="rId25" display="https://emenscr.nesdc.go.th/viewer/view.html?id=5ccbf39ba392573fe1bc7261&amp;username=moac06071" xr:uid="{00000000-0004-0000-0000-000018000000}"/>
    <hyperlink ref="X28" r:id="rId26" display="https://emenscr.nesdc.go.th/viewer/view.html?id=5cd14329a6ce3a3febe8d769&amp;username=swu690261" xr:uid="{00000000-0004-0000-0000-000019000000}"/>
    <hyperlink ref="X29" r:id="rId27" display="https://emenscr.nesdc.go.th/viewer/view.html?id=5d01ccd6985c284170d11b6e&amp;username=wu5704051" xr:uid="{00000000-0004-0000-0000-00001A000000}"/>
    <hyperlink ref="X30" r:id="rId28" display="https://emenscr.nesdc.go.th/viewer/view.html?id=5d8e3c759c0dd236a5ddf3f0&amp;username=moe021301" xr:uid="{00000000-0004-0000-0000-00001B000000}"/>
    <hyperlink ref="X31" r:id="rId29" display="https://emenscr.nesdc.go.th/viewer/view.html?id=5d9dd5931cf04a5bcff243a1&amp;username=moi08151" xr:uid="{00000000-0004-0000-0000-00001C000000}"/>
    <hyperlink ref="X32" r:id="rId30" display="https://emenscr.nesdc.go.th/viewer/view.html?id=5dbaa0d0e414e50a393a45ed&amp;username=mnre10051" xr:uid="{00000000-0004-0000-0000-00001D000000}"/>
    <hyperlink ref="X33" r:id="rId31" display="https://emenscr.nesdc.go.th/viewer/view.html?id=5df1fc73ca32fb4ed4482f36&amp;username=mnre08021" xr:uid="{00000000-0004-0000-0000-00001E000000}"/>
    <hyperlink ref="X34" r:id="rId32" display="https://emenscr.nesdc.go.th/viewer/view.html?id=5df47b7ac24dfe2c4f174d84&amp;username=moph02071" xr:uid="{00000000-0004-0000-0000-00001F000000}"/>
    <hyperlink ref="X35" r:id="rId33" display="https://emenscr.nesdc.go.th/viewer/view.html?id=5df7543d1069321a558d6b21&amp;username=mnre0214101" xr:uid="{00000000-0004-0000-0000-000020000000}"/>
    <hyperlink ref="X36" r:id="rId34" display="https://emenscr.nesdc.go.th/viewer/view.html?id=5df7853c62ad211a54e74bc7&amp;username=nida05263081" xr:uid="{00000000-0004-0000-0000-000021000000}"/>
    <hyperlink ref="X37" r:id="rId35" display="https://emenscr.nesdc.go.th/viewer/view.html?id=5df8a047467aa83f5ec0af6c&amp;username=mnre0214411" xr:uid="{00000000-0004-0000-0000-000022000000}"/>
    <hyperlink ref="X38" r:id="rId36" display="https://emenscr.nesdc.go.th/viewer/view.html?id=5dfb1f96b03e921a67e3739e&amp;username=moph04041" xr:uid="{00000000-0004-0000-0000-000023000000}"/>
    <hyperlink ref="X39" r:id="rId37" display="https://emenscr.nesdc.go.th/viewer/view.html?id=5dfc4de8b03e921a67e375d0&amp;username=mnre0214031" xr:uid="{00000000-0004-0000-0000-000024000000}"/>
    <hyperlink ref="X40" r:id="rId38" display="https://emenscr.nesdc.go.th/viewer/view.html?id=5dfeff67b459dd49a9ac702a&amp;username=mnre0214541" xr:uid="{00000000-0004-0000-0000-000025000000}"/>
    <hyperlink ref="X41" r:id="rId39" display="https://emenscr.nesdc.go.th/viewer/view.html?id=5e0083216f155549ab8fb637&amp;username=mnre0214661" xr:uid="{00000000-0004-0000-0000-000026000000}"/>
    <hyperlink ref="X42" r:id="rId40" display="https://emenscr.nesdc.go.th/viewer/view.html?id=5e018c3bb459dd49a9ac73a6&amp;username=moph09241" xr:uid="{00000000-0004-0000-0000-000027000000}"/>
    <hyperlink ref="X43" r:id="rId41" display="https://emenscr.nesdc.go.th/viewer/view.html?id=5e018e6eca0feb49b458be61&amp;username=moph09241" xr:uid="{00000000-0004-0000-0000-000028000000}"/>
    <hyperlink ref="X44" r:id="rId42" display="https://emenscr.nesdc.go.th/viewer/view.html?id=5e02ee076f155549ab8fbc05&amp;username=mnre0214081" xr:uid="{00000000-0004-0000-0000-000029000000}"/>
    <hyperlink ref="X45" r:id="rId43" display="https://emenscr.nesdc.go.th/viewer/view.html?id=5e02f275ca0feb49b458c26f&amp;username=mnre0214711" xr:uid="{00000000-0004-0000-0000-00002A000000}"/>
    <hyperlink ref="X46" r:id="rId44" display="https://emenscr.nesdc.go.th/viewer/view.html?id=5e0308e36f155549ab8fbc64&amp;username=moe02871" xr:uid="{00000000-0004-0000-0000-00002B000000}"/>
    <hyperlink ref="X47" r:id="rId45" display="https://emenscr.nesdc.go.th/viewer/view.html?id=5e0327296f155549ab8fbdc3&amp;username=mnre0214191" xr:uid="{00000000-0004-0000-0000-00002C000000}"/>
    <hyperlink ref="X48" r:id="rId46" display="https://emenscr.nesdc.go.th/viewer/view.html?id=5e04221642c5ca49af55aff4&amp;username=moph10041" xr:uid="{00000000-0004-0000-0000-00002D000000}"/>
    <hyperlink ref="X49" r:id="rId47" display="https://emenscr.nesdc.go.th/viewer/view.html?id=5e0471f7b459dd49a9ac7db6&amp;username=mnre0214621" xr:uid="{00000000-0004-0000-0000-00002E000000}"/>
    <hyperlink ref="X50" r:id="rId48" display="https://emenscr.nesdc.go.th/viewer/view.html?id=5e0479dbb459dd49a9ac7e11&amp;username=mnre0214271" xr:uid="{00000000-0004-0000-0000-00002F000000}"/>
    <hyperlink ref="X51" r:id="rId49" display="https://emenscr.nesdc.go.th/viewer/view.html?id=5e04a3066f155549ab8fc2f6&amp;username=mnre0214081" xr:uid="{00000000-0004-0000-0000-000030000000}"/>
    <hyperlink ref="X52" r:id="rId50" display="https://emenscr.nesdc.go.th/viewer/view.html?id=5e057ee60ad19a4457019e03&amp;username=mnre0214681" xr:uid="{00000000-0004-0000-0000-000031000000}"/>
    <hyperlink ref="X53" r:id="rId51" display="https://emenscr.nesdc.go.th/viewer/view.html?id=5e0581c9e82416445c17a1de&amp;username=ubu05291" xr:uid="{00000000-0004-0000-0000-000032000000}"/>
    <hyperlink ref="X54" r:id="rId52" display="https://emenscr.nesdc.go.th/viewer/view.html?id=5e0581fc3b2bc044565f77fe&amp;username=mnre0214121" xr:uid="{00000000-0004-0000-0000-000033000000}"/>
    <hyperlink ref="X55" r:id="rId53" display="https://emenscr.nesdc.go.th/viewer/view.html?id=5e05893d0ad19a4457019e77&amp;username=mnre0214361" xr:uid="{00000000-0004-0000-0000-000034000000}"/>
    <hyperlink ref="X56" r:id="rId54" display="https://emenscr.nesdc.go.th/viewer/view.html?id=5e058ffe0ad19a4457019ec7&amp;username=mnre0214401" xr:uid="{00000000-0004-0000-0000-000035000000}"/>
    <hyperlink ref="X57" r:id="rId55" display="https://emenscr.nesdc.go.th/viewer/view.html?id=5e0590ee5baa7b44654de088&amp;username=mnre0214611" xr:uid="{00000000-0004-0000-0000-000036000000}"/>
    <hyperlink ref="X58" r:id="rId56" display="https://emenscr.nesdc.go.th/viewer/view.html?id=5e0593b00ad19a4457019ee3&amp;username=mnre0214341" xr:uid="{00000000-0004-0000-0000-000037000000}"/>
    <hyperlink ref="X59" r:id="rId57" display="https://emenscr.nesdc.go.th/viewer/view.html?id=5e05c3a93b2bc044565f7a80&amp;username=mnre0214751" xr:uid="{00000000-0004-0000-0000-000038000000}"/>
    <hyperlink ref="X60" r:id="rId58" display="https://emenscr.nesdc.go.th/viewer/view.html?id=5e05d1283b2bc044565f7b2f&amp;username=mnre0214311" xr:uid="{00000000-0004-0000-0000-000039000000}"/>
    <hyperlink ref="X61" r:id="rId59" display="https://emenscr.nesdc.go.th/viewer/view.html?id=5e05d79e0ad19a445701a155&amp;username=mnre0214211" xr:uid="{00000000-0004-0000-0000-00003A000000}"/>
    <hyperlink ref="X62" r:id="rId60" display="https://emenscr.nesdc.go.th/viewer/view.html?id=5e07017181155e131a9ab54a&amp;username=opm02191" xr:uid="{00000000-0004-0000-0000-00003B000000}"/>
    <hyperlink ref="X63" r:id="rId61" display="https://emenscr.nesdc.go.th/viewer/view.html?id=5e0af4f5a0d4f63e608d1730&amp;username=mnre0214581" xr:uid="{00000000-0004-0000-0000-00003C000000}"/>
    <hyperlink ref="X64" r:id="rId62" display="https://emenscr.nesdc.go.th/viewer/view.html?id=5e0b6307a0d4f63e608d179d&amp;username=mnre0214681" xr:uid="{00000000-0004-0000-0000-00003D000000}"/>
    <hyperlink ref="X65" r:id="rId63" display="https://emenscr.nesdc.go.th/viewer/view.html?id=5e0b695fa398d53e6c8de035&amp;username=mnre0214381" xr:uid="{00000000-0004-0000-0000-00003E000000}"/>
    <hyperlink ref="X66" r:id="rId64" display="https://emenscr.nesdc.go.th/viewer/view.html?id=5e0d68daa3fe7736c8dfd0b2&amp;username=mnre0214091" xr:uid="{00000000-0004-0000-0000-00003F000000}"/>
    <hyperlink ref="X67" r:id="rId65" display="https://emenscr.nesdc.go.th/viewer/view.html?id=5e0d7cda04e86a3876088238&amp;username=mnre0214481" xr:uid="{00000000-0004-0000-0000-000040000000}"/>
    <hyperlink ref="X68" r:id="rId66" display="https://emenscr.nesdc.go.th/viewer/view.html?id=5e0db68ad5c16e3ef85ebea1&amp;username=mnre0214501" xr:uid="{00000000-0004-0000-0000-000041000000}"/>
    <hyperlink ref="X69" r:id="rId67" display="https://emenscr.nesdc.go.th/viewer/view.html?id=5e144144ef83bc1f21719158&amp;username=mnre0214671" xr:uid="{00000000-0004-0000-0000-000042000000}"/>
    <hyperlink ref="X70" r:id="rId68" display="https://emenscr.nesdc.go.th/viewer/view.html?id=5e1442226304d01f1c2f71f4&amp;username=mnre0214641" xr:uid="{00000000-0004-0000-0000-000043000000}"/>
    <hyperlink ref="X71" r:id="rId69" display="https://emenscr.nesdc.go.th/viewer/view.html?id=5e14433ce2cf091f1b830052&amp;username=mnre0214601" xr:uid="{00000000-0004-0000-0000-000044000000}"/>
    <hyperlink ref="X72" r:id="rId70" display="https://emenscr.nesdc.go.th/viewer/view.html?id=5e17edb82931d170e385ea9b&amp;username=mnre0214231" xr:uid="{00000000-0004-0000-0000-000045000000}"/>
    <hyperlink ref="X73" r:id="rId71" display="https://emenscr.nesdc.go.th/viewer/view.html?id=5e1807d11377cb70f32b39cd&amp;username=mnre0214651" xr:uid="{00000000-0004-0000-0000-000046000000}"/>
    <hyperlink ref="X74" r:id="rId72" display="https://emenscr.nesdc.go.th/viewer/view.html?id=5e1e9c6cf6cf9012e3bf1f18&amp;username=mnre0214761" xr:uid="{00000000-0004-0000-0000-000047000000}"/>
    <hyperlink ref="X75" r:id="rId73" display="https://emenscr.nesdc.go.th/viewer/view.html?id=5e280a90804f6552226dcc17&amp;username=mnre0214451" xr:uid="{00000000-0004-0000-0000-000048000000}"/>
    <hyperlink ref="X76" r:id="rId74" display="https://emenscr.nesdc.go.th/viewer/view.html?id=5e3cc781fb4abf7913398d05&amp;username=moph10041" xr:uid="{00000000-0004-0000-0000-000049000000}"/>
    <hyperlink ref="X77" r:id="rId75" display="https://emenscr.nesdc.go.th/viewer/view.html?id=5e427557220d005e370592b4&amp;username=mnre0214131" xr:uid="{00000000-0004-0000-0000-00004A000000}"/>
    <hyperlink ref="X78" r:id="rId76" display="https://emenscr.nesdc.go.th/viewer/view.html?id=5e4e35d5ded86b318de851aa&amp;username=mnre0214061" xr:uid="{00000000-0004-0000-0000-00004B000000}"/>
    <hyperlink ref="X79" r:id="rId77" display="https://emenscr.nesdc.go.th/viewer/view.html?id=5e5e1f7f5818301bca7d3daa&amp;username=mnre0214421" xr:uid="{00000000-0004-0000-0000-00004C000000}"/>
    <hyperlink ref="X80" r:id="rId78" display="https://emenscr.nesdc.go.th/viewer/view.html?id=5e85a5ca61d8aa05dfb003d1&amp;username=mnre0214371" xr:uid="{00000000-0004-0000-0000-00004D000000}"/>
    <hyperlink ref="X81" r:id="rId79" display="https://emenscr.nesdc.go.th/viewer/view.html?id=5e85b99ca0b9b705da203e3e&amp;username=mnre0214531" xr:uid="{00000000-0004-0000-0000-00004E000000}"/>
    <hyperlink ref="X82" r:id="rId80" display="https://emenscr.nesdc.go.th/viewer/view.html?id=5e86adf061d8aa05dfb0044b&amp;username=mnre0214631" xr:uid="{00000000-0004-0000-0000-00004F000000}"/>
    <hyperlink ref="X83" r:id="rId81" display="https://emenscr.nesdc.go.th/viewer/view.html?id=5e86b7ca5ff50c05d9175007&amp;username=mnre0214321" xr:uid="{00000000-0004-0000-0000-000050000000}"/>
    <hyperlink ref="X84" r:id="rId82" display="https://emenscr.nesdc.go.th/viewer/view.html?id=5e86bfe661d8aa05dfb0048b&amp;username=mnre0214351" xr:uid="{00000000-0004-0000-0000-000051000000}"/>
    <hyperlink ref="X85" r:id="rId83" display="https://emenscr.nesdc.go.th/viewer/view.html?id=5e86e4baa0b9b705da203f62&amp;username=mnre0214151" xr:uid="{00000000-0004-0000-0000-000052000000}"/>
    <hyperlink ref="X86" r:id="rId84" display="https://emenscr.nesdc.go.th/viewer/view.html?id=5e87050061d8aa05dfb0054b&amp;username=mnre0214101" xr:uid="{00000000-0004-0000-0000-000053000000}"/>
    <hyperlink ref="X87" r:id="rId85" display="https://emenscr.nesdc.go.th/viewer/view.html?id=5e8d5a73adae2932d9c82fdc&amp;username=mnre0214741" xr:uid="{00000000-0004-0000-0000-000054000000}"/>
    <hyperlink ref="X88" r:id="rId86" display="https://emenscr.nesdc.go.th/viewer/view.html?id=5e94226584b9997e0950c9c1&amp;username=mnre0214251" xr:uid="{00000000-0004-0000-0000-000055000000}"/>
    <hyperlink ref="X89" r:id="rId87" display="https://emenscr.nesdc.go.th/viewer/view.html?id=5e95369bc643ba7e0ef532e8&amp;username=moe02761" xr:uid="{00000000-0004-0000-0000-000056000000}"/>
    <hyperlink ref="X90" r:id="rId88" display="https://emenscr.nesdc.go.th/viewer/view.html?id=5e9d6bc68803b2752cef691f&amp;username=mnre0214111" xr:uid="{00000000-0004-0000-0000-000057000000}"/>
    <hyperlink ref="X91" r:id="rId89" display="https://emenscr.nesdc.go.th/viewer/view.html?id=5ee0aea6a360ea2532ef327a&amp;username=moe021071" xr:uid="{00000000-0004-0000-0000-000058000000}"/>
    <hyperlink ref="X92" r:id="rId90" display="https://emenscr.nesdc.go.th/viewer/view.html?id=5eee29e5abd22b7785e18099&amp;username=obec_regional_96_21" xr:uid="{00000000-0004-0000-0000-000059000000}"/>
    <hyperlink ref="X93" r:id="rId91" display="https://emenscr.nesdc.go.th/viewer/view.html?id=5eee3607984a3d778cf2c67c&amp;username=obec_regional_96_21" xr:uid="{00000000-0004-0000-0000-00005A000000}"/>
    <hyperlink ref="X94" r:id="rId92" display="https://emenscr.nesdc.go.th/viewer/view.html?id=5efacb8857198c3313f5ec27&amp;username=obec_regional_70_21" xr:uid="{00000000-0004-0000-0000-00005B000000}"/>
    <hyperlink ref="X95" r:id="rId93" display="https://emenscr.nesdc.go.th/viewer/view.html?id=5efafce87f752b70c7ec8450&amp;username=obec_regional_90_21" xr:uid="{00000000-0004-0000-0000-00005C000000}"/>
    <hyperlink ref="X96" r:id="rId94" display="https://emenscr.nesdc.go.th/viewer/view.html?id=5efee5a79a1216308f9e4ca6&amp;username=mnre0214501" xr:uid="{00000000-0004-0000-0000-00005D000000}"/>
    <hyperlink ref="X97" r:id="rId95" display="https://emenscr.nesdc.go.th/viewer/view.html?id=5efeeaa78fee0f3091ae8ebe&amp;username=mnre0214501" xr:uid="{00000000-0004-0000-0000-00005E000000}"/>
    <hyperlink ref="X98" r:id="rId96" display="https://emenscr.nesdc.go.th/viewer/view.html?id=5f2133590fe14d274f0acd55&amp;username=obec_regional_24_21" xr:uid="{00000000-0004-0000-0000-00005F000000}"/>
    <hyperlink ref="X99" r:id="rId97" display="https://emenscr.nesdc.go.th/viewer/view.html?id=5f23dc613aa1a41b35ba0bed&amp;username=moph04041" xr:uid="{00000000-0004-0000-0000-000060000000}"/>
    <hyperlink ref="X100" r:id="rId98" display="https://emenscr.nesdc.go.th/viewer/view.html?id=5f251c60d49bf92ea89dd0f2&amp;username=moph09051" xr:uid="{00000000-0004-0000-0000-000061000000}"/>
    <hyperlink ref="X101" r:id="rId99" display="https://emenscr.nesdc.go.th/viewer/view.html?id=5f259275cab46f2eac62fb9a&amp;username=obec_regional_12_21" xr:uid="{00000000-0004-0000-0000-000062000000}"/>
    <hyperlink ref="X102" r:id="rId100" display="https://emenscr.nesdc.go.th/viewer/view.html?id=5f26393cd49bf92ea89dd11f&amp;username=police000711" xr:uid="{00000000-0004-0000-0000-000063000000}"/>
    <hyperlink ref="X103" r:id="rId101" display="https://emenscr.nesdc.go.th/viewer/view.html?id=5f263c37cab46f2eac62fbb4&amp;username=police000711" xr:uid="{00000000-0004-0000-0000-000064000000}"/>
    <hyperlink ref="X104" r:id="rId102" display="https://emenscr.nesdc.go.th/viewer/view.html?id=5f290e8a47ff240c0ef130ac&amp;username=moi08151" xr:uid="{00000000-0004-0000-0000-000065000000}"/>
    <hyperlink ref="X105" r:id="rId103" display="https://emenscr.nesdc.go.th/viewer/view.html?id=5f2af7775237673fb8a4d95b&amp;username=psu05211" xr:uid="{00000000-0004-0000-0000-000066000000}"/>
    <hyperlink ref="X106" r:id="rId104" display="https://emenscr.nesdc.go.th/viewer/view.html?id=5f2c2a6e67a1a91b6c4af02b&amp;username=psu05211" xr:uid="{00000000-0004-0000-0000-000067000000}"/>
    <hyperlink ref="X107" r:id="rId105" display="https://emenscr.nesdc.go.th/viewer/view.html?id=5f2cb893ab64071b723c6b3f&amp;username=industry03091" xr:uid="{00000000-0004-0000-0000-000068000000}"/>
    <hyperlink ref="X108" r:id="rId106" display="https://emenscr.nesdc.go.th/viewer/view.html?id=5f2d14081e9bcf1b6a336816&amp;username=mnre08101" xr:uid="{00000000-0004-0000-0000-000069000000}"/>
    <hyperlink ref="X109" r:id="rId107" display="https://emenscr.nesdc.go.th/viewer/view.html?id=5f2d2e4571ea1d05e1a81e10&amp;username=industry05071" xr:uid="{00000000-0004-0000-0000-00006A000000}"/>
    <hyperlink ref="X110" r:id="rId108" display="https://emenscr.nesdc.go.th/viewer/view.html?id=5f2d30f916513d05e726b225&amp;username=industry05071" xr:uid="{00000000-0004-0000-0000-00006B000000}"/>
    <hyperlink ref="X111" r:id="rId109" display="https://emenscr.nesdc.go.th/viewer/view.html?id=5f2d327671ea1d05e1a81e39&amp;username=mnre03031" xr:uid="{00000000-0004-0000-0000-00006C000000}"/>
    <hyperlink ref="X112" r:id="rId110" display="https://emenscr.nesdc.go.th/viewer/view.html?id=5f2d337d31c92705f06eccc2&amp;username=industry05071" xr:uid="{00000000-0004-0000-0000-00006D000000}"/>
    <hyperlink ref="X113" r:id="rId111" display="https://emenscr.nesdc.go.th/viewer/view.html?id=5f2d36678e67530bd632bcf3&amp;username=industry05071" xr:uid="{00000000-0004-0000-0000-00006E000000}"/>
    <hyperlink ref="X114" r:id="rId112" display="https://emenscr.nesdc.go.th/viewer/view.html?id=5f2d37d6c3e5f60bd06cad1a&amp;username=mnre02071" xr:uid="{00000000-0004-0000-0000-00006F000000}"/>
    <hyperlink ref="X115" r:id="rId113" display="https://emenscr.nesdc.go.th/viewer/view.html?id=5f2d3889374fcf0bce40601f&amp;username=industry05071" xr:uid="{00000000-0004-0000-0000-000070000000}"/>
    <hyperlink ref="X116" r:id="rId114" display="https://emenscr.nesdc.go.th/viewer/view.html?id=5f2d3ccc5a5ea30bc8e0c4fb&amp;username=mnre02071" xr:uid="{00000000-0004-0000-0000-000071000000}"/>
    <hyperlink ref="X117" r:id="rId115" display="https://emenscr.nesdc.go.th/viewer/view.html?id=5f2d54435a5ea30bc8e0c57b&amp;username=mfu590131" xr:uid="{00000000-0004-0000-0000-000072000000}"/>
    <hyperlink ref="X118" r:id="rId116" display="https://emenscr.nesdc.go.th/viewer/view.html?id=5f2d688f5a5ea30bc8e0c5cf&amp;username=mnre04021" xr:uid="{00000000-0004-0000-0000-000073000000}"/>
    <hyperlink ref="X119" r:id="rId117" display="https://emenscr.nesdc.go.th/viewer/view.html?id=5f2d6bb48e67530bd632bdd2&amp;username=mnre10091" xr:uid="{00000000-0004-0000-0000-000074000000}"/>
    <hyperlink ref="X120" r:id="rId118" display="https://emenscr.nesdc.go.th/viewer/view.html?id=5f2d6d9a374fcf0bce40611e&amp;username=mnre10091" xr:uid="{00000000-0004-0000-0000-000075000000}"/>
    <hyperlink ref="X121" r:id="rId119" display="https://emenscr.nesdc.go.th/viewer/view.html?id=5f2d7131374fcf0bce40612d&amp;username=mnre02071" xr:uid="{00000000-0004-0000-0000-000076000000}"/>
    <hyperlink ref="X122" r:id="rId120" display="https://emenscr.nesdc.go.th/viewer/view.html?id=5f3f7b5efdc1c2096c5b9e1f&amp;username=obec_regional_24_21" xr:uid="{00000000-0004-0000-0000-000077000000}"/>
    <hyperlink ref="X123" r:id="rId121" display="https://emenscr.nesdc.go.th/viewer/view.html?id=5f5f2c95ebe1492770f30d6d&amp;username=obec_regional_44_51" xr:uid="{00000000-0004-0000-0000-000078000000}"/>
    <hyperlink ref="X124" r:id="rId122" display="https://emenscr.nesdc.go.th/viewer/view.html?id=5f6d91e79c6af045fbf3cede&amp;username=mnre0214501" xr:uid="{00000000-0004-0000-0000-000079000000}"/>
    <hyperlink ref="X125" r:id="rId123" display="https://emenscr.nesdc.go.th/viewer/view.html?id=5f6d95b59c6af045fbf3cee4&amp;username=mnre0214501" xr:uid="{00000000-0004-0000-0000-00007A000000}"/>
    <hyperlink ref="X126" r:id="rId124" display="https://emenscr.nesdc.go.th/viewer/view.html?id=5f72f75706a32245fa444780&amp;username=obec_regional_53_31" xr:uid="{00000000-0004-0000-0000-00007B000000}"/>
    <hyperlink ref="X127" r:id="rId125" display="https://emenscr.nesdc.go.th/viewer/view.html?id=5f802b34cda8000329798c77&amp;username=obec_regional_36_41" xr:uid="{00000000-0004-0000-0000-00007C000000}"/>
    <hyperlink ref="X128" r:id="rId126" display="https://emenscr.nesdc.go.th/viewer/view.html?id=5f803601cda8000329798c8d&amp;username=obec_regional_36_41" xr:uid="{00000000-0004-0000-0000-00007D000000}"/>
    <hyperlink ref="X129" r:id="rId127" display="https://emenscr.nesdc.go.th/viewer/view.html?id=5f97c9deeb355920f5551532&amp;username=mnre0214291" xr:uid="{00000000-0004-0000-0000-00007E000000}"/>
    <hyperlink ref="X130" r:id="rId128" display="https://emenscr.nesdc.go.th/viewer/view.html?id=5f9a75958f85135b66769e0e&amp;username=mnre0214571" xr:uid="{00000000-0004-0000-0000-00007F000000}"/>
    <hyperlink ref="X131" r:id="rId129" display="https://emenscr.nesdc.go.th/viewer/view.html?id=5f9be81e762abb135b45fa92&amp;username=obec_regional_72_21" xr:uid="{00000000-0004-0000-0000-000080000000}"/>
    <hyperlink ref="X132" r:id="rId130" display="https://emenscr.nesdc.go.th/viewer/view.html?id=5fa365178de17c3142d67788&amp;username=wu5704051" xr:uid="{00000000-0004-0000-0000-000081000000}"/>
    <hyperlink ref="X133" r:id="rId131" display="https://emenscr.nesdc.go.th/viewer/view.html?id=5fa387b3026fb63148ecfb31&amp;username=mnre0214241" xr:uid="{00000000-0004-0000-0000-000082000000}"/>
    <hyperlink ref="X134" r:id="rId132" display="https://emenscr.nesdc.go.th/viewer/view.html?id=5fab77cae708b36c432df925&amp;username=moph09241" xr:uid="{00000000-0004-0000-0000-000083000000}"/>
    <hyperlink ref="X135" r:id="rId133" display="https://emenscr.nesdc.go.th/viewer/view.html?id=5fab9a43e708b36c432df94e&amp;username=moph0032901" xr:uid="{00000000-0004-0000-0000-000084000000}"/>
    <hyperlink ref="X136" r:id="rId134" display="https://emenscr.nesdc.go.th/viewer/view.html?id=5fb231fdd830192cf10245cd&amp;username=moi08101" xr:uid="{00000000-0004-0000-0000-000085000000}"/>
    <hyperlink ref="X137" r:id="rId135" display="https://emenscr.nesdc.go.th/viewer/view.html?id=5fb346db152e2542a428cf4c&amp;username=mnre0214131" xr:uid="{00000000-0004-0000-0000-000086000000}"/>
    <hyperlink ref="X138" r:id="rId136" display="https://emenscr.nesdc.go.th/viewer/view.html?id=5fbc6bf07232b72a71f77d27&amp;username=industry05031" xr:uid="{00000000-0004-0000-0000-000087000000}"/>
    <hyperlink ref="X139" r:id="rId137" display="https://emenscr.nesdc.go.th/viewer/view.html?id=5fbf632fbeab9d2a7939c0b8&amp;username=mnre0214081" xr:uid="{00000000-0004-0000-0000-000088000000}"/>
    <hyperlink ref="X140" r:id="rId138" display="https://emenscr.nesdc.go.th/viewer/view.html?id=5fbf6facbeab9d2a7939c0e7&amp;username=moi0017461" xr:uid="{00000000-0004-0000-0000-000089000000}"/>
    <hyperlink ref="X141" r:id="rId139" display="https://emenscr.nesdc.go.th/viewer/view.html?id=5fc740dc9571721336792e3c&amp;username=mnre0214481" xr:uid="{00000000-0004-0000-0000-00008A000000}"/>
    <hyperlink ref="X142" r:id="rId140" display="https://emenscr.nesdc.go.th/viewer/view.html?id=5fc862069571721336792f8c&amp;username=mnre04031" xr:uid="{00000000-0004-0000-0000-00008B000000}"/>
    <hyperlink ref="X143" r:id="rId141" display="https://emenscr.nesdc.go.th/viewer/view.html?id=5fc89a238290676ab1b9c6c7&amp;username=mnre0214161" xr:uid="{00000000-0004-0000-0000-00008C000000}"/>
    <hyperlink ref="X144" r:id="rId142" display="https://emenscr.nesdc.go.th/viewer/view.html?id=5fcce97e1540bf161ab27634&amp;username=moi08101" xr:uid="{00000000-0004-0000-0000-00008D000000}"/>
    <hyperlink ref="X145" r:id="rId143" display="https://emenscr.nesdc.go.th/viewer/view.html?id=5fcda874b6a0d61613d97a42&amp;username=mnre0214361" xr:uid="{00000000-0004-0000-0000-00008E000000}"/>
    <hyperlink ref="X146" r:id="rId144" display="https://emenscr.nesdc.go.th/viewer/view.html?id=5fcef22e557f3b161930c339&amp;username=mnre0214171" xr:uid="{00000000-0004-0000-0000-00008F000000}"/>
    <hyperlink ref="X147" r:id="rId145" display="https://emenscr.nesdc.go.th/viewer/view.html?id=5fdb06260573ae1b28631f42&amp;username=opm02191" xr:uid="{00000000-0004-0000-0000-000090000000}"/>
    <hyperlink ref="X148" r:id="rId146" display="https://emenscr.nesdc.go.th/viewer/view.html?id=5fe00a1c8ae2fc1b311d21bf&amp;username=industry05071" xr:uid="{00000000-0004-0000-0000-000091000000}"/>
    <hyperlink ref="X149" r:id="rId147" display="https://emenscr.nesdc.go.th/viewer/view.html?id=5fe16849ea2eef1b27a27636&amp;username=mnre08021" xr:uid="{00000000-0004-0000-0000-000092000000}"/>
    <hyperlink ref="X150" r:id="rId148" display="https://emenscr.nesdc.go.th/viewer/view.html?id=5fe2dd0fea2eef1b27a278e2&amp;username=obec_regional_60_31" xr:uid="{00000000-0004-0000-0000-000093000000}"/>
    <hyperlink ref="X151" r:id="rId149" display="https://emenscr.nesdc.go.th/viewer/view.html?id=5fe59b7455edc142c175db94&amp;username=mnre0205131" xr:uid="{00000000-0004-0000-0000-000094000000}"/>
    <hyperlink ref="X152" r:id="rId150" display="https://emenscr.nesdc.go.th/viewer/view.html?id=5fe5a3418c931742b98016c6&amp;username=mnre0214711" xr:uid="{00000000-0004-0000-0000-000095000000}"/>
    <hyperlink ref="X153" r:id="rId151" display="https://emenscr.nesdc.go.th/viewer/view.html?id=5fe8f22d937fc042b84c9c57&amp;username=mnre020561" xr:uid="{00000000-0004-0000-0000-000096000000}"/>
    <hyperlink ref="X154" r:id="rId152" display="https://emenscr.nesdc.go.th/viewer/view.html?id=5fe9935255edc142c175dec9&amp;username=mnre0214611" xr:uid="{00000000-0004-0000-0000-000097000000}"/>
    <hyperlink ref="X155" r:id="rId153" display="https://emenscr.nesdc.go.th/viewer/view.html?id=5ff3eb89ceac3327c2a9aa3b&amp;username=mnre0214301" xr:uid="{00000000-0004-0000-0000-000098000000}"/>
    <hyperlink ref="X156" r:id="rId154" display="https://emenscr.nesdc.go.th/viewer/view.html?id=5ff5490ea0ce712359eb63e0&amp;username=mnre0214631" xr:uid="{00000000-0004-0000-0000-000099000000}"/>
    <hyperlink ref="X157" r:id="rId155" display="https://emenscr.nesdc.go.th/viewer/view.html?id=5ff5960e4ea1fe47a0ede9b8&amp;username=industry03051" xr:uid="{00000000-0004-0000-0000-00009A000000}"/>
    <hyperlink ref="X158" r:id="rId156" display="https://emenscr.nesdc.go.th/viewer/view.html?id=5ffc171bcececb357ba1f1d5&amp;username=industry03051" xr:uid="{00000000-0004-0000-0000-00009B000000}"/>
    <hyperlink ref="X159" r:id="rId157" display="https://emenscr.nesdc.go.th/viewer/view.html?id=5ffc2101cececb357ba1f201&amp;username=industry03051" xr:uid="{00000000-0004-0000-0000-00009C000000}"/>
    <hyperlink ref="X160" r:id="rId158" display="https://emenscr.nesdc.go.th/viewer/view.html?id=5ffc2dd4d180dd3579546b0a&amp;username=industry03051" xr:uid="{00000000-0004-0000-0000-00009D000000}"/>
    <hyperlink ref="X161" r:id="rId159" display="https://emenscr.nesdc.go.th/viewer/view.html?id=6008e829d48dc2311c4c7a41&amp;username=mnre0214451" xr:uid="{00000000-0004-0000-0000-00009E000000}"/>
    <hyperlink ref="X162" r:id="rId160" display="https://emenscr.nesdc.go.th/viewer/view.html?id=600a51a02641fe4ddda35ede&amp;username=mnre0214591" xr:uid="{00000000-0004-0000-0000-00009F000000}"/>
    <hyperlink ref="X163" r:id="rId161" display="https://emenscr.nesdc.go.th/viewer/view.html?id=600a6fb89d2a6a4dde0b08b2&amp;username=mnre0214351" xr:uid="{00000000-0004-0000-0000-0000A0000000}"/>
    <hyperlink ref="X164" r:id="rId162" display="https://emenscr.nesdc.go.th/viewer/view.html?id=600d186fa0ccb81ad5531b3c&amp;username=mnre0214471" xr:uid="{00000000-0004-0000-0000-0000A1000000}"/>
    <hyperlink ref="X165" r:id="rId163" display="https://emenscr.nesdc.go.th/viewer/view.html?id=600e4ca0ef06eb0e8c9ade1e&amp;username=mnre0214101" xr:uid="{00000000-0004-0000-0000-0000A2000000}"/>
    <hyperlink ref="X166" r:id="rId164" display="https://emenscr.nesdc.go.th/viewer/view.html?id=600e8373ea50cd0e92627042&amp;username=mnre0214501" xr:uid="{00000000-0004-0000-0000-0000A3000000}"/>
    <hyperlink ref="X167" r:id="rId165" display="https://emenscr.nesdc.go.th/viewer/view.html?id=600fd11d2d779347e1626a19&amp;username=mnre0214601" xr:uid="{00000000-0004-0000-0000-0000A4000000}"/>
    <hyperlink ref="X168" r:id="rId166" display="https://emenscr.nesdc.go.th/viewer/view.html?id=600fd304ba3bbf47decb84f2&amp;username=mnre0214731" xr:uid="{00000000-0004-0000-0000-0000A5000000}"/>
    <hyperlink ref="X169" r:id="rId167" display="https://emenscr.nesdc.go.th/viewer/view.html?id=600fdc772d779347e1626a40&amp;username=mnre0214121" xr:uid="{00000000-0004-0000-0000-0000A6000000}"/>
    <hyperlink ref="X170" r:id="rId168" display="https://emenscr.nesdc.go.th/viewer/view.html?id=6010d5d62d779347e1626a9c&amp;username=mnre0214531" xr:uid="{00000000-0004-0000-0000-0000A7000000}"/>
    <hyperlink ref="X171" r:id="rId169" display="https://emenscr.nesdc.go.th/viewer/view.html?id=60111a2c4037f647d85e8239&amp;username=mnre0214761" xr:uid="{00000000-0004-0000-0000-0000A8000000}"/>
    <hyperlink ref="X172" r:id="rId170" display="https://emenscr.nesdc.go.th/viewer/view.html?id=601124e92d779347e1626b94&amp;username=mnre0214421" xr:uid="{00000000-0004-0000-0000-0000A9000000}"/>
    <hyperlink ref="X173" r:id="rId171" display="https://emenscr.nesdc.go.th/viewer/view.html?id=60112546ba3bbf47decb8652&amp;username=mnre0214711" xr:uid="{00000000-0004-0000-0000-0000AA000000}"/>
    <hyperlink ref="X174" r:id="rId172" display="https://emenscr.nesdc.go.th/viewer/view.html?id=601140474037f647d85e82d0&amp;username=mnre0214331" xr:uid="{00000000-0004-0000-0000-0000AB000000}"/>
    <hyperlink ref="X175" r:id="rId173" display="https://emenscr.nesdc.go.th/viewer/view.html?id=60122ead4037f647d85e833b&amp;username=mnre0214681" xr:uid="{00000000-0004-0000-0000-0000AC000000}"/>
    <hyperlink ref="X176" r:id="rId174" display="https://emenscr.nesdc.go.th/viewer/view.html?id=60124469ee427a6586714f0f&amp;username=mnre0214401" xr:uid="{00000000-0004-0000-0000-0000AD000000}"/>
    <hyperlink ref="X177" r:id="rId175" display="https://emenscr.nesdc.go.th/viewer/view.html?id=601265f6ee427a6586714f6d&amp;username=mnre0214481" xr:uid="{00000000-0004-0000-0000-0000AE000000}"/>
    <hyperlink ref="X178" r:id="rId176" display="https://emenscr.nesdc.go.th/viewer/view.html?id=60126a8ddf0971658763ff79&amp;username=mnre0214341" xr:uid="{00000000-0004-0000-0000-0000AF000000}"/>
    <hyperlink ref="X179" r:id="rId177" display="https://emenscr.nesdc.go.th/viewer/view.html?id=601274b4dca25b658e8ee52c&amp;username=mnre0214251" xr:uid="{00000000-0004-0000-0000-0000B0000000}"/>
    <hyperlink ref="X180" r:id="rId178" display="https://emenscr.nesdc.go.th/viewer/view.html?id=6012787eee427a6586714fc6&amp;username=mnre0214491" xr:uid="{00000000-0004-0000-0000-0000B1000000}"/>
    <hyperlink ref="X181" r:id="rId179" display="https://emenscr.nesdc.go.th/viewer/view.html?id=60127defdca25b658e8ee56d&amp;username=mnre0214571" xr:uid="{00000000-0004-0000-0000-0000B2000000}"/>
    <hyperlink ref="X182" r:id="rId180" display="https://emenscr.nesdc.go.th/viewer/view.html?id=6012cddadf09716587640061&amp;username=mnre0214751" xr:uid="{00000000-0004-0000-0000-0000B3000000}"/>
    <hyperlink ref="X183" r:id="rId181" display="https://emenscr.nesdc.go.th/viewer/view.html?id=60137882ee427a65867150a1&amp;username=mnre0214311" xr:uid="{00000000-0004-0000-0000-0000B4000000}"/>
    <hyperlink ref="X184" r:id="rId182" display="https://emenscr.nesdc.go.th/viewer/view.html?id=60138427dca25b658e8ee65e&amp;username=mnre0214671" xr:uid="{00000000-0004-0000-0000-0000B5000000}"/>
    <hyperlink ref="X185" r:id="rId183" display="https://emenscr.nesdc.go.th/viewer/view.html?id=60139740dca25b658e8ee6c4&amp;username=mnre04051" xr:uid="{00000000-0004-0000-0000-0000B6000000}"/>
    <hyperlink ref="X186" r:id="rId184" display="https://emenscr.nesdc.go.th/viewer/view.html?id=6013d524e172002f71a84bd4&amp;username=mnre0214561" xr:uid="{00000000-0004-0000-0000-0000B7000000}"/>
    <hyperlink ref="X187" r:id="rId185" display="https://emenscr.nesdc.go.th/viewer/view.html?id=60144f3c35fb5c2f7ac7d360&amp;username=mnre0214231" xr:uid="{00000000-0004-0000-0000-0000B8000000}"/>
    <hyperlink ref="X188" r:id="rId186" display="https://emenscr.nesdc.go.th/viewer/view.html?id=60152ca0e172002f71a84ccf&amp;username=mnre0214381" xr:uid="{00000000-0004-0000-0000-0000B9000000}"/>
    <hyperlink ref="X189" r:id="rId187" display="https://emenscr.nesdc.go.th/viewer/view.html?id=601531a635fb5c2f7ac7d3ce&amp;username=mnre0214661" xr:uid="{00000000-0004-0000-0000-0000BA000000}"/>
    <hyperlink ref="X190" r:id="rId188" display="https://emenscr.nesdc.go.th/viewer/view.html?id=60157881e172002f71a84d2e&amp;username=mnre0214071" xr:uid="{00000000-0004-0000-0000-0000BB000000}"/>
    <hyperlink ref="X191" r:id="rId189" display="https://emenscr.nesdc.go.th/viewer/view.html?id=6016bf8fe172002f71a84e94&amp;username=mnre0214641" xr:uid="{00000000-0004-0000-0000-0000BC000000}"/>
    <hyperlink ref="X192" r:id="rId190" display="https://emenscr.nesdc.go.th/viewer/view.html?id=6017abcb929a242f72ad6721&amp;username=mnre0214111" xr:uid="{00000000-0004-0000-0000-0000BD000000}"/>
    <hyperlink ref="X193" r:id="rId191" display="https://emenscr.nesdc.go.th/viewer/view.html?id=60220050c0248c15b7543987&amp;username=mnre0214091" xr:uid="{00000000-0004-0000-0000-0000BE000000}"/>
    <hyperlink ref="X194" r:id="rId192" display="https://emenscr.nesdc.go.th/viewer/view.html?id=6023676cc0248c15b75439ef&amp;username=mnre0214261" xr:uid="{00000000-0004-0000-0000-0000BF000000}"/>
    <hyperlink ref="X195" r:id="rId193" display="https://emenscr.nesdc.go.th/viewer/view.html?id=60238aefcb34a615b0f6fb70&amp;username=obec_regional_53_31" xr:uid="{00000000-0004-0000-0000-0000C0000000}"/>
    <hyperlink ref="X196" r:id="rId194" display="https://emenscr.nesdc.go.th/viewer/view.html?id=6023d6206c70f215becc781b&amp;username=mnre0214651" xr:uid="{00000000-0004-0000-0000-0000C1000000}"/>
    <hyperlink ref="X197" r:id="rId195" display="https://emenscr.nesdc.go.th/viewer/view.html?id=602a387bc64bae4268a639d8&amp;username=mnre0214201" xr:uid="{00000000-0004-0000-0000-0000C2000000}"/>
    <hyperlink ref="X198" r:id="rId196" display="https://emenscr.nesdc.go.th/viewer/view.html?id=602ca57d9f63367832cd8c69&amp;username=mnre0214081" xr:uid="{00000000-0004-0000-0000-0000C3000000}"/>
    <hyperlink ref="X199" r:id="rId197" display="https://emenscr.nesdc.go.th/viewer/view.html?id=602fdbf16fb631784021bc55&amp;username=eplan31" xr:uid="{00000000-0004-0000-0000-0000C4000000}"/>
    <hyperlink ref="X200" r:id="rId198" display="https://emenscr.nesdc.go.th/viewer/view.html?id=602fdc149f63367832cd8d25&amp;username=eplan31" xr:uid="{00000000-0004-0000-0000-0000C5000000}"/>
    <hyperlink ref="X201" r:id="rId199" display="https://emenscr.nesdc.go.th/viewer/view.html?id=602fdc246fb631784021bcbb&amp;username=eplan31" xr:uid="{00000000-0004-0000-0000-0000C6000000}"/>
    <hyperlink ref="X202" r:id="rId200" display="https://emenscr.nesdc.go.th/viewer/view.html?id=602fdc793eed1c7838197b96&amp;username=eplan31" xr:uid="{00000000-0004-0000-0000-0000C7000000}"/>
    <hyperlink ref="X203" r:id="rId201" display="https://emenscr.nesdc.go.th/viewer/view.html?id=602fdc7a9f63367832cd8d6f&amp;username=eplan31" xr:uid="{00000000-0004-0000-0000-0000C8000000}"/>
    <hyperlink ref="X204" r:id="rId202" display="https://emenscr.nesdc.go.th/viewer/view.html?id=604f3bdce7b76677ca600f1c&amp;username=mnre0214061" xr:uid="{00000000-0004-0000-0000-0000C9000000}"/>
    <hyperlink ref="X205" r:id="rId203" display="https://emenscr.nesdc.go.th/viewer/view.html?id=607d4c419db1f67958ba2ff0&amp;username=mnre0214151" xr:uid="{00000000-0004-0000-0000-0000CA000000}"/>
    <hyperlink ref="X206" r:id="rId204" display="https://emenscr.nesdc.go.th/viewer/view.html?id=607ffa2688a54f1608407b23&amp;username=mnre0214431" xr:uid="{00000000-0004-0000-0000-0000CB000000}"/>
    <hyperlink ref="X207" r:id="rId205" display="https://emenscr.nesdc.go.th/viewer/view.html?id=608663ed0edb81237f17e66f&amp;username=mnre0214741" xr:uid="{00000000-0004-0000-0000-0000CC000000}"/>
    <hyperlink ref="X208" r:id="rId206" display="https://emenscr.nesdc.go.th/viewer/view.html?id=6093c620fc0be21f44d7978d&amp;username=mnre0214411" xr:uid="{00000000-0004-0000-0000-0000CD000000}"/>
    <hyperlink ref="X209" r:id="rId207" display="https://emenscr.nesdc.go.th/viewer/view.html?id=60a347b87dccea77a27d3f10&amp;username=mnre0214241" xr:uid="{00000000-0004-0000-0000-0000CE000000}"/>
    <hyperlink ref="X210" r:id="rId208" display="https://emenscr.nesdc.go.th/viewer/view.html?id=60b71d7dbc9935273eec54d3&amp;username=mnre0214271" xr:uid="{00000000-0004-0000-0000-0000CF000000}"/>
    <hyperlink ref="X211" r:id="rId209" display="https://emenscr.nesdc.go.th/viewer/view.html?id=60c9a99bd2513234cd5eb530&amp;username=moph04041" xr:uid="{00000000-0004-0000-0000-0000D0000000}"/>
    <hyperlink ref="X212" r:id="rId210" display="https://emenscr.nesdc.go.th/viewer/view.html?id=610b9745d0d85c6fa84a39d9&amp;username=sskru05721" xr:uid="{00000000-0004-0000-0000-0000D1000000}"/>
    <hyperlink ref="X213" r:id="rId211" display="https://emenscr.nesdc.go.th/viewer/view.html?id=610bad73eeb6226fa20f3fae&amp;username=mnre10051" xr:uid="{00000000-0004-0000-0000-0000D2000000}"/>
    <hyperlink ref="X214" r:id="rId212" display="https://emenscr.nesdc.go.th/viewer/view.html?id=610be37eeeb6226fa20f3fe3&amp;username=mnre03031" xr:uid="{00000000-0004-0000-0000-0000D3000000}"/>
    <hyperlink ref="X215" r:id="rId213" display="https://emenscr.nesdc.go.th/viewer/view.html?id=610d1d87cebcb57c86e915ea&amp;username=industry03091" xr:uid="{00000000-0004-0000-0000-0000D4000000}"/>
    <hyperlink ref="X216" r:id="rId214" display="https://emenscr.nesdc.go.th/viewer/view.html?id=610fc7c0ef40ea035b9d0f94&amp;username=moph09051" xr:uid="{00000000-0004-0000-0000-0000D5000000}"/>
    <hyperlink ref="X217" r:id="rId215" display="https://emenscr.nesdc.go.th/viewer/view.html?id=6112007a86ed660368a5bb3e&amp;username=industry03091" xr:uid="{00000000-0004-0000-0000-0000D6000000}"/>
    <hyperlink ref="X218" r:id="rId216" display="https://emenscr.nesdc.go.th/viewer/view.html?id=611242782482000361ae7f84&amp;username=mnre0214291" xr:uid="{00000000-0004-0000-0000-0000D7000000}"/>
    <hyperlink ref="X219" r:id="rId217" display="https://emenscr.nesdc.go.th/viewer/view.html?id=6112837d77572f035a6ea16c&amp;username=industry05071" xr:uid="{00000000-0004-0000-0000-0000D8000000}"/>
    <hyperlink ref="X220" r:id="rId218" display="https://emenscr.nesdc.go.th/viewer/view.html?id=6113a8b479c1d06ed51e542e&amp;username=most61101" xr:uid="{00000000-0004-0000-0000-0000D9000000}"/>
    <hyperlink ref="X221" r:id="rId219" display="https://emenscr.nesdc.go.th/viewer/view.html?id=611636d3a94df25e1c497502&amp;username=moi08101" xr:uid="{00000000-0004-0000-0000-0000DA000000}"/>
    <hyperlink ref="X222" r:id="rId220" display="https://emenscr.nesdc.go.th/viewer/view.html?id=611641b6479d5e70e62b9058&amp;username=industry03091" xr:uid="{00000000-0004-0000-0000-0000DB000000}"/>
    <hyperlink ref="X223" r:id="rId221" display="https://emenscr.nesdc.go.th/viewer/view.html?id=61164c8d4afae470e58edb5d&amp;username=industry03091" xr:uid="{00000000-0004-0000-0000-0000DC000000}"/>
    <hyperlink ref="X224" r:id="rId222" display="https://emenscr.nesdc.go.th/viewer/view.html?id=61166b3386a2b770df75a902&amp;username=most54011" xr:uid="{00000000-0004-0000-0000-0000DD000000}"/>
    <hyperlink ref="X225" r:id="rId223" display="https://emenscr.nesdc.go.th/viewer/view.html?id=61167ee0ee6abd1f94902747&amp;username=most54011" xr:uid="{00000000-0004-0000-0000-0000DE000000}"/>
    <hyperlink ref="X226" r:id="rId224" display="https://emenscr.nesdc.go.th/viewer/view.html?id=611716019b236c1f95b0c0d4&amp;username=industry03091" xr:uid="{00000000-0004-0000-0000-0000DF000000}"/>
    <hyperlink ref="X227" r:id="rId225" display="https://emenscr.nesdc.go.th/viewer/view.html?id=61171c854bf4461f93d6e538&amp;username=industry03091" xr:uid="{00000000-0004-0000-0000-0000E0000000}"/>
    <hyperlink ref="X228" r:id="rId226" display="https://emenscr.nesdc.go.th/viewer/view.html?id=6117dfc94bf4461f93d6e618&amp;username=sut56027021" xr:uid="{00000000-0004-0000-0000-0000E1000000}"/>
    <hyperlink ref="X229" r:id="rId227" display="https://emenscr.nesdc.go.th/viewer/view.html?id=6117e20f4bf4461f93d6e61a&amp;username=sut56027021" xr:uid="{00000000-0004-0000-0000-0000E2000000}"/>
    <hyperlink ref="X230" r:id="rId228" display="https://emenscr.nesdc.go.th/viewer/view.html?id=6118e9ec4bf4461f93d6e6d9&amp;username=udru20401" xr:uid="{00000000-0004-0000-0000-0000E3000000}"/>
    <hyperlink ref="X231" r:id="rId229" display="https://emenscr.nesdc.go.th/viewer/view.html?id=611a28f6454a1a70721698cd&amp;username=cu05122381" xr:uid="{00000000-0004-0000-0000-0000E4000000}"/>
    <hyperlink ref="X232" r:id="rId230" display="https://emenscr.nesdc.go.th/viewer/view.html?id=611a2dca83a667707448628f&amp;username=rru054801021" xr:uid="{00000000-0004-0000-0000-0000E5000000}"/>
    <hyperlink ref="X233" r:id="rId231" display="https://emenscr.nesdc.go.th/viewer/view.html?id=611a50d383a6677074486305&amp;username=mnre08021" xr:uid="{00000000-0004-0000-0000-0000E6000000}"/>
    <hyperlink ref="X234" r:id="rId232" display="https://emenscr.nesdc.go.th/viewer/view.html?id=611f3d93e146413386e1e3bd&amp;username=dru0563041" xr:uid="{00000000-0004-0000-0000-0000E7000000}"/>
    <hyperlink ref="X235" r:id="rId233" display="https://emenscr.nesdc.go.th/viewer/view.html?id=618a3377da880b328aef0d8f&amp;username=mnre0214671" xr:uid="{00000000-0004-0000-0000-0000E8000000}"/>
    <hyperlink ref="X236" r:id="rId234" display="https://emenscr.nesdc.go.th/viewer/view.html?id=6191e09378f1114b28747c4c&amp;username=moi08101" xr:uid="{00000000-0004-0000-0000-0000E9000000}"/>
    <hyperlink ref="X237" r:id="rId235" display="https://emenscr.nesdc.go.th/viewer/view.html?id=619383ebd221902211f9ae8f&amp;username=moi08101" xr:uid="{00000000-0004-0000-0000-0000EA000000}"/>
    <hyperlink ref="X238" r:id="rId236" display="https://emenscr.nesdc.go.th/viewer/view.html?id=6194b4aaa679c7221758eb93&amp;username=moi08101" xr:uid="{00000000-0004-0000-0000-0000EB000000}"/>
    <hyperlink ref="X239" r:id="rId237" display="https://emenscr.nesdc.go.th/viewer/view.html?id=6195dda2d221902211f9afd2&amp;username=mnre0214631" xr:uid="{00000000-0004-0000-0000-0000EC000000}"/>
    <hyperlink ref="X240" r:id="rId238" display="https://emenscr.nesdc.go.th/viewer/view.html?id=6197204ad221902211f9b094&amp;username=industry05071" xr:uid="{00000000-0004-0000-0000-0000ED000000}"/>
    <hyperlink ref="X241" r:id="rId239" display="https://emenscr.nesdc.go.th/viewer/view.html?id=61974753a679c7221758ed07&amp;username=industry05071" xr:uid="{00000000-0004-0000-0000-0000EE000000}"/>
    <hyperlink ref="X242" r:id="rId240" display="https://emenscr.nesdc.go.th/viewer/view.html?id=619c723f5e6a003d4c76bfb4&amp;username=mnre0214351" xr:uid="{00000000-0004-0000-0000-0000EF000000}"/>
    <hyperlink ref="X243" r:id="rId241" display="https://emenscr.nesdc.go.th/viewer/view.html?id=619cace35e6a003d4c76c048&amp;username=mnre0214331" xr:uid="{00000000-0004-0000-0000-0000F0000000}"/>
    <hyperlink ref="X244" r:id="rId242" display="https://emenscr.nesdc.go.th/viewer/view.html?id=619daba66687241c090540d4&amp;username=mnre0214451" xr:uid="{00000000-0004-0000-0000-0000F1000000}"/>
    <hyperlink ref="X245" r:id="rId243" display="https://emenscr.nesdc.go.th/viewer/view.html?id=619db2ad6687241c090540f1&amp;username=mnre0214151" xr:uid="{00000000-0004-0000-0000-0000F2000000}"/>
    <hyperlink ref="X246" r:id="rId244" display="https://emenscr.nesdc.go.th/viewer/view.html?id=61a05534eacc4561cc159eef&amp;username=mnre08021" xr:uid="{00000000-0004-0000-0000-0000F3000000}"/>
    <hyperlink ref="X247" r:id="rId245" display="https://emenscr.nesdc.go.th/viewer/view.html?id=61a08e69df200361cae58381&amp;username=mnre0214761" xr:uid="{00000000-0004-0000-0000-0000F4000000}"/>
    <hyperlink ref="X248" r:id="rId246" display="https://emenscr.nesdc.go.th/viewer/view.html?id=61a84347e4a0ba43f163b0f8&amp;username=mnre0214231" xr:uid="{00000000-0004-0000-0000-0000F5000000}"/>
    <hyperlink ref="X249" r:id="rId247" display="https://emenscr.nesdc.go.th/viewer/view.html?id=61a8761a7a9fbf43eacea747&amp;username=mnre0214731" xr:uid="{00000000-0004-0000-0000-0000F6000000}"/>
    <hyperlink ref="X250" r:id="rId248" display="https://emenscr.nesdc.go.th/viewer/view.html?id=61a8846ce55ef143eb1fcbe2&amp;username=mnre0214591" xr:uid="{00000000-0004-0000-0000-0000F7000000}"/>
    <hyperlink ref="X251" r:id="rId249" display="https://emenscr.nesdc.go.th/viewer/view.html?id=61a98eb87a9fbf43eacea7ea&amp;username=mnre0214491" xr:uid="{00000000-0004-0000-0000-0000F8000000}"/>
    <hyperlink ref="X252" r:id="rId250" display="https://emenscr.nesdc.go.th/viewer/view.html?id=61a9abcee4a0ba43f163b271&amp;username=energy05101" xr:uid="{00000000-0004-0000-0000-0000F9000000}"/>
    <hyperlink ref="X253" r:id="rId251" display="https://emenscr.nesdc.go.th/viewer/view.html?id=61aa4c7de55ef143eb1fcd43&amp;username=mnre020561" xr:uid="{00000000-0004-0000-0000-0000FA000000}"/>
    <hyperlink ref="X254" r:id="rId252" display="https://emenscr.nesdc.go.th/viewer/view.html?id=61b019bfe4a0ba43f163b496&amp;username=mnre0214421" xr:uid="{00000000-0004-0000-0000-0000FB000000}"/>
    <hyperlink ref="X255" r:id="rId253" display="https://emenscr.nesdc.go.th/viewer/view.html?id=61b02174e55ef143eb1fcf15&amp;username=mnre02071" xr:uid="{00000000-0004-0000-0000-0000FC000000}"/>
    <hyperlink ref="X256" r:id="rId254" display="https://emenscr.nesdc.go.th/viewer/view.html?id=61b036577a9fbf43eaceaae1&amp;username=mnre0214641" xr:uid="{00000000-0004-0000-0000-0000FD000000}"/>
    <hyperlink ref="X257" r:id="rId255" display="https://emenscr.nesdc.go.th/viewer/view.html?id=61b0599ec02cee271c611f2c&amp;username=mnre0214341" xr:uid="{00000000-0004-0000-0000-0000FE000000}"/>
    <hyperlink ref="X258" r:id="rId256" display="https://emenscr.nesdc.go.th/viewer/view.html?id=61b704c0f3473f0ca7a6c5f3&amp;username=mnre03041" xr:uid="{00000000-0004-0000-0000-0000FF000000}"/>
    <hyperlink ref="X259" r:id="rId257" display="https://emenscr.nesdc.go.th/viewer/view.html?id=61b70fb1f3473f0ca7a6c61b&amp;username=mnre03041" xr:uid="{00000000-0004-0000-0000-000000010000}"/>
    <hyperlink ref="X260" r:id="rId258" display="https://emenscr.nesdc.go.th/viewer/view.html?id=61b81163d52e740ca37b92d4&amp;username=mnre0214481" xr:uid="{00000000-0004-0000-0000-000001010000}"/>
    <hyperlink ref="X261" r:id="rId259" display="https://emenscr.nesdc.go.th/viewer/view.html?id=61b8514f91f0f52e468da28c&amp;username=mnre0214121" xr:uid="{00000000-0004-0000-0000-000002010000}"/>
    <hyperlink ref="X262" r:id="rId260" display="https://emenscr.nesdc.go.th/viewer/view.html?id=61b99a3f77a3ca1cee43a75a&amp;username=mnre0214721" xr:uid="{00000000-0004-0000-0000-000003010000}"/>
    <hyperlink ref="X263" r:id="rId261" display="https://emenscr.nesdc.go.th/viewer/view.html?id=61bc148c132398622df86db0&amp;username=mnre0214651" xr:uid="{00000000-0004-0000-0000-000004010000}"/>
    <hyperlink ref="X264" r:id="rId262" display="https://emenscr.nesdc.go.th/viewer/view.html?id=61bc15db1a10626236233c8c&amp;username=mnre020571" xr:uid="{00000000-0004-0000-0000-000005010000}"/>
    <hyperlink ref="X265" r:id="rId263" display="https://emenscr.nesdc.go.th/viewer/view.html?id=61bc615cc326516233ced912&amp;username=mnre0214601" xr:uid="{00000000-0004-0000-0000-000006010000}"/>
    <hyperlink ref="X266" r:id="rId264" display="https://emenscr.nesdc.go.th/viewer/view.html?id=61bc7d39c326516233ced924&amp;username=mnre0214601" xr:uid="{00000000-0004-0000-0000-000007010000}"/>
    <hyperlink ref="X267" r:id="rId265" display="https://emenscr.nesdc.go.th/viewer/view.html?id=61c029c21a10626236233dfa&amp;username=mnre0214471" xr:uid="{00000000-0004-0000-0000-000008010000}"/>
    <hyperlink ref="X268" r:id="rId266" display="https://emenscr.nesdc.go.th/viewer/view.html?id=61c19635f54f5733e49b42a9&amp;username=moph09241" xr:uid="{00000000-0004-0000-0000-000009010000}"/>
    <hyperlink ref="X269" r:id="rId267" display="https://emenscr.nesdc.go.th/viewer/view.html?id=61c19840cf8d3033eb3ef471&amp;username=mnre0214171" xr:uid="{00000000-0004-0000-0000-00000A010000}"/>
    <hyperlink ref="X270" r:id="rId268" display="https://emenscr.nesdc.go.th/viewer/view.html?id=61c2a514cf8d3033eb3ef521&amp;username=industry03061" xr:uid="{00000000-0004-0000-0000-00000B010000}"/>
    <hyperlink ref="X271" r:id="rId269" display="https://emenscr.nesdc.go.th/viewer/view.html?id=61c42fd6f54f5733e49b456b&amp;username=mnre0214611" xr:uid="{00000000-0004-0000-0000-00000C010000}"/>
    <hyperlink ref="X272" r:id="rId270" display="https://emenscr.nesdc.go.th/viewer/view.html?id=61c44db0f54f5733e49b45a7&amp;username=mod06071" xr:uid="{00000000-0004-0000-0000-00000D010000}"/>
    <hyperlink ref="X273" r:id="rId271" display="https://emenscr.nesdc.go.th/viewer/view.html?id=61c58375ee1f2878a16ceee2&amp;username=mnre0214091" xr:uid="{00000000-0004-0000-0000-00000E010000}"/>
    <hyperlink ref="X274" r:id="rId272" display="https://emenscr.nesdc.go.th/viewer/view.html?id=61c76cb480d4df78932ea8c8&amp;username=mnre0214621" xr:uid="{00000000-0004-0000-0000-00000F010000}"/>
    <hyperlink ref="X275" r:id="rId273" display="https://emenscr.nesdc.go.th/viewer/view.html?id=61c933c84db925615229a886&amp;username=mnre0214081" xr:uid="{00000000-0004-0000-0000-000010010000}"/>
    <hyperlink ref="X276" r:id="rId274" display="https://emenscr.nesdc.go.th/viewer/view.html?id=61c99b3818f9e461517becec&amp;username=mnre10091" xr:uid="{00000000-0004-0000-0000-000011010000}"/>
    <hyperlink ref="X277" r:id="rId275" display="https://emenscr.nesdc.go.th/viewer/view.html?id=61ca79f04db925615229aa62&amp;username=mnre0214411" xr:uid="{00000000-0004-0000-0000-000012010000}"/>
    <hyperlink ref="X278" r:id="rId276" display="https://emenscr.nesdc.go.th/viewer/view.html?id=61cabaa84db925615229ab54&amp;username=mnre0214251" xr:uid="{00000000-0004-0000-0000-000013010000}"/>
    <hyperlink ref="X279" r:id="rId277" display="https://emenscr.nesdc.go.th/viewer/view.html?id=61cabeb074e0ea615e990bc8&amp;username=mnre0214101" xr:uid="{00000000-0004-0000-0000-000014010000}"/>
    <hyperlink ref="X280" r:id="rId278" display="https://emenscr.nesdc.go.th/viewer/view.html?id=61cae18a91854c614b74dd4a&amp;username=rus0585131" xr:uid="{00000000-0004-0000-0000-000015010000}"/>
    <hyperlink ref="X281" r:id="rId279" display="https://emenscr.nesdc.go.th/viewer/view.html?id=61cae77b18f9e461517bef08&amp;username=mnre0214321" xr:uid="{00000000-0004-0000-0000-000016010000}"/>
    <hyperlink ref="X282" r:id="rId280" display="https://emenscr.nesdc.go.th/viewer/view.html?id=61cb541c4db925615229ac56&amp;username=mnre04051" xr:uid="{00000000-0004-0000-0000-000017010000}"/>
    <hyperlink ref="X283" r:id="rId281" display="https://emenscr.nesdc.go.th/viewer/view.html?id=61cbd7fc4db925615229ac9d&amp;username=mnre0214661" xr:uid="{00000000-0004-0000-0000-000018010000}"/>
    <hyperlink ref="X284" r:id="rId282" display="https://emenscr.nesdc.go.th/viewer/view.html?id=61cbd9914db925615229aca5&amp;username=mnre0214501" xr:uid="{00000000-0004-0000-0000-000019010000}"/>
    <hyperlink ref="X285" r:id="rId283" display="https://emenscr.nesdc.go.th/viewer/view.html?id=61cbf12d4db925615229ad10&amp;username=mnre0214061" xr:uid="{00000000-0004-0000-0000-00001A010000}"/>
    <hyperlink ref="X286" r:id="rId284" display="https://emenscr.nesdc.go.th/viewer/view.html?id=61cd237018f9e461517bf0f5&amp;username=mnre0214681" xr:uid="{00000000-0004-0000-0000-00001B010000}"/>
    <hyperlink ref="X287" r:id="rId285" display="https://emenscr.nesdc.go.th/viewer/view.html?id=61cd263474e0ea615e990e74&amp;username=mnre0214311" xr:uid="{00000000-0004-0000-0000-00001C010000}"/>
    <hyperlink ref="X288" r:id="rId286" display="https://emenscr.nesdc.go.th/viewer/view.html?id=61cd34cc18f9e461517bf148&amp;username=mnre0214381" xr:uid="{00000000-0004-0000-0000-00001D010000}"/>
    <hyperlink ref="X289" r:id="rId287" display="https://emenscr.nesdc.go.th/viewer/view.html?id=61cd661b74e0ea615e990f5c&amp;username=mnre0214711" xr:uid="{00000000-0004-0000-0000-00001E010000}"/>
    <hyperlink ref="X290" r:id="rId288" display="https://emenscr.nesdc.go.th/viewer/view.html?id=61cd6fd074e0ea615e990f8c&amp;username=mnre0214401" xr:uid="{00000000-0004-0000-0000-00001F010000}"/>
    <hyperlink ref="X291" r:id="rId289" display="https://emenscr.nesdc.go.th/viewer/view.html?id=61cd931074e0ea615e990fe9&amp;username=mnre0214371" xr:uid="{00000000-0004-0000-0000-000020010000}"/>
    <hyperlink ref="X292" r:id="rId290" display="https://emenscr.nesdc.go.th/viewer/view.html?id=61cda28174e0ea615e990ff4&amp;username=mnre0214301" xr:uid="{00000000-0004-0000-0000-000021010000}"/>
    <hyperlink ref="X293" r:id="rId291" display="https://emenscr.nesdc.go.th/viewer/view.html?id=61f3d0dcbdfa254de21c3e5c&amp;username=industry03061" xr:uid="{00000000-0004-0000-0000-000022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33"/>
  </sheetPr>
  <dimension ref="A1:Q148"/>
  <sheetViews>
    <sheetView topLeftCell="J1" zoomScale="90" zoomScaleNormal="90" workbookViewId="0">
      <selection activeCell="T5" sqref="T5"/>
    </sheetView>
  </sheetViews>
  <sheetFormatPr defaultRowHeight="21"/>
  <cols>
    <col min="1" max="1" width="48.21875" style="64" bestFit="1" customWidth="1"/>
    <col min="2" max="2" width="23" style="64" bestFit="1" customWidth="1"/>
    <col min="3" max="3" width="5.109375" style="64" bestFit="1" customWidth="1"/>
    <col min="4" max="4" width="53.109375" style="64" bestFit="1" customWidth="1"/>
    <col min="5" max="5" width="5.109375" style="64" bestFit="1" customWidth="1"/>
    <col min="6" max="6" width="50.44140625" style="64" bestFit="1" customWidth="1"/>
    <col min="7" max="7" width="5.109375" style="64" customWidth="1"/>
    <col min="8" max="8" width="5.109375" style="64" bestFit="1" customWidth="1"/>
    <col min="9" max="9" width="12.44140625" style="64" bestFit="1" customWidth="1"/>
    <col min="10" max="10" width="43.44140625" style="64" bestFit="1" customWidth="1"/>
    <col min="11" max="11" width="17.77734375" style="64" bestFit="1" customWidth="1"/>
    <col min="12" max="12" width="19.44140625" style="64" bestFit="1" customWidth="1"/>
    <col min="13" max="14" width="8.88671875" style="64"/>
    <col min="15" max="15" width="50.44140625" style="64" bestFit="1" customWidth="1"/>
    <col min="16" max="16" width="17.77734375" style="64" bestFit="1" customWidth="1"/>
    <col min="17" max="20" width="8.88671875" style="64"/>
    <col min="21" max="21" width="17.77734375" style="64" bestFit="1" customWidth="1"/>
    <col min="22" max="16384" width="8.88671875" style="64"/>
  </cols>
  <sheetData>
    <row r="1" spans="1:17">
      <c r="A1" s="64" t="s">
        <v>3278</v>
      </c>
      <c r="D1" s="64" t="s">
        <v>3307</v>
      </c>
      <c r="I1" s="64" t="s">
        <v>3279</v>
      </c>
      <c r="O1" s="64" t="s">
        <v>3308</v>
      </c>
    </row>
    <row r="4" spans="1:17">
      <c r="A4" s="197" t="s">
        <v>1242</v>
      </c>
      <c r="B4" s="12" t="s">
        <v>1243</v>
      </c>
      <c r="D4" s="203" t="s">
        <v>3304</v>
      </c>
      <c r="F4" s="64" t="s">
        <v>82</v>
      </c>
      <c r="I4" s="204" t="s">
        <v>3280</v>
      </c>
      <c r="J4" s="204" t="s">
        <v>3281</v>
      </c>
      <c r="K4" s="204" t="s">
        <v>23</v>
      </c>
      <c r="L4" s="204" t="s">
        <v>3282</v>
      </c>
      <c r="O4" s="211" t="s">
        <v>3281</v>
      </c>
      <c r="P4" s="211" t="s">
        <v>23</v>
      </c>
      <c r="Q4" s="211" t="s">
        <v>3309</v>
      </c>
    </row>
    <row r="5" spans="1:17">
      <c r="A5" s="198" t="s">
        <v>75</v>
      </c>
      <c r="B5" s="199">
        <v>11</v>
      </c>
      <c r="D5" s="205" t="s">
        <v>82</v>
      </c>
      <c r="F5" s="64" t="s">
        <v>233</v>
      </c>
      <c r="I5" s="64" t="s">
        <v>3283</v>
      </c>
      <c r="J5" s="64" t="s">
        <v>3295</v>
      </c>
      <c r="K5" s="64" t="s">
        <v>2559</v>
      </c>
      <c r="L5" s="64" t="s">
        <v>3163</v>
      </c>
      <c r="O5" s="213" t="s">
        <v>82</v>
      </c>
      <c r="P5" s="209" t="s">
        <v>2860</v>
      </c>
      <c r="Q5" s="208">
        <v>2567</v>
      </c>
    </row>
    <row r="6" spans="1:17">
      <c r="A6" s="200" t="s">
        <v>124</v>
      </c>
      <c r="B6" s="199">
        <v>1</v>
      </c>
      <c r="D6" s="205" t="s">
        <v>233</v>
      </c>
      <c r="F6" s="64" t="s">
        <v>66</v>
      </c>
      <c r="I6" s="64" t="s">
        <v>3284</v>
      </c>
      <c r="J6" s="64" t="s">
        <v>2577</v>
      </c>
      <c r="K6" s="64" t="s">
        <v>2559</v>
      </c>
      <c r="L6" s="64" t="s">
        <v>3163</v>
      </c>
      <c r="O6" s="213" t="s">
        <v>2571</v>
      </c>
      <c r="P6" s="212" t="s">
        <v>2860</v>
      </c>
      <c r="Q6" s="209">
        <v>2568</v>
      </c>
    </row>
    <row r="7" spans="1:17">
      <c r="A7" s="206" t="s">
        <v>2558</v>
      </c>
      <c r="B7" s="199">
        <v>1</v>
      </c>
      <c r="D7" s="205" t="s">
        <v>66</v>
      </c>
      <c r="F7" s="64" t="s">
        <v>91</v>
      </c>
      <c r="I7" s="64" t="s">
        <v>3285</v>
      </c>
      <c r="J7" s="64" t="s">
        <v>555</v>
      </c>
      <c r="K7" s="64" t="s">
        <v>2559</v>
      </c>
      <c r="L7" s="64" t="s">
        <v>3163</v>
      </c>
      <c r="O7" s="214" t="s">
        <v>2571</v>
      </c>
      <c r="P7" s="210" t="s">
        <v>2860</v>
      </c>
      <c r="Q7" s="210">
        <v>2569</v>
      </c>
    </row>
    <row r="8" spans="1:17">
      <c r="A8" s="207" t="s">
        <v>2860</v>
      </c>
      <c r="B8" s="199">
        <v>1</v>
      </c>
      <c r="D8" s="205" t="s">
        <v>91</v>
      </c>
      <c r="F8" s="64" t="s">
        <v>347</v>
      </c>
      <c r="I8" s="64" t="s">
        <v>3283</v>
      </c>
      <c r="J8" s="64" t="s">
        <v>3295</v>
      </c>
      <c r="K8" s="64" t="s">
        <v>2860</v>
      </c>
      <c r="L8" s="64" t="s">
        <v>3163</v>
      </c>
      <c r="O8" s="213" t="s">
        <v>36</v>
      </c>
      <c r="P8" s="209" t="s">
        <v>2877</v>
      </c>
      <c r="Q8" s="208">
        <v>2567</v>
      </c>
    </row>
    <row r="9" spans="1:17">
      <c r="A9" s="200" t="s">
        <v>74</v>
      </c>
      <c r="B9" s="199">
        <v>1</v>
      </c>
      <c r="D9" s="205" t="s">
        <v>347</v>
      </c>
      <c r="F9" s="64" t="s">
        <v>98</v>
      </c>
      <c r="I9" s="64" t="s">
        <v>3286</v>
      </c>
      <c r="J9" s="64" t="s">
        <v>3296</v>
      </c>
      <c r="K9" s="64" t="s">
        <v>2860</v>
      </c>
      <c r="L9" s="64" t="s">
        <v>3163</v>
      </c>
      <c r="O9" s="213" t="s">
        <v>255</v>
      </c>
      <c r="P9" s="209" t="s">
        <v>2560</v>
      </c>
      <c r="Q9" s="208">
        <v>2567</v>
      </c>
    </row>
    <row r="10" spans="1:17">
      <c r="A10" s="206" t="s">
        <v>2558</v>
      </c>
      <c r="B10" s="199">
        <v>1</v>
      </c>
      <c r="D10" s="205" t="s">
        <v>98</v>
      </c>
      <c r="F10" s="64" t="s">
        <v>1089</v>
      </c>
      <c r="I10" s="64" t="s">
        <v>3177</v>
      </c>
      <c r="J10" s="64" t="s">
        <v>2928</v>
      </c>
      <c r="K10" s="64" t="s">
        <v>2860</v>
      </c>
      <c r="L10" s="64" t="s">
        <v>3163</v>
      </c>
      <c r="O10" s="213" t="s">
        <v>82</v>
      </c>
      <c r="P10" s="209" t="s">
        <v>2560</v>
      </c>
      <c r="Q10" s="208">
        <v>2567</v>
      </c>
    </row>
    <row r="11" spans="1:17">
      <c r="A11" s="207" t="s">
        <v>2860</v>
      </c>
      <c r="B11" s="199">
        <v>1</v>
      </c>
      <c r="D11" s="205" t="s">
        <v>1089</v>
      </c>
      <c r="F11" s="64" t="s">
        <v>36</v>
      </c>
      <c r="I11" s="64" t="s">
        <v>3287</v>
      </c>
      <c r="J11" s="64" t="s">
        <v>2571</v>
      </c>
      <c r="K11" s="64" t="s">
        <v>2860</v>
      </c>
      <c r="L11" s="64" t="s">
        <v>3163</v>
      </c>
      <c r="O11" s="213" t="s">
        <v>255</v>
      </c>
      <c r="P11" s="212" t="s">
        <v>2560</v>
      </c>
      <c r="Q11" s="209">
        <v>2568</v>
      </c>
    </row>
    <row r="12" spans="1:17">
      <c r="A12" s="200" t="s">
        <v>1032</v>
      </c>
      <c r="B12" s="199">
        <v>1</v>
      </c>
      <c r="D12" s="205" t="s">
        <v>36</v>
      </c>
      <c r="F12" s="64" t="s">
        <v>196</v>
      </c>
      <c r="I12" s="64" t="s">
        <v>3288</v>
      </c>
      <c r="J12" s="64" t="s">
        <v>3297</v>
      </c>
      <c r="K12" s="64" t="s">
        <v>2860</v>
      </c>
      <c r="L12" s="64" t="s">
        <v>3163</v>
      </c>
      <c r="O12" s="214" t="s">
        <v>53</v>
      </c>
      <c r="P12" s="210" t="s">
        <v>2560</v>
      </c>
      <c r="Q12" s="210">
        <v>2569</v>
      </c>
    </row>
    <row r="13" spans="1:17">
      <c r="A13" s="206" t="s">
        <v>2558</v>
      </c>
      <c r="B13" s="199">
        <v>1</v>
      </c>
      <c r="D13" s="205" t="s">
        <v>196</v>
      </c>
      <c r="F13" s="64" t="s">
        <v>158</v>
      </c>
      <c r="I13" s="64" t="s">
        <v>3173</v>
      </c>
      <c r="J13" s="64" t="s">
        <v>82</v>
      </c>
      <c r="K13" s="64" t="s">
        <v>2860</v>
      </c>
      <c r="L13" s="64" t="s">
        <v>3162</v>
      </c>
      <c r="O13" s="213" t="s">
        <v>36</v>
      </c>
      <c r="P13" s="209" t="s">
        <v>3208</v>
      </c>
      <c r="Q13" s="208">
        <v>2566</v>
      </c>
    </row>
    <row r="14" spans="1:17">
      <c r="A14" s="207" t="s">
        <v>2860</v>
      </c>
      <c r="B14" s="199">
        <v>1</v>
      </c>
      <c r="D14" s="205" t="s">
        <v>158</v>
      </c>
      <c r="F14" s="64" t="s">
        <v>255</v>
      </c>
      <c r="I14" s="64" t="s">
        <v>3283</v>
      </c>
      <c r="J14" s="64" t="s">
        <v>3295</v>
      </c>
      <c r="K14" s="64" t="s">
        <v>2877</v>
      </c>
      <c r="L14" s="64" t="s">
        <v>3163</v>
      </c>
      <c r="O14" s="214" t="s">
        <v>571</v>
      </c>
      <c r="P14" s="210" t="s">
        <v>2905</v>
      </c>
      <c r="Q14" s="210">
        <v>2569</v>
      </c>
    </row>
    <row r="15" spans="1:17">
      <c r="A15" s="200" t="s">
        <v>931</v>
      </c>
      <c r="B15" s="199">
        <v>1</v>
      </c>
      <c r="D15" s="205" t="s">
        <v>255</v>
      </c>
      <c r="F15" s="64" t="s">
        <v>571</v>
      </c>
      <c r="I15" s="64" t="s">
        <v>3286</v>
      </c>
      <c r="J15" s="64" t="s">
        <v>3296</v>
      </c>
      <c r="K15" s="64" t="s">
        <v>2877</v>
      </c>
      <c r="L15" s="64" t="s">
        <v>3163</v>
      </c>
      <c r="O15" s="214" t="s">
        <v>2577</v>
      </c>
      <c r="P15" s="210" t="s">
        <v>3016</v>
      </c>
      <c r="Q15" s="210">
        <v>2569</v>
      </c>
    </row>
    <row r="16" spans="1:17">
      <c r="A16" s="206" t="s">
        <v>2558</v>
      </c>
      <c r="B16" s="199">
        <v>1</v>
      </c>
      <c r="D16" s="205" t="s">
        <v>571</v>
      </c>
      <c r="F16" s="64" t="s">
        <v>1152</v>
      </c>
      <c r="I16" s="64" t="s">
        <v>3177</v>
      </c>
      <c r="J16" s="64" t="s">
        <v>2928</v>
      </c>
      <c r="K16" s="64" t="s">
        <v>2877</v>
      </c>
      <c r="L16" s="64" t="s">
        <v>3163</v>
      </c>
      <c r="O16" s="213" t="s">
        <v>36</v>
      </c>
      <c r="P16" s="209" t="s">
        <v>2861</v>
      </c>
      <c r="Q16" s="208">
        <v>2567</v>
      </c>
    </row>
    <row r="17" spans="1:12">
      <c r="A17" s="207" t="s">
        <v>2860</v>
      </c>
      <c r="B17" s="199">
        <v>1</v>
      </c>
      <c r="D17" s="205" t="s">
        <v>1152</v>
      </c>
      <c r="F17" s="64" t="s">
        <v>1446</v>
      </c>
      <c r="I17" s="64" t="s">
        <v>3287</v>
      </c>
      <c r="J17" s="64" t="s">
        <v>2571</v>
      </c>
      <c r="K17" s="64" t="s">
        <v>2877</v>
      </c>
      <c r="L17" s="64" t="s">
        <v>3163</v>
      </c>
    </row>
    <row r="18" spans="1:12">
      <c r="A18" s="200" t="s">
        <v>183</v>
      </c>
      <c r="B18" s="199">
        <v>2</v>
      </c>
      <c r="D18" s="205" t="s">
        <v>1446</v>
      </c>
      <c r="F18" s="64" t="s">
        <v>3303</v>
      </c>
      <c r="I18" s="64" t="s">
        <v>3288</v>
      </c>
      <c r="J18" s="64" t="s">
        <v>3297</v>
      </c>
      <c r="K18" s="64" t="s">
        <v>2877</v>
      </c>
      <c r="L18" s="64" t="s">
        <v>3163</v>
      </c>
    </row>
    <row r="19" spans="1:12">
      <c r="A19" s="206" t="s">
        <v>3200</v>
      </c>
      <c r="B19" s="199">
        <v>2</v>
      </c>
      <c r="D19" s="205" t="s">
        <v>3303</v>
      </c>
      <c r="F19" s="64" t="s">
        <v>124</v>
      </c>
      <c r="I19" s="64" t="s">
        <v>3173</v>
      </c>
      <c r="J19" s="64" t="s">
        <v>82</v>
      </c>
      <c r="K19" s="64" t="s">
        <v>2877</v>
      </c>
      <c r="L19" s="64" t="s">
        <v>3162</v>
      </c>
    </row>
    <row r="20" spans="1:12">
      <c r="A20" s="207" t="s">
        <v>3016</v>
      </c>
      <c r="B20" s="199">
        <v>2</v>
      </c>
      <c r="D20" s="205" t="s">
        <v>124</v>
      </c>
      <c r="F20" s="64" t="s">
        <v>2875</v>
      </c>
      <c r="I20" s="64" t="s">
        <v>3283</v>
      </c>
      <c r="J20" s="64" t="s">
        <v>3295</v>
      </c>
      <c r="K20" s="64" t="s">
        <v>2877</v>
      </c>
      <c r="L20" s="64" t="s">
        <v>3163</v>
      </c>
    </row>
    <row r="21" spans="1:12">
      <c r="A21" s="200" t="s">
        <v>165</v>
      </c>
      <c r="B21" s="199">
        <v>3</v>
      </c>
      <c r="D21" s="205" t="s">
        <v>2875</v>
      </c>
      <c r="F21" s="64" t="s">
        <v>1176</v>
      </c>
      <c r="I21" s="64" t="s">
        <v>3286</v>
      </c>
      <c r="J21" s="64" t="s">
        <v>3296</v>
      </c>
      <c r="K21" s="64" t="s">
        <v>2877</v>
      </c>
      <c r="L21" s="64" t="s">
        <v>3163</v>
      </c>
    </row>
    <row r="22" spans="1:12">
      <c r="A22" s="206" t="s">
        <v>2558</v>
      </c>
      <c r="B22" s="199">
        <v>1</v>
      </c>
      <c r="D22" s="205" t="s">
        <v>1176</v>
      </c>
      <c r="F22" s="64" t="s">
        <v>3295</v>
      </c>
      <c r="I22" s="64" t="s">
        <v>3177</v>
      </c>
      <c r="J22" s="64" t="s">
        <v>2928</v>
      </c>
      <c r="K22" s="64" t="s">
        <v>2877</v>
      </c>
      <c r="L22" s="64" t="s">
        <v>3163</v>
      </c>
    </row>
    <row r="23" spans="1:12">
      <c r="A23" s="207" t="s">
        <v>2877</v>
      </c>
      <c r="B23" s="199">
        <v>1</v>
      </c>
      <c r="D23" s="205" t="s">
        <v>3295</v>
      </c>
      <c r="F23" s="64" t="s">
        <v>606</v>
      </c>
      <c r="I23" s="64" t="s">
        <v>3284</v>
      </c>
      <c r="J23" s="64" t="s">
        <v>2577</v>
      </c>
      <c r="K23" s="64" t="s">
        <v>2877</v>
      </c>
      <c r="L23" s="64" t="s">
        <v>3163</v>
      </c>
    </row>
    <row r="24" spans="1:12">
      <c r="A24" s="206" t="s">
        <v>3200</v>
      </c>
      <c r="B24" s="199">
        <v>2</v>
      </c>
      <c r="D24" s="205" t="s">
        <v>606</v>
      </c>
      <c r="F24" s="64" t="s">
        <v>2928</v>
      </c>
      <c r="I24" s="64" t="s">
        <v>3285</v>
      </c>
      <c r="J24" s="64" t="s">
        <v>555</v>
      </c>
      <c r="K24" s="64" t="s">
        <v>2877</v>
      </c>
      <c r="L24" s="64" t="s">
        <v>3163</v>
      </c>
    </row>
    <row r="25" spans="1:12">
      <c r="A25" s="207" t="s">
        <v>2863</v>
      </c>
      <c r="B25" s="199">
        <v>1</v>
      </c>
      <c r="D25" s="205" t="s">
        <v>2928</v>
      </c>
      <c r="F25" s="64" t="s">
        <v>74</v>
      </c>
      <c r="I25" s="64" t="s">
        <v>3288</v>
      </c>
      <c r="J25" s="64" t="s">
        <v>3297</v>
      </c>
      <c r="K25" s="64" t="s">
        <v>2877</v>
      </c>
      <c r="L25" s="64" t="s">
        <v>3163</v>
      </c>
    </row>
    <row r="26" spans="1:12">
      <c r="A26" s="207" t="s">
        <v>3210</v>
      </c>
      <c r="B26" s="199">
        <v>1</v>
      </c>
      <c r="D26" s="205" t="s">
        <v>74</v>
      </c>
      <c r="F26" s="64" t="s">
        <v>3296</v>
      </c>
      <c r="I26" s="64" t="s">
        <v>3173</v>
      </c>
      <c r="J26" s="64" t="s">
        <v>82</v>
      </c>
      <c r="K26" s="64" t="s">
        <v>2877</v>
      </c>
      <c r="L26" s="64" t="s">
        <v>3162</v>
      </c>
    </row>
    <row r="27" spans="1:12">
      <c r="A27" s="200" t="s">
        <v>152</v>
      </c>
      <c r="B27" s="199">
        <v>2</v>
      </c>
      <c r="D27" s="205" t="s">
        <v>3296</v>
      </c>
      <c r="F27" s="64" t="s">
        <v>1032</v>
      </c>
      <c r="I27" s="64" t="s">
        <v>3175</v>
      </c>
      <c r="J27" s="64" t="s">
        <v>196</v>
      </c>
      <c r="K27" s="64" t="s">
        <v>2877</v>
      </c>
      <c r="L27" s="64" t="s">
        <v>3163</v>
      </c>
    </row>
    <row r="28" spans="1:12">
      <c r="A28" s="206" t="s">
        <v>2558</v>
      </c>
      <c r="B28" s="199">
        <v>1</v>
      </c>
      <c r="D28" s="205" t="s">
        <v>1032</v>
      </c>
      <c r="F28" s="64" t="s">
        <v>2577</v>
      </c>
      <c r="I28" s="64" t="s">
        <v>3289</v>
      </c>
      <c r="J28" s="64" t="s">
        <v>606</v>
      </c>
      <c r="K28" s="64" t="s">
        <v>2560</v>
      </c>
      <c r="L28" s="64" t="s">
        <v>3163</v>
      </c>
    </row>
    <row r="29" spans="1:12">
      <c r="A29" s="207" t="s">
        <v>2860</v>
      </c>
      <c r="B29" s="199">
        <v>1</v>
      </c>
      <c r="D29" s="205" t="s">
        <v>2577</v>
      </c>
      <c r="F29" s="64" t="s">
        <v>931</v>
      </c>
      <c r="I29" s="64" t="s">
        <v>3284</v>
      </c>
      <c r="J29" s="64" t="s">
        <v>2577</v>
      </c>
      <c r="K29" s="64" t="s">
        <v>2560</v>
      </c>
      <c r="L29" s="64" t="s">
        <v>3163</v>
      </c>
    </row>
    <row r="30" spans="1:12">
      <c r="A30" s="206" t="s">
        <v>3200</v>
      </c>
      <c r="B30" s="199">
        <v>1</v>
      </c>
      <c r="D30" s="205" t="s">
        <v>931</v>
      </c>
      <c r="F30" s="64" t="s">
        <v>183</v>
      </c>
      <c r="I30" s="64" t="s">
        <v>3290</v>
      </c>
      <c r="J30" s="64" t="s">
        <v>3298</v>
      </c>
      <c r="K30" s="64" t="s">
        <v>2560</v>
      </c>
      <c r="L30" s="64" t="s">
        <v>3163</v>
      </c>
    </row>
    <row r="31" spans="1:12">
      <c r="A31" s="207" t="s">
        <v>2864</v>
      </c>
      <c r="B31" s="199">
        <v>1</v>
      </c>
      <c r="D31" s="205" t="s">
        <v>183</v>
      </c>
      <c r="F31" s="64" t="s">
        <v>165</v>
      </c>
      <c r="I31" s="64" t="s">
        <v>3173</v>
      </c>
      <c r="J31" s="64" t="s">
        <v>82</v>
      </c>
      <c r="K31" s="64" t="s">
        <v>3079</v>
      </c>
      <c r="L31" s="64" t="s">
        <v>3162</v>
      </c>
    </row>
    <row r="32" spans="1:12">
      <c r="A32" s="198" t="s">
        <v>99</v>
      </c>
      <c r="B32" s="199">
        <v>2</v>
      </c>
      <c r="D32" s="205" t="s">
        <v>165</v>
      </c>
      <c r="F32" s="64" t="s">
        <v>555</v>
      </c>
      <c r="I32" s="64" t="s">
        <v>3291</v>
      </c>
      <c r="J32" s="64" t="s">
        <v>3299</v>
      </c>
      <c r="K32" s="64" t="s">
        <v>3079</v>
      </c>
      <c r="L32" s="64" t="s">
        <v>3163</v>
      </c>
    </row>
    <row r="33" spans="1:12">
      <c r="A33" s="200" t="s">
        <v>98</v>
      </c>
      <c r="B33" s="199">
        <v>2</v>
      </c>
      <c r="D33" s="205" t="s">
        <v>555</v>
      </c>
      <c r="F33" s="64" t="s">
        <v>2571</v>
      </c>
      <c r="I33" s="64" t="s">
        <v>3175</v>
      </c>
      <c r="J33" s="64" t="s">
        <v>196</v>
      </c>
      <c r="K33" s="64" t="s">
        <v>2862</v>
      </c>
      <c r="L33" s="64" t="s">
        <v>3163</v>
      </c>
    </row>
    <row r="34" spans="1:12">
      <c r="A34" s="206" t="s">
        <v>3200</v>
      </c>
      <c r="B34" s="199">
        <v>1</v>
      </c>
      <c r="D34" s="205" t="s">
        <v>2571</v>
      </c>
      <c r="F34" s="64" t="s">
        <v>3297</v>
      </c>
      <c r="I34" s="64" t="s">
        <v>3291</v>
      </c>
      <c r="J34" s="64" t="s">
        <v>3299</v>
      </c>
      <c r="K34" s="64" t="s">
        <v>2862</v>
      </c>
      <c r="L34" s="64" t="s">
        <v>3163</v>
      </c>
    </row>
    <row r="35" spans="1:12">
      <c r="A35" s="207" t="s">
        <v>3022</v>
      </c>
      <c r="B35" s="199">
        <v>1</v>
      </c>
      <c r="D35" s="205" t="s">
        <v>3297</v>
      </c>
      <c r="F35" s="64" t="s">
        <v>152</v>
      </c>
      <c r="I35" s="64" t="s">
        <v>3289</v>
      </c>
      <c r="J35" s="64" t="s">
        <v>606</v>
      </c>
      <c r="K35" s="64" t="s">
        <v>3208</v>
      </c>
      <c r="L35" s="64" t="s">
        <v>3163</v>
      </c>
    </row>
    <row r="36" spans="1:12">
      <c r="A36" s="206" t="s">
        <v>3202</v>
      </c>
      <c r="B36" s="199">
        <v>1</v>
      </c>
      <c r="D36" s="205" t="s">
        <v>152</v>
      </c>
      <c r="F36" s="64" t="s">
        <v>701</v>
      </c>
      <c r="I36" s="64" t="s">
        <v>3285</v>
      </c>
      <c r="J36" s="64" t="s">
        <v>555</v>
      </c>
      <c r="K36" s="64" t="s">
        <v>3208</v>
      </c>
      <c r="L36" s="64" t="s">
        <v>3163</v>
      </c>
    </row>
    <row r="37" spans="1:12">
      <c r="A37" s="207" t="s">
        <v>3208</v>
      </c>
      <c r="B37" s="199">
        <v>1</v>
      </c>
      <c r="D37" s="205" t="s">
        <v>701</v>
      </c>
      <c r="F37" s="64" t="s">
        <v>3298</v>
      </c>
      <c r="I37" s="64" t="s">
        <v>3302</v>
      </c>
      <c r="J37" s="64" t="s">
        <v>3303</v>
      </c>
      <c r="K37" s="64" t="s">
        <v>3209</v>
      </c>
      <c r="L37" s="64" t="s">
        <v>3163</v>
      </c>
    </row>
    <row r="38" spans="1:12">
      <c r="A38" s="198" t="s">
        <v>67</v>
      </c>
      <c r="B38" s="199">
        <v>1</v>
      </c>
      <c r="D38" s="205" t="s">
        <v>3298</v>
      </c>
      <c r="F38" s="64" t="s">
        <v>223</v>
      </c>
      <c r="I38" s="64" t="s">
        <v>3283</v>
      </c>
      <c r="J38" s="64" t="s">
        <v>3295</v>
      </c>
      <c r="K38" s="64" t="s">
        <v>3209</v>
      </c>
      <c r="L38" s="64" t="s">
        <v>3163</v>
      </c>
    </row>
    <row r="39" spans="1:12">
      <c r="A39" s="200" t="s">
        <v>66</v>
      </c>
      <c r="B39" s="199">
        <v>1</v>
      </c>
      <c r="D39" s="205" t="s">
        <v>223</v>
      </c>
      <c r="F39" s="64" t="s">
        <v>485</v>
      </c>
      <c r="I39" s="64" t="s">
        <v>3285</v>
      </c>
      <c r="J39" s="64" t="s">
        <v>555</v>
      </c>
      <c r="K39" s="64" t="s">
        <v>3209</v>
      </c>
      <c r="L39" s="64" t="s">
        <v>3163</v>
      </c>
    </row>
    <row r="40" spans="1:12">
      <c r="A40" s="206" t="s">
        <v>3202</v>
      </c>
      <c r="B40" s="199">
        <v>1</v>
      </c>
      <c r="D40" s="205" t="s">
        <v>485</v>
      </c>
      <c r="F40" s="64" t="s">
        <v>106</v>
      </c>
      <c r="I40" s="64" t="s">
        <v>3290</v>
      </c>
      <c r="J40" s="64" t="s">
        <v>3298</v>
      </c>
      <c r="K40" s="64" t="s">
        <v>3209</v>
      </c>
      <c r="L40" s="64" t="s">
        <v>3163</v>
      </c>
    </row>
    <row r="41" spans="1:12">
      <c r="A41" s="207" t="s">
        <v>3208</v>
      </c>
      <c r="B41" s="199">
        <v>1</v>
      </c>
      <c r="D41" s="205" t="s">
        <v>106</v>
      </c>
      <c r="F41" s="64" t="s">
        <v>53</v>
      </c>
      <c r="I41" s="64" t="s">
        <v>3186</v>
      </c>
      <c r="J41" s="64" t="s">
        <v>3300</v>
      </c>
      <c r="K41" s="64" t="s">
        <v>3209</v>
      </c>
      <c r="L41" s="64" t="s">
        <v>3163</v>
      </c>
    </row>
    <row r="42" spans="1:12">
      <c r="A42" s="198" t="s">
        <v>54</v>
      </c>
      <c r="B42" s="199">
        <v>119</v>
      </c>
      <c r="D42" s="205" t="s">
        <v>53</v>
      </c>
      <c r="F42" s="64" t="s">
        <v>216</v>
      </c>
      <c r="I42" s="64" t="s">
        <v>3302</v>
      </c>
      <c r="J42" s="64" t="s">
        <v>3303</v>
      </c>
      <c r="K42" s="64" t="s">
        <v>2905</v>
      </c>
      <c r="L42" s="64" t="s">
        <v>3163</v>
      </c>
    </row>
    <row r="43" spans="1:12">
      <c r="A43" s="200" t="s">
        <v>82</v>
      </c>
      <c r="B43" s="199">
        <v>2</v>
      </c>
      <c r="D43" s="205" t="s">
        <v>216</v>
      </c>
      <c r="F43" s="64" t="s">
        <v>2419</v>
      </c>
      <c r="I43" s="64" t="s">
        <v>3283</v>
      </c>
      <c r="J43" s="64" t="s">
        <v>3295</v>
      </c>
      <c r="K43" s="64" t="s">
        <v>2905</v>
      </c>
      <c r="L43" s="64" t="s">
        <v>3163</v>
      </c>
    </row>
    <row r="44" spans="1:12">
      <c r="A44" s="206" t="s">
        <v>2558</v>
      </c>
      <c r="B44" s="199">
        <v>2</v>
      </c>
      <c r="D44" s="205" t="s">
        <v>2419</v>
      </c>
      <c r="F44" s="64" t="s">
        <v>189</v>
      </c>
      <c r="I44" s="64" t="s">
        <v>3284</v>
      </c>
      <c r="J44" s="64" t="s">
        <v>2577</v>
      </c>
      <c r="K44" s="64" t="s">
        <v>2905</v>
      </c>
      <c r="L44" s="64" t="s">
        <v>3163</v>
      </c>
    </row>
    <row r="45" spans="1:12">
      <c r="A45" s="207" t="s">
        <v>2559</v>
      </c>
      <c r="B45" s="199">
        <v>2</v>
      </c>
      <c r="D45" s="205" t="s">
        <v>189</v>
      </c>
      <c r="F45" s="64" t="s">
        <v>210</v>
      </c>
      <c r="I45" s="64" t="s">
        <v>3292</v>
      </c>
      <c r="J45" s="64" t="s">
        <v>3301</v>
      </c>
      <c r="K45" s="64" t="s">
        <v>2905</v>
      </c>
      <c r="L45" s="64" t="s">
        <v>3163</v>
      </c>
    </row>
    <row r="46" spans="1:12">
      <c r="A46" s="200" t="s">
        <v>91</v>
      </c>
      <c r="B46" s="199">
        <v>3</v>
      </c>
      <c r="D46" s="205" t="s">
        <v>210</v>
      </c>
      <c r="F46" s="64" t="s">
        <v>3299</v>
      </c>
      <c r="I46" s="64" t="s">
        <v>3285</v>
      </c>
      <c r="J46" s="64" t="s">
        <v>555</v>
      </c>
      <c r="K46" s="64" t="s">
        <v>2905</v>
      </c>
      <c r="L46" s="64" t="s">
        <v>3163</v>
      </c>
    </row>
    <row r="47" spans="1:12">
      <c r="A47" s="206" t="s">
        <v>2558</v>
      </c>
      <c r="B47" s="199">
        <v>1</v>
      </c>
      <c r="D47" s="205" t="s">
        <v>3299</v>
      </c>
      <c r="F47" s="64" t="s">
        <v>3306</v>
      </c>
      <c r="I47" s="64" t="s">
        <v>3283</v>
      </c>
      <c r="J47" s="64" t="s">
        <v>3295</v>
      </c>
      <c r="K47" s="64" t="s">
        <v>2863</v>
      </c>
      <c r="L47" s="64" t="s">
        <v>3163</v>
      </c>
    </row>
    <row r="48" spans="1:12">
      <c r="A48" s="207" t="s">
        <v>2560</v>
      </c>
      <c r="B48" s="199">
        <v>1</v>
      </c>
      <c r="D48" s="205" t="s">
        <v>3306</v>
      </c>
      <c r="I48" s="64" t="s">
        <v>3177</v>
      </c>
      <c r="J48" s="64" t="s">
        <v>2928</v>
      </c>
      <c r="K48" s="64" t="s">
        <v>2863</v>
      </c>
      <c r="L48" s="64" t="s">
        <v>3163</v>
      </c>
    </row>
    <row r="49" spans="1:12">
      <c r="A49" s="206" t="s">
        <v>3200</v>
      </c>
      <c r="B49" s="199">
        <v>2</v>
      </c>
      <c r="D49" s="205" t="s">
        <v>3305</v>
      </c>
      <c r="I49" s="64" t="s">
        <v>3292</v>
      </c>
      <c r="J49" s="64" t="s">
        <v>3301</v>
      </c>
      <c r="K49" s="64" t="s">
        <v>2863</v>
      </c>
      <c r="L49" s="64" t="s">
        <v>3163</v>
      </c>
    </row>
    <row r="50" spans="1:12">
      <c r="A50" s="207" t="s">
        <v>2863</v>
      </c>
      <c r="B50" s="199">
        <v>2</v>
      </c>
      <c r="I50" s="64" t="s">
        <v>3285</v>
      </c>
      <c r="J50" s="64" t="s">
        <v>555</v>
      </c>
      <c r="K50" s="64" t="s">
        <v>2863</v>
      </c>
      <c r="L50" s="64" t="s">
        <v>3163</v>
      </c>
    </row>
    <row r="51" spans="1:12">
      <c r="A51" s="200" t="s">
        <v>158</v>
      </c>
      <c r="B51" s="199">
        <v>3</v>
      </c>
      <c r="I51" s="64" t="s">
        <v>3180</v>
      </c>
      <c r="J51" s="64" t="s">
        <v>233</v>
      </c>
      <c r="K51" s="64" t="s">
        <v>2863</v>
      </c>
      <c r="L51" s="64" t="s">
        <v>3163</v>
      </c>
    </row>
    <row r="52" spans="1:12">
      <c r="A52" s="206" t="s">
        <v>2558</v>
      </c>
      <c r="B52" s="199">
        <v>1</v>
      </c>
      <c r="I52" s="64" t="s">
        <v>255</v>
      </c>
      <c r="J52" s="64" t="s">
        <v>255</v>
      </c>
      <c r="K52" s="64" t="s">
        <v>2863</v>
      </c>
      <c r="L52" s="64" t="s">
        <v>3163</v>
      </c>
    </row>
    <row r="53" spans="1:12">
      <c r="A53" s="207" t="s">
        <v>2860</v>
      </c>
      <c r="B53" s="199">
        <v>1</v>
      </c>
      <c r="I53" s="64" t="s">
        <v>3283</v>
      </c>
      <c r="J53" s="64" t="s">
        <v>3295</v>
      </c>
      <c r="K53" s="64" t="s">
        <v>3022</v>
      </c>
      <c r="L53" s="64" t="s">
        <v>3163</v>
      </c>
    </row>
    <row r="54" spans="1:12">
      <c r="A54" s="206" t="s">
        <v>3200</v>
      </c>
      <c r="B54" s="199">
        <v>2</v>
      </c>
      <c r="I54" s="64" t="s">
        <v>3292</v>
      </c>
      <c r="J54" s="64" t="s">
        <v>3301</v>
      </c>
      <c r="K54" s="64" t="s">
        <v>3022</v>
      </c>
      <c r="L54" s="64" t="s">
        <v>3163</v>
      </c>
    </row>
    <row r="55" spans="1:12">
      <c r="A55" s="207" t="s">
        <v>3016</v>
      </c>
      <c r="B55" s="199">
        <v>2</v>
      </c>
      <c r="I55" s="64" t="s">
        <v>3285</v>
      </c>
      <c r="J55" s="64" t="s">
        <v>555</v>
      </c>
      <c r="K55" s="64" t="s">
        <v>3022</v>
      </c>
      <c r="L55" s="64" t="s">
        <v>3163</v>
      </c>
    </row>
    <row r="56" spans="1:12">
      <c r="A56" s="200" t="s">
        <v>53</v>
      </c>
      <c r="B56" s="199">
        <v>3</v>
      </c>
      <c r="I56" s="64" t="s">
        <v>3173</v>
      </c>
      <c r="J56" s="64" t="s">
        <v>82</v>
      </c>
      <c r="K56" s="64" t="s">
        <v>3022</v>
      </c>
      <c r="L56" s="64" t="s">
        <v>3162</v>
      </c>
    </row>
    <row r="57" spans="1:12">
      <c r="A57" s="206" t="s">
        <v>2558</v>
      </c>
      <c r="B57" s="199">
        <v>1</v>
      </c>
      <c r="I57" s="64" t="s">
        <v>3180</v>
      </c>
      <c r="J57" s="64" t="s">
        <v>233</v>
      </c>
      <c r="K57" s="64" t="s">
        <v>3022</v>
      </c>
      <c r="L57" s="64" t="s">
        <v>3163</v>
      </c>
    </row>
    <row r="58" spans="1:12">
      <c r="A58" s="207" t="s">
        <v>2560</v>
      </c>
      <c r="B58" s="199">
        <v>1</v>
      </c>
      <c r="I58" s="64" t="s">
        <v>255</v>
      </c>
      <c r="J58" s="64" t="s">
        <v>255</v>
      </c>
      <c r="K58" s="64" t="s">
        <v>3022</v>
      </c>
      <c r="L58" s="64" t="s">
        <v>3163</v>
      </c>
    </row>
    <row r="59" spans="1:12">
      <c r="A59" s="206" t="s">
        <v>3200</v>
      </c>
      <c r="B59" s="199">
        <v>1</v>
      </c>
      <c r="I59" s="64" t="s">
        <v>3284</v>
      </c>
      <c r="J59" s="64" t="s">
        <v>2577</v>
      </c>
      <c r="K59" s="64" t="s">
        <v>3016</v>
      </c>
      <c r="L59" s="64" t="s">
        <v>3163</v>
      </c>
    </row>
    <row r="60" spans="1:12">
      <c r="A60" s="207" t="s">
        <v>2861</v>
      </c>
      <c r="B60" s="199">
        <v>1</v>
      </c>
      <c r="I60" s="64" t="s">
        <v>3292</v>
      </c>
      <c r="J60" s="64" t="s">
        <v>3301</v>
      </c>
      <c r="K60" s="64" t="s">
        <v>3016</v>
      </c>
      <c r="L60" s="64" t="s">
        <v>3163</v>
      </c>
    </row>
    <row r="61" spans="1:12">
      <c r="A61" s="206" t="s">
        <v>3201</v>
      </c>
      <c r="B61" s="199">
        <v>1</v>
      </c>
      <c r="I61" s="64" t="s">
        <v>3180</v>
      </c>
      <c r="J61" s="64" t="s">
        <v>233</v>
      </c>
      <c r="K61" s="64" t="s">
        <v>3016</v>
      </c>
      <c r="L61" s="64" t="s">
        <v>3163</v>
      </c>
    </row>
    <row r="62" spans="1:12">
      <c r="A62" s="207" t="s">
        <v>3079</v>
      </c>
      <c r="B62" s="199">
        <v>1</v>
      </c>
      <c r="I62" s="64" t="s">
        <v>3284</v>
      </c>
      <c r="J62" s="64" t="s">
        <v>2577</v>
      </c>
      <c r="K62" s="64" t="s">
        <v>2864</v>
      </c>
      <c r="L62" s="64" t="s">
        <v>3163</v>
      </c>
    </row>
    <row r="63" spans="1:12">
      <c r="A63" s="200" t="s">
        <v>216</v>
      </c>
      <c r="B63" s="199">
        <v>108</v>
      </c>
      <c r="I63" s="64" t="s">
        <v>3285</v>
      </c>
      <c r="J63" s="64" t="s">
        <v>555</v>
      </c>
      <c r="K63" s="64" t="s">
        <v>2864</v>
      </c>
      <c r="L63" s="64" t="s">
        <v>3163</v>
      </c>
    </row>
    <row r="64" spans="1:12">
      <c r="A64" s="206" t="s">
        <v>2558</v>
      </c>
      <c r="B64" s="199">
        <v>88</v>
      </c>
      <c r="I64" s="64" t="s">
        <v>3173</v>
      </c>
      <c r="J64" s="64" t="s">
        <v>82</v>
      </c>
      <c r="K64" s="64" t="s">
        <v>2864</v>
      </c>
      <c r="L64" s="64" t="s">
        <v>3162</v>
      </c>
    </row>
    <row r="65" spans="1:12">
      <c r="A65" s="207" t="s">
        <v>2560</v>
      </c>
      <c r="B65" s="199">
        <v>10</v>
      </c>
      <c r="I65" s="64" t="s">
        <v>3180</v>
      </c>
      <c r="J65" s="64" t="s">
        <v>233</v>
      </c>
      <c r="K65" s="64" t="s">
        <v>2864</v>
      </c>
      <c r="L65" s="64" t="s">
        <v>3163</v>
      </c>
    </row>
    <row r="66" spans="1:12">
      <c r="A66" s="207" t="s">
        <v>2860</v>
      </c>
      <c r="B66" s="199">
        <v>70</v>
      </c>
      <c r="I66" s="64" t="s">
        <v>255</v>
      </c>
      <c r="J66" s="64" t="s">
        <v>255</v>
      </c>
      <c r="K66" s="64" t="s">
        <v>2864</v>
      </c>
      <c r="L66" s="64" t="s">
        <v>3163</v>
      </c>
    </row>
    <row r="67" spans="1:12">
      <c r="A67" s="207" t="s">
        <v>2865</v>
      </c>
      <c r="B67" s="199">
        <v>2</v>
      </c>
      <c r="I67" s="64" t="s">
        <v>3173</v>
      </c>
      <c r="J67" s="64" t="s">
        <v>82</v>
      </c>
      <c r="K67" s="64" t="s">
        <v>3210</v>
      </c>
      <c r="L67" s="64" t="s">
        <v>3162</v>
      </c>
    </row>
    <row r="68" spans="1:12">
      <c r="A68" s="207" t="s">
        <v>2559</v>
      </c>
      <c r="B68" s="199">
        <v>6</v>
      </c>
      <c r="I68" s="64" t="s">
        <v>3284</v>
      </c>
      <c r="J68" s="64" t="s">
        <v>2577</v>
      </c>
      <c r="K68" s="64" t="s">
        <v>2861</v>
      </c>
      <c r="L68" s="64" t="s">
        <v>3163</v>
      </c>
    </row>
    <row r="69" spans="1:12">
      <c r="A69" s="206" t="s">
        <v>3200</v>
      </c>
      <c r="B69" s="199">
        <v>20</v>
      </c>
      <c r="I69" s="64" t="s">
        <v>3173</v>
      </c>
      <c r="J69" s="64" t="s">
        <v>82</v>
      </c>
      <c r="K69" s="64" t="s">
        <v>2861</v>
      </c>
      <c r="L69" s="64" t="s">
        <v>3162</v>
      </c>
    </row>
    <row r="70" spans="1:12">
      <c r="A70" s="207" t="s">
        <v>2863</v>
      </c>
      <c r="B70" s="199">
        <v>6</v>
      </c>
      <c r="I70" s="64" t="s">
        <v>255</v>
      </c>
      <c r="J70" s="64" t="s">
        <v>255</v>
      </c>
      <c r="K70" s="64" t="s">
        <v>2861</v>
      </c>
      <c r="L70" s="64" t="s">
        <v>3163</v>
      </c>
    </row>
    <row r="71" spans="1:12">
      <c r="A71" s="207" t="s">
        <v>2864</v>
      </c>
      <c r="B71" s="199">
        <v>12</v>
      </c>
    </row>
    <row r="72" spans="1:12">
      <c r="A72" s="207" t="s">
        <v>3016</v>
      </c>
      <c r="B72" s="199">
        <v>2</v>
      </c>
    </row>
    <row r="73" spans="1:12">
      <c r="A73" s="198" t="s">
        <v>197</v>
      </c>
      <c r="B73" s="199">
        <v>6</v>
      </c>
    </row>
    <row r="74" spans="1:12">
      <c r="A74" s="200" t="s">
        <v>196</v>
      </c>
      <c r="B74" s="199">
        <v>6</v>
      </c>
    </row>
    <row r="75" spans="1:12">
      <c r="A75" s="206" t="s">
        <v>2558</v>
      </c>
      <c r="B75" s="199">
        <v>5</v>
      </c>
    </row>
    <row r="76" spans="1:12">
      <c r="A76" s="207" t="s">
        <v>2860</v>
      </c>
      <c r="B76" s="199">
        <v>3</v>
      </c>
    </row>
    <row r="77" spans="1:12">
      <c r="A77" s="207" t="s">
        <v>2865</v>
      </c>
      <c r="B77" s="199">
        <v>2</v>
      </c>
    </row>
    <row r="78" spans="1:12">
      <c r="A78" s="206" t="s">
        <v>3202</v>
      </c>
      <c r="B78" s="199">
        <v>1</v>
      </c>
    </row>
    <row r="79" spans="1:12">
      <c r="A79" s="207" t="s">
        <v>3208</v>
      </c>
      <c r="B79" s="199">
        <v>1</v>
      </c>
    </row>
    <row r="80" spans="1:12">
      <c r="A80" s="198" t="s">
        <v>190</v>
      </c>
      <c r="B80" s="199">
        <v>19</v>
      </c>
    </row>
    <row r="81" spans="1:2">
      <c r="A81" s="200" t="s">
        <v>223</v>
      </c>
      <c r="B81" s="199">
        <v>1</v>
      </c>
    </row>
    <row r="82" spans="1:2">
      <c r="A82" s="206" t="s">
        <v>3200</v>
      </c>
      <c r="B82" s="199">
        <v>1</v>
      </c>
    </row>
    <row r="83" spans="1:2">
      <c r="A83" s="207" t="s">
        <v>3016</v>
      </c>
      <c r="B83" s="199">
        <v>1</v>
      </c>
    </row>
    <row r="84" spans="1:2">
      <c r="A84" s="200" t="s">
        <v>485</v>
      </c>
      <c r="B84" s="199">
        <v>14</v>
      </c>
    </row>
    <row r="85" spans="1:2">
      <c r="A85" s="206" t="s">
        <v>2558</v>
      </c>
      <c r="B85" s="199">
        <v>9</v>
      </c>
    </row>
    <row r="86" spans="1:2">
      <c r="A86" s="207" t="s">
        <v>2860</v>
      </c>
      <c r="B86" s="199">
        <v>9</v>
      </c>
    </row>
    <row r="87" spans="1:2">
      <c r="A87" s="206" t="s">
        <v>3200</v>
      </c>
      <c r="B87" s="199">
        <v>5</v>
      </c>
    </row>
    <row r="88" spans="1:2">
      <c r="A88" s="207" t="s">
        <v>2864</v>
      </c>
      <c r="B88" s="199">
        <v>1</v>
      </c>
    </row>
    <row r="89" spans="1:2">
      <c r="A89" s="207" t="s">
        <v>3016</v>
      </c>
      <c r="B89" s="199">
        <v>3</v>
      </c>
    </row>
    <row r="90" spans="1:2">
      <c r="A90" s="207" t="s">
        <v>3022</v>
      </c>
      <c r="B90" s="199">
        <v>1</v>
      </c>
    </row>
    <row r="91" spans="1:2">
      <c r="A91" s="200" t="s">
        <v>189</v>
      </c>
      <c r="B91" s="199">
        <v>4</v>
      </c>
    </row>
    <row r="92" spans="1:2">
      <c r="A92" s="206" t="s">
        <v>2558</v>
      </c>
      <c r="B92" s="199">
        <v>4</v>
      </c>
    </row>
    <row r="93" spans="1:2">
      <c r="A93" s="207" t="s">
        <v>2860</v>
      </c>
      <c r="B93" s="199">
        <v>2</v>
      </c>
    </row>
    <row r="94" spans="1:2">
      <c r="A94" s="207" t="s">
        <v>2559</v>
      </c>
      <c r="B94" s="199">
        <v>2</v>
      </c>
    </row>
    <row r="95" spans="1:2">
      <c r="A95" s="198" t="s">
        <v>107</v>
      </c>
      <c r="B95" s="199">
        <v>10</v>
      </c>
    </row>
    <row r="96" spans="1:2">
      <c r="A96" s="200" t="s">
        <v>233</v>
      </c>
      <c r="B96" s="199">
        <v>2</v>
      </c>
    </row>
    <row r="97" spans="1:2">
      <c r="A97" s="206" t="s">
        <v>3201</v>
      </c>
      <c r="B97" s="199">
        <v>1</v>
      </c>
    </row>
    <row r="98" spans="1:2">
      <c r="A98" s="207" t="s">
        <v>2862</v>
      </c>
      <c r="B98" s="199">
        <v>1</v>
      </c>
    </row>
    <row r="99" spans="1:2">
      <c r="A99" s="206" t="s">
        <v>3202</v>
      </c>
      <c r="B99" s="199">
        <v>1</v>
      </c>
    </row>
    <row r="100" spans="1:2">
      <c r="A100" s="207" t="s">
        <v>3208</v>
      </c>
      <c r="B100" s="199">
        <v>1</v>
      </c>
    </row>
    <row r="101" spans="1:2">
      <c r="A101" s="200" t="s">
        <v>255</v>
      </c>
      <c r="B101" s="199">
        <v>3</v>
      </c>
    </row>
    <row r="102" spans="1:2">
      <c r="A102" s="206" t="s">
        <v>2558</v>
      </c>
      <c r="B102" s="199">
        <v>1</v>
      </c>
    </row>
    <row r="103" spans="1:2">
      <c r="A103" s="207" t="s">
        <v>2865</v>
      </c>
      <c r="B103" s="199">
        <v>1</v>
      </c>
    </row>
    <row r="104" spans="1:2">
      <c r="A104" s="206" t="s">
        <v>3201</v>
      </c>
      <c r="B104" s="199">
        <v>1</v>
      </c>
    </row>
    <row r="105" spans="1:2">
      <c r="A105" s="207" t="s">
        <v>2862</v>
      </c>
      <c r="B105" s="199">
        <v>1</v>
      </c>
    </row>
    <row r="106" spans="1:2">
      <c r="A106" s="206" t="s">
        <v>3202</v>
      </c>
      <c r="B106" s="199">
        <v>1</v>
      </c>
    </row>
    <row r="107" spans="1:2">
      <c r="A107" s="207" t="s">
        <v>3209</v>
      </c>
      <c r="B107" s="199">
        <v>1</v>
      </c>
    </row>
    <row r="108" spans="1:2">
      <c r="A108" s="200" t="s">
        <v>106</v>
      </c>
      <c r="B108" s="199">
        <v>3</v>
      </c>
    </row>
    <row r="109" spans="1:2">
      <c r="A109" s="206" t="s">
        <v>3200</v>
      </c>
      <c r="B109" s="199">
        <v>1</v>
      </c>
    </row>
    <row r="110" spans="1:2">
      <c r="A110" s="207" t="s">
        <v>2861</v>
      </c>
      <c r="B110" s="199">
        <v>1</v>
      </c>
    </row>
    <row r="111" spans="1:2">
      <c r="A111" s="206" t="s">
        <v>3202</v>
      </c>
      <c r="B111" s="199">
        <v>2</v>
      </c>
    </row>
    <row r="112" spans="1:2">
      <c r="A112" s="207" t="s">
        <v>3208</v>
      </c>
      <c r="B112" s="199">
        <v>1</v>
      </c>
    </row>
    <row r="113" spans="1:2">
      <c r="A113" s="207" t="s">
        <v>3209</v>
      </c>
      <c r="B113" s="199">
        <v>1</v>
      </c>
    </row>
    <row r="114" spans="1:2">
      <c r="A114" s="200" t="s">
        <v>210</v>
      </c>
      <c r="B114" s="199">
        <v>2</v>
      </c>
    </row>
    <row r="115" spans="1:2">
      <c r="A115" s="206" t="s">
        <v>3200</v>
      </c>
      <c r="B115" s="199">
        <v>2</v>
      </c>
    </row>
    <row r="116" spans="1:2">
      <c r="A116" s="207" t="s">
        <v>2863</v>
      </c>
      <c r="B116" s="199">
        <v>1</v>
      </c>
    </row>
    <row r="117" spans="1:2">
      <c r="A117" s="207" t="s">
        <v>3016</v>
      </c>
      <c r="B117" s="199">
        <v>1</v>
      </c>
    </row>
    <row r="118" spans="1:2">
      <c r="A118" s="198" t="s">
        <v>37</v>
      </c>
      <c r="B118" s="199">
        <v>18</v>
      </c>
    </row>
    <row r="119" spans="1:2">
      <c r="A119" s="200" t="s">
        <v>36</v>
      </c>
      <c r="B119" s="199">
        <v>12</v>
      </c>
    </row>
    <row r="120" spans="1:2">
      <c r="A120" s="206" t="s">
        <v>2558</v>
      </c>
      <c r="B120" s="199">
        <v>8</v>
      </c>
    </row>
    <row r="121" spans="1:2">
      <c r="A121" s="207" t="s">
        <v>2560</v>
      </c>
      <c r="B121" s="199">
        <v>3</v>
      </c>
    </row>
    <row r="122" spans="1:2">
      <c r="A122" s="207" t="s">
        <v>2860</v>
      </c>
      <c r="B122" s="199">
        <v>3</v>
      </c>
    </row>
    <row r="123" spans="1:2">
      <c r="A123" s="207" t="s">
        <v>2877</v>
      </c>
      <c r="B123" s="199">
        <v>2</v>
      </c>
    </row>
    <row r="124" spans="1:2">
      <c r="A124" s="206" t="s">
        <v>3200</v>
      </c>
      <c r="B124" s="199">
        <v>2</v>
      </c>
    </row>
    <row r="125" spans="1:2">
      <c r="A125" s="207" t="s">
        <v>2861</v>
      </c>
      <c r="B125" s="199">
        <v>2</v>
      </c>
    </row>
    <row r="126" spans="1:2">
      <c r="A126" s="206" t="s">
        <v>3201</v>
      </c>
      <c r="B126" s="199">
        <v>1</v>
      </c>
    </row>
    <row r="127" spans="1:2">
      <c r="A127" s="207" t="s">
        <v>2862</v>
      </c>
      <c r="B127" s="199">
        <v>1</v>
      </c>
    </row>
    <row r="128" spans="1:2">
      <c r="A128" s="206" t="s">
        <v>3202</v>
      </c>
      <c r="B128" s="199">
        <v>1</v>
      </c>
    </row>
    <row r="129" spans="1:2">
      <c r="A129" s="207" t="s">
        <v>3208</v>
      </c>
      <c r="B129" s="199">
        <v>1</v>
      </c>
    </row>
    <row r="130" spans="1:2">
      <c r="A130" s="200" t="s">
        <v>571</v>
      </c>
      <c r="B130" s="199">
        <v>4</v>
      </c>
    </row>
    <row r="131" spans="1:2">
      <c r="A131" s="206" t="s">
        <v>3200</v>
      </c>
      <c r="B131" s="199">
        <v>2</v>
      </c>
    </row>
    <row r="132" spans="1:2">
      <c r="A132" s="207" t="s">
        <v>2863</v>
      </c>
      <c r="B132" s="199">
        <v>2</v>
      </c>
    </row>
    <row r="133" spans="1:2">
      <c r="A133" s="206" t="s">
        <v>3202</v>
      </c>
      <c r="B133" s="199">
        <v>2</v>
      </c>
    </row>
    <row r="134" spans="1:2">
      <c r="A134" s="207" t="s">
        <v>2905</v>
      </c>
      <c r="B134" s="199">
        <v>2</v>
      </c>
    </row>
    <row r="135" spans="1:2">
      <c r="A135" s="200" t="s">
        <v>3306</v>
      </c>
      <c r="B135" s="199">
        <v>2</v>
      </c>
    </row>
    <row r="136" spans="1:2">
      <c r="A136" s="206" t="s">
        <v>3200</v>
      </c>
      <c r="B136" s="199">
        <v>1</v>
      </c>
    </row>
    <row r="137" spans="1:2">
      <c r="A137" s="207" t="s">
        <v>2863</v>
      </c>
      <c r="B137" s="199">
        <v>1</v>
      </c>
    </row>
    <row r="138" spans="1:2">
      <c r="A138" s="206" t="s">
        <v>3202</v>
      </c>
      <c r="B138" s="199">
        <v>1</v>
      </c>
    </row>
    <row r="139" spans="1:2">
      <c r="A139" s="207" t="s">
        <v>2905</v>
      </c>
      <c r="B139" s="199">
        <v>1</v>
      </c>
    </row>
    <row r="140" spans="1:2">
      <c r="A140" s="198" t="s">
        <v>702</v>
      </c>
      <c r="B140" s="199">
        <v>1</v>
      </c>
    </row>
    <row r="141" spans="1:2">
      <c r="A141" s="200" t="s">
        <v>701</v>
      </c>
      <c r="B141" s="199">
        <v>1</v>
      </c>
    </row>
    <row r="142" spans="1:2">
      <c r="A142" s="206" t="s">
        <v>3200</v>
      </c>
      <c r="B142" s="199">
        <v>1</v>
      </c>
    </row>
    <row r="143" spans="1:2">
      <c r="A143" s="207" t="s">
        <v>2864</v>
      </c>
      <c r="B143" s="199">
        <v>1</v>
      </c>
    </row>
    <row r="144" spans="1:2">
      <c r="A144" s="198" t="s">
        <v>348</v>
      </c>
      <c r="B144" s="199">
        <v>2</v>
      </c>
    </row>
    <row r="145" spans="1:2">
      <c r="A145" s="200" t="s">
        <v>347</v>
      </c>
      <c r="B145" s="199">
        <v>2</v>
      </c>
    </row>
    <row r="146" spans="1:2">
      <c r="A146" s="206" t="s">
        <v>3200</v>
      </c>
      <c r="B146" s="199">
        <v>2</v>
      </c>
    </row>
    <row r="147" spans="1:2">
      <c r="A147" s="207" t="s">
        <v>2863</v>
      </c>
      <c r="B147" s="199">
        <v>2</v>
      </c>
    </row>
    <row r="148" spans="1:2">
      <c r="A148" s="198" t="s">
        <v>1243</v>
      </c>
      <c r="B148" s="199">
        <v>189</v>
      </c>
    </row>
  </sheetData>
  <autoFilter ref="O4:Q4" xr:uid="{0DB97E08-A103-49FE-98C1-2F4951C5CEF5}">
    <sortState ref="O5:Q16">
      <sortCondition ref="P4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FB867-1987-4144-A5E5-42FC966DCCD2}">
  <sheetPr filterMode="1"/>
  <dimension ref="A1:S323"/>
  <sheetViews>
    <sheetView topLeftCell="I1" zoomScale="68" zoomScaleNormal="68" workbookViewId="0">
      <pane ySplit="6" topLeftCell="A96" activePane="bottomLeft" state="frozen"/>
      <selection activeCell="B1" sqref="B1"/>
      <selection pane="bottomLeft" activeCell="A7" sqref="A7:R120"/>
    </sheetView>
  </sheetViews>
  <sheetFormatPr defaultColWidth="9.109375" defaultRowHeight="18"/>
  <cols>
    <col min="1" max="1" width="18.33203125" style="37" customWidth="1"/>
    <col min="2" max="2" width="50.109375" style="76" customWidth="1"/>
    <col min="3" max="3" width="54" style="37" customWidth="1"/>
    <col min="4" max="4" width="46.109375" style="37" customWidth="1"/>
    <col min="5" max="5" width="15.109375" style="38" bestFit="1" customWidth="1"/>
    <col min="6" max="6" width="22.44140625" style="37" customWidth="1"/>
    <col min="7" max="7" width="20" style="37" customWidth="1"/>
    <col min="8" max="8" width="32.6640625" style="37" customWidth="1"/>
    <col min="9" max="10" width="32.44140625" style="37" customWidth="1"/>
    <col min="11" max="11" width="38.109375" style="37" customWidth="1"/>
    <col min="12" max="16" width="31.88671875" style="37" customWidth="1"/>
    <col min="17" max="17" width="12.5546875" style="37" customWidth="1"/>
    <col min="18" max="18" width="16.33203125" style="37" customWidth="1"/>
    <col min="19" max="19" width="27.88671875" style="37" customWidth="1"/>
    <col min="20" max="16384" width="9.109375" style="37"/>
  </cols>
  <sheetData>
    <row r="1" spans="1:18" ht="36">
      <c r="B1" s="70" t="s">
        <v>1224</v>
      </c>
      <c r="C1" s="10"/>
    </row>
    <row r="2" spans="1:18" ht="22.5" customHeight="1">
      <c r="B2" s="70"/>
      <c r="C2" s="10"/>
    </row>
    <row r="3" spans="1:18" ht="21.75" customHeight="1">
      <c r="B3" s="70"/>
      <c r="C3" s="10"/>
    </row>
    <row r="4" spans="1:18" ht="21.75" customHeight="1">
      <c r="B4" s="70"/>
      <c r="C4" s="10"/>
    </row>
    <row r="5" spans="1:18" ht="22.5" customHeight="1">
      <c r="B5" s="70"/>
      <c r="C5" s="10"/>
    </row>
    <row r="6" spans="1:18" s="64" customFormat="1" ht="21">
      <c r="A6" s="63" t="s">
        <v>2</v>
      </c>
      <c r="B6" s="71" t="s">
        <v>3</v>
      </c>
      <c r="C6" s="63" t="s">
        <v>3</v>
      </c>
      <c r="D6" s="63" t="s">
        <v>7</v>
      </c>
      <c r="E6" s="69" t="s">
        <v>1225</v>
      </c>
      <c r="F6" s="68" t="s">
        <v>14</v>
      </c>
      <c r="G6" s="68" t="s">
        <v>15</v>
      </c>
      <c r="H6" s="68" t="s">
        <v>18</v>
      </c>
      <c r="I6" s="68" t="s">
        <v>19</v>
      </c>
      <c r="J6" s="68" t="s">
        <v>3166</v>
      </c>
      <c r="K6" s="68" t="s">
        <v>20</v>
      </c>
      <c r="L6" s="68" t="s">
        <v>21</v>
      </c>
      <c r="M6" s="68" t="s">
        <v>22</v>
      </c>
      <c r="N6" s="68" t="s">
        <v>23</v>
      </c>
      <c r="O6" s="68" t="s">
        <v>3161</v>
      </c>
      <c r="P6" s="68" t="s">
        <v>3084</v>
      </c>
      <c r="Q6" s="105" t="s">
        <v>3165</v>
      </c>
      <c r="R6" s="68" t="s">
        <v>3164</v>
      </c>
    </row>
    <row r="7" spans="1:18" ht="18.600000000000001" thickBot="1">
      <c r="A7" s="37" t="s">
        <v>25</v>
      </c>
      <c r="B7" s="72" t="s">
        <v>26</v>
      </c>
      <c r="C7" s="37" t="s">
        <v>26</v>
      </c>
      <c r="D7" s="37" t="s">
        <v>28</v>
      </c>
      <c r="E7" s="38">
        <v>2561</v>
      </c>
      <c r="F7" s="37" t="s">
        <v>33</v>
      </c>
      <c r="G7" s="37" t="s">
        <v>34</v>
      </c>
      <c r="H7" s="37" t="s">
        <v>35</v>
      </c>
      <c r="I7" s="37" t="s">
        <v>36</v>
      </c>
      <c r="K7" s="37" t="s">
        <v>37</v>
      </c>
      <c r="R7" s="37" t="s">
        <v>2344</v>
      </c>
    </row>
    <row r="8" spans="1:18" ht="18.600000000000001" thickBot="1">
      <c r="A8" s="37" t="s">
        <v>38</v>
      </c>
      <c r="B8" s="73" t="s">
        <v>39</v>
      </c>
      <c r="C8" s="37" t="s">
        <v>39</v>
      </c>
      <c r="D8" s="37" t="s">
        <v>28</v>
      </c>
      <c r="E8" s="38">
        <v>2561</v>
      </c>
      <c r="F8" s="37" t="s">
        <v>41</v>
      </c>
      <c r="G8" s="37" t="s">
        <v>42</v>
      </c>
      <c r="H8" s="37" t="s">
        <v>35</v>
      </c>
      <c r="I8" s="37" t="s">
        <v>36</v>
      </c>
      <c r="K8" s="37" t="s">
        <v>37</v>
      </c>
      <c r="R8" s="37" t="s">
        <v>1352</v>
      </c>
    </row>
    <row r="9" spans="1:18" ht="18.600000000000001" thickBot="1">
      <c r="A9" s="37" t="s">
        <v>43</v>
      </c>
      <c r="B9" s="73" t="s">
        <v>44</v>
      </c>
      <c r="C9" s="37" t="s">
        <v>44</v>
      </c>
      <c r="D9" s="37" t="s">
        <v>28</v>
      </c>
      <c r="E9" s="38">
        <v>2561</v>
      </c>
      <c r="F9" s="37" t="s">
        <v>33</v>
      </c>
      <c r="G9" s="37" t="s">
        <v>34</v>
      </c>
      <c r="H9" s="37" t="s">
        <v>35</v>
      </c>
      <c r="I9" s="37" t="s">
        <v>36</v>
      </c>
      <c r="K9" s="37" t="s">
        <v>37</v>
      </c>
      <c r="R9" s="37" t="s">
        <v>2386</v>
      </c>
    </row>
    <row r="10" spans="1:18" ht="18.600000000000001" thickBot="1">
      <c r="A10" s="37" t="s">
        <v>47</v>
      </c>
      <c r="B10" s="73" t="s">
        <v>48</v>
      </c>
      <c r="C10" s="37" t="s">
        <v>48</v>
      </c>
      <c r="D10" s="37" t="s">
        <v>28</v>
      </c>
      <c r="E10" s="38">
        <v>2561</v>
      </c>
      <c r="F10" s="37" t="s">
        <v>50</v>
      </c>
      <c r="G10" s="37" t="s">
        <v>51</v>
      </c>
      <c r="H10" s="37" t="s">
        <v>52</v>
      </c>
      <c r="I10" s="37" t="s">
        <v>53</v>
      </c>
      <c r="K10" s="37" t="s">
        <v>54</v>
      </c>
      <c r="R10" s="37" t="s">
        <v>2386</v>
      </c>
    </row>
    <row r="11" spans="1:18" ht="18.600000000000001" thickBot="1">
      <c r="A11" s="37" t="s">
        <v>56</v>
      </c>
      <c r="B11" s="73" t="s">
        <v>57</v>
      </c>
      <c r="C11" s="37" t="s">
        <v>57</v>
      </c>
      <c r="D11" s="37" t="s">
        <v>28</v>
      </c>
      <c r="E11" s="38">
        <v>2561</v>
      </c>
      <c r="F11" s="37" t="s">
        <v>59</v>
      </c>
      <c r="G11" s="37" t="s">
        <v>51</v>
      </c>
      <c r="H11" s="37" t="s">
        <v>35</v>
      </c>
      <c r="I11" s="37" t="s">
        <v>53</v>
      </c>
      <c r="K11" s="37" t="s">
        <v>54</v>
      </c>
      <c r="R11" s="37" t="s">
        <v>1292</v>
      </c>
    </row>
    <row r="12" spans="1:18" ht="18.600000000000001" thickBot="1">
      <c r="A12" s="37" t="s">
        <v>69</v>
      </c>
      <c r="B12" s="73" t="s">
        <v>70</v>
      </c>
      <c r="C12" s="37" t="s">
        <v>70</v>
      </c>
      <c r="D12" s="37" t="s">
        <v>28</v>
      </c>
      <c r="E12" s="38">
        <v>2561</v>
      </c>
      <c r="F12" s="37" t="s">
        <v>50</v>
      </c>
      <c r="G12" s="37" t="s">
        <v>72</v>
      </c>
      <c r="H12" s="37" t="s">
        <v>73</v>
      </c>
      <c r="I12" s="37" t="s">
        <v>74</v>
      </c>
      <c r="K12" s="37" t="s">
        <v>75</v>
      </c>
      <c r="R12" s="37" t="s">
        <v>1269</v>
      </c>
    </row>
    <row r="13" spans="1:18" ht="18.600000000000001" thickBot="1">
      <c r="A13" s="37" t="s">
        <v>77</v>
      </c>
      <c r="B13" s="73" t="s">
        <v>78</v>
      </c>
      <c r="C13" s="37" t="s">
        <v>78</v>
      </c>
      <c r="D13" s="37" t="s">
        <v>28</v>
      </c>
      <c r="E13" s="38">
        <v>2561</v>
      </c>
      <c r="F13" s="37" t="s">
        <v>50</v>
      </c>
      <c r="G13" s="37" t="s">
        <v>80</v>
      </c>
      <c r="H13" s="37" t="s">
        <v>81</v>
      </c>
      <c r="I13" s="37" t="s">
        <v>82</v>
      </c>
      <c r="K13" s="37" t="s">
        <v>54</v>
      </c>
      <c r="R13" s="37" t="s">
        <v>1272</v>
      </c>
    </row>
    <row r="14" spans="1:18" ht="18.600000000000001" thickBot="1">
      <c r="A14" s="37" t="s">
        <v>83</v>
      </c>
      <c r="B14" s="73" t="s">
        <v>84</v>
      </c>
      <c r="C14" s="37" t="s">
        <v>84</v>
      </c>
      <c r="D14" s="37" t="s">
        <v>28</v>
      </c>
      <c r="E14" s="38">
        <v>2561</v>
      </c>
      <c r="F14" s="37" t="s">
        <v>50</v>
      </c>
      <c r="G14" s="37" t="s">
        <v>80</v>
      </c>
      <c r="H14" s="37" t="s">
        <v>81</v>
      </c>
      <c r="I14" s="37" t="s">
        <v>82</v>
      </c>
      <c r="K14" s="37" t="s">
        <v>54</v>
      </c>
      <c r="R14" s="37" t="s">
        <v>1272</v>
      </c>
    </row>
    <row r="15" spans="1:18" ht="18.600000000000001" thickBot="1">
      <c r="A15" s="39" t="s">
        <v>87</v>
      </c>
      <c r="B15" s="73" t="s">
        <v>88</v>
      </c>
      <c r="C15" s="37" t="s">
        <v>88</v>
      </c>
      <c r="D15" s="37" t="s">
        <v>28</v>
      </c>
      <c r="E15" s="38">
        <v>2561</v>
      </c>
      <c r="F15" s="37" t="s">
        <v>50</v>
      </c>
      <c r="G15" s="37" t="s">
        <v>51</v>
      </c>
      <c r="H15" s="37" t="s">
        <v>90</v>
      </c>
      <c r="I15" s="37" t="s">
        <v>91</v>
      </c>
      <c r="K15" s="37" t="s">
        <v>54</v>
      </c>
      <c r="R15" s="37" t="s">
        <v>1333</v>
      </c>
    </row>
    <row r="16" spans="1:18" ht="18.600000000000001" thickBot="1">
      <c r="A16" s="37" t="s">
        <v>109</v>
      </c>
      <c r="B16" s="73" t="s">
        <v>110</v>
      </c>
      <c r="C16" s="37" t="s">
        <v>110</v>
      </c>
      <c r="D16" s="37" t="s">
        <v>28</v>
      </c>
      <c r="E16" s="38">
        <v>2561</v>
      </c>
      <c r="F16" s="37" t="s">
        <v>50</v>
      </c>
      <c r="G16" s="37" t="s">
        <v>42</v>
      </c>
      <c r="H16" s="37" t="s">
        <v>112</v>
      </c>
      <c r="I16" s="37" t="s">
        <v>113</v>
      </c>
      <c r="K16" s="37" t="s">
        <v>37</v>
      </c>
      <c r="R16" s="37" t="s">
        <v>1333</v>
      </c>
    </row>
    <row r="17" spans="1:18" ht="18.600000000000001" thickBot="1">
      <c r="A17" s="37" t="s">
        <v>170</v>
      </c>
      <c r="B17" s="73" t="s">
        <v>171</v>
      </c>
      <c r="C17" s="37" t="s">
        <v>171</v>
      </c>
      <c r="D17" s="37" t="s">
        <v>28</v>
      </c>
      <c r="E17" s="38">
        <v>2561</v>
      </c>
      <c r="F17" s="37" t="s">
        <v>50</v>
      </c>
      <c r="G17" s="37" t="s">
        <v>42</v>
      </c>
      <c r="H17" s="37" t="s">
        <v>173</v>
      </c>
      <c r="I17" s="37" t="s">
        <v>98</v>
      </c>
      <c r="K17" s="37" t="s">
        <v>99</v>
      </c>
      <c r="R17" s="37" t="s">
        <v>2387</v>
      </c>
    </row>
    <row r="18" spans="1:18" ht="18.600000000000001" thickBot="1">
      <c r="A18" s="39" t="s">
        <v>61</v>
      </c>
      <c r="B18" s="73" t="s">
        <v>1216</v>
      </c>
      <c r="C18" s="37" t="s">
        <v>62</v>
      </c>
      <c r="D18" s="37" t="s">
        <v>28</v>
      </c>
      <c r="E18" s="38">
        <v>2562</v>
      </c>
      <c r="F18" s="37" t="s">
        <v>34</v>
      </c>
      <c r="G18" s="37" t="s">
        <v>64</v>
      </c>
      <c r="H18" s="37" t="s">
        <v>65</v>
      </c>
      <c r="I18" s="37" t="s">
        <v>66</v>
      </c>
      <c r="K18" s="37" t="s">
        <v>67</v>
      </c>
      <c r="R18" s="37" t="s">
        <v>2370</v>
      </c>
    </row>
    <row r="19" spans="1:18" ht="18.600000000000001" thickBot="1">
      <c r="A19" s="37" t="s">
        <v>101</v>
      </c>
      <c r="B19" s="73" t="s">
        <v>102</v>
      </c>
      <c r="C19" s="37" t="s">
        <v>102</v>
      </c>
      <c r="D19" s="37" t="s">
        <v>28</v>
      </c>
      <c r="E19" s="38">
        <v>2562</v>
      </c>
      <c r="F19" s="37" t="s">
        <v>34</v>
      </c>
      <c r="G19" s="37" t="s">
        <v>104</v>
      </c>
      <c r="H19" s="37" t="s">
        <v>105</v>
      </c>
      <c r="I19" s="37" t="s">
        <v>106</v>
      </c>
      <c r="K19" s="37" t="s">
        <v>107</v>
      </c>
      <c r="R19" s="37" t="s">
        <v>2386</v>
      </c>
    </row>
    <row r="20" spans="1:18" ht="18.600000000000001" thickBot="1">
      <c r="A20" s="37" t="s">
        <v>114</v>
      </c>
      <c r="B20" s="73" t="s">
        <v>115</v>
      </c>
      <c r="C20" s="37" t="s">
        <v>115</v>
      </c>
      <c r="D20" s="37" t="s">
        <v>28</v>
      </c>
      <c r="E20" s="38">
        <v>2562</v>
      </c>
      <c r="F20" s="37" t="s">
        <v>34</v>
      </c>
      <c r="G20" s="37" t="s">
        <v>117</v>
      </c>
      <c r="H20" s="37" t="s">
        <v>112</v>
      </c>
      <c r="I20" s="37" t="s">
        <v>113</v>
      </c>
      <c r="K20" s="37" t="s">
        <v>37</v>
      </c>
      <c r="R20" s="37" t="s">
        <v>2351</v>
      </c>
    </row>
    <row r="21" spans="1:18" ht="18.600000000000001" thickBot="1">
      <c r="A21" s="37" t="s">
        <v>119</v>
      </c>
      <c r="B21" s="73" t="s">
        <v>120</v>
      </c>
      <c r="C21" s="37" t="s">
        <v>120</v>
      </c>
      <c r="D21" s="37" t="s">
        <v>28</v>
      </c>
      <c r="E21" s="38">
        <v>2562</v>
      </c>
      <c r="F21" s="37" t="s">
        <v>122</v>
      </c>
      <c r="G21" s="37" t="s">
        <v>122</v>
      </c>
      <c r="H21" s="37" t="s">
        <v>123</v>
      </c>
      <c r="I21" s="37" t="s">
        <v>124</v>
      </c>
      <c r="K21" s="37" t="s">
        <v>75</v>
      </c>
      <c r="R21" s="37" t="s">
        <v>1269</v>
      </c>
    </row>
    <row r="22" spans="1:18" ht="18.600000000000001" thickBot="1">
      <c r="A22" s="37" t="s">
        <v>126</v>
      </c>
      <c r="B22" s="73" t="s">
        <v>127</v>
      </c>
      <c r="C22" s="37" t="s">
        <v>127</v>
      </c>
      <c r="D22" s="37" t="s">
        <v>28</v>
      </c>
      <c r="E22" s="38">
        <v>2562</v>
      </c>
      <c r="F22" s="37" t="s">
        <v>129</v>
      </c>
      <c r="G22" s="37" t="s">
        <v>130</v>
      </c>
      <c r="H22" s="37" t="s">
        <v>131</v>
      </c>
      <c r="I22" s="37" t="s">
        <v>36</v>
      </c>
      <c r="K22" s="37" t="s">
        <v>37</v>
      </c>
      <c r="R22" s="37" t="s">
        <v>1292</v>
      </c>
    </row>
    <row r="23" spans="1:18" ht="18.600000000000001" thickBot="1">
      <c r="A23" s="37" t="s">
        <v>132</v>
      </c>
      <c r="B23" s="73" t="s">
        <v>133</v>
      </c>
      <c r="C23" s="37" t="s">
        <v>133</v>
      </c>
      <c r="D23" s="37" t="s">
        <v>28</v>
      </c>
      <c r="E23" s="38">
        <v>2562</v>
      </c>
      <c r="F23" s="37" t="s">
        <v>122</v>
      </c>
      <c r="G23" s="37" t="s">
        <v>96</v>
      </c>
      <c r="H23" s="37" t="s">
        <v>131</v>
      </c>
      <c r="I23" s="37" t="s">
        <v>36</v>
      </c>
      <c r="K23" s="37" t="s">
        <v>37</v>
      </c>
      <c r="R23" s="37" t="s">
        <v>2344</v>
      </c>
    </row>
    <row r="24" spans="1:18" ht="18.600000000000001" thickBot="1">
      <c r="A24" s="37" t="s">
        <v>135</v>
      </c>
      <c r="B24" s="73" t="s">
        <v>136</v>
      </c>
      <c r="C24" s="37" t="s">
        <v>136</v>
      </c>
      <c r="D24" s="37" t="s">
        <v>28</v>
      </c>
      <c r="E24" s="38">
        <v>2562</v>
      </c>
      <c r="F24" s="37" t="s">
        <v>138</v>
      </c>
      <c r="G24" s="37" t="s">
        <v>64</v>
      </c>
      <c r="H24" s="37" t="s">
        <v>131</v>
      </c>
      <c r="I24" s="37" t="s">
        <v>36</v>
      </c>
      <c r="K24" s="37" t="s">
        <v>37</v>
      </c>
      <c r="R24" s="37" t="s">
        <v>1269</v>
      </c>
    </row>
    <row r="25" spans="1:18" ht="18.600000000000001" thickBot="1">
      <c r="A25" s="37" t="s">
        <v>139</v>
      </c>
      <c r="B25" s="73" t="s">
        <v>140</v>
      </c>
      <c r="C25" s="37" t="s">
        <v>140</v>
      </c>
      <c r="D25" s="37" t="s">
        <v>28</v>
      </c>
      <c r="E25" s="38">
        <v>2562</v>
      </c>
      <c r="F25" s="37" t="s">
        <v>142</v>
      </c>
      <c r="G25" s="37" t="s">
        <v>143</v>
      </c>
      <c r="H25" s="37" t="s">
        <v>131</v>
      </c>
      <c r="I25" s="37" t="s">
        <v>36</v>
      </c>
      <c r="K25" s="37" t="s">
        <v>37</v>
      </c>
      <c r="R25" s="37" t="s">
        <v>2386</v>
      </c>
    </row>
    <row r="26" spans="1:18" ht="18.600000000000001" thickBot="1">
      <c r="A26" s="37" t="s">
        <v>144</v>
      </c>
      <c r="B26" s="73" t="s">
        <v>145</v>
      </c>
      <c r="C26" s="37" t="s">
        <v>145</v>
      </c>
      <c r="D26" s="37" t="s">
        <v>28</v>
      </c>
      <c r="E26" s="38">
        <v>2562</v>
      </c>
      <c r="F26" s="37" t="s">
        <v>147</v>
      </c>
      <c r="G26" s="37" t="s">
        <v>64</v>
      </c>
      <c r="H26" s="37" t="s">
        <v>131</v>
      </c>
      <c r="I26" s="37" t="s">
        <v>36</v>
      </c>
      <c r="K26" s="37" t="s">
        <v>37</v>
      </c>
      <c r="R26" s="37" t="s">
        <v>2370</v>
      </c>
    </row>
    <row r="27" spans="1:18" ht="18.600000000000001" thickBot="1">
      <c r="A27" s="37" t="s">
        <v>149</v>
      </c>
      <c r="B27" s="73" t="s">
        <v>150</v>
      </c>
      <c r="C27" s="37" t="s">
        <v>150</v>
      </c>
      <c r="D27" s="37" t="s">
        <v>28</v>
      </c>
      <c r="E27" s="38">
        <v>2562</v>
      </c>
      <c r="F27" s="37" t="s">
        <v>34</v>
      </c>
      <c r="G27" s="37" t="s">
        <v>64</v>
      </c>
      <c r="H27" s="37" t="s">
        <v>152</v>
      </c>
      <c r="I27" s="37" t="s">
        <v>152</v>
      </c>
      <c r="K27" s="37" t="s">
        <v>75</v>
      </c>
      <c r="R27" s="37" t="s">
        <v>1269</v>
      </c>
    </row>
    <row r="28" spans="1:18" ht="18.600000000000001" thickBot="1">
      <c r="A28" s="37" t="s">
        <v>154</v>
      </c>
      <c r="B28" s="73" t="s">
        <v>155</v>
      </c>
      <c r="C28" s="37" t="s">
        <v>155</v>
      </c>
      <c r="D28" s="37" t="s">
        <v>28</v>
      </c>
      <c r="E28" s="38">
        <v>2562</v>
      </c>
      <c r="F28" s="37" t="s">
        <v>34</v>
      </c>
      <c r="G28" s="37" t="s">
        <v>64</v>
      </c>
      <c r="H28" s="37" t="s">
        <v>157</v>
      </c>
      <c r="I28" s="37" t="s">
        <v>158</v>
      </c>
      <c r="K28" s="37" t="s">
        <v>54</v>
      </c>
      <c r="R28" s="37" t="s">
        <v>1307</v>
      </c>
    </row>
    <row r="29" spans="1:18" ht="18.600000000000001" thickBot="1">
      <c r="A29" s="37" t="s">
        <v>160</v>
      </c>
      <c r="B29" s="73" t="s">
        <v>161</v>
      </c>
      <c r="C29" s="37" t="s">
        <v>161</v>
      </c>
      <c r="D29" s="37" t="s">
        <v>162</v>
      </c>
      <c r="E29" s="38">
        <v>2562</v>
      </c>
      <c r="F29" s="37" t="s">
        <v>138</v>
      </c>
      <c r="G29" s="37" t="s">
        <v>117</v>
      </c>
      <c r="H29" s="37" t="s">
        <v>164</v>
      </c>
      <c r="I29" s="37" t="s">
        <v>165</v>
      </c>
      <c r="K29" s="37" t="s">
        <v>75</v>
      </c>
      <c r="R29" s="37" t="s">
        <v>2344</v>
      </c>
    </row>
    <row r="30" spans="1:18" ht="18.600000000000001" thickBot="1">
      <c r="A30" s="37" t="s">
        <v>166</v>
      </c>
      <c r="B30" s="73" t="s">
        <v>167</v>
      </c>
      <c r="C30" s="37" t="s">
        <v>167</v>
      </c>
      <c r="D30" s="37" t="s">
        <v>162</v>
      </c>
      <c r="E30" s="38">
        <v>2562</v>
      </c>
      <c r="F30" s="37" t="s">
        <v>138</v>
      </c>
      <c r="G30" s="37" t="s">
        <v>117</v>
      </c>
      <c r="H30" s="37" t="s">
        <v>164</v>
      </c>
      <c r="I30" s="37" t="s">
        <v>165</v>
      </c>
      <c r="K30" s="37" t="s">
        <v>75</v>
      </c>
      <c r="R30" s="37" t="s">
        <v>2388</v>
      </c>
    </row>
    <row r="31" spans="1:18" ht="18.600000000000001" thickBot="1">
      <c r="A31" s="37" t="s">
        <v>174</v>
      </c>
      <c r="B31" s="73" t="s">
        <v>175</v>
      </c>
      <c r="C31" s="37" t="s">
        <v>175</v>
      </c>
      <c r="D31" s="37" t="s">
        <v>162</v>
      </c>
      <c r="E31" s="38">
        <v>2562</v>
      </c>
      <c r="F31" s="37" t="s">
        <v>177</v>
      </c>
      <c r="G31" s="37" t="s">
        <v>117</v>
      </c>
      <c r="H31" s="37" t="s">
        <v>164</v>
      </c>
      <c r="I31" s="37" t="s">
        <v>165</v>
      </c>
      <c r="K31" s="37" t="s">
        <v>75</v>
      </c>
      <c r="R31" s="37" t="s">
        <v>1333</v>
      </c>
    </row>
    <row r="32" spans="1:18" ht="18.600000000000001" thickBot="1">
      <c r="A32" s="37" t="s">
        <v>179</v>
      </c>
      <c r="B32" s="73" t="s">
        <v>180</v>
      </c>
      <c r="C32" s="37" t="s">
        <v>180</v>
      </c>
      <c r="D32" s="37" t="s">
        <v>28</v>
      </c>
      <c r="E32" s="38">
        <v>2562</v>
      </c>
      <c r="F32" s="37" t="s">
        <v>34</v>
      </c>
      <c r="G32" s="37" t="s">
        <v>64</v>
      </c>
      <c r="H32" s="37" t="s">
        <v>182</v>
      </c>
      <c r="I32" s="37" t="s">
        <v>183</v>
      </c>
      <c r="K32" s="37" t="s">
        <v>75</v>
      </c>
      <c r="R32" s="37" t="s">
        <v>1307</v>
      </c>
    </row>
    <row r="33" spans="1:18" ht="18.600000000000001" thickBot="1">
      <c r="A33" s="37" t="s">
        <v>185</v>
      </c>
      <c r="B33" s="73" t="s">
        <v>186</v>
      </c>
      <c r="C33" s="37" t="s">
        <v>186</v>
      </c>
      <c r="D33" s="37" t="s">
        <v>28</v>
      </c>
      <c r="E33" s="38">
        <v>2562</v>
      </c>
      <c r="F33" s="37" t="s">
        <v>34</v>
      </c>
      <c r="G33" s="37" t="s">
        <v>64</v>
      </c>
      <c r="H33" s="37" t="s">
        <v>188</v>
      </c>
      <c r="I33" s="37" t="s">
        <v>189</v>
      </c>
      <c r="K33" s="37" t="s">
        <v>190</v>
      </c>
      <c r="R33" s="37" t="s">
        <v>1269</v>
      </c>
    </row>
    <row r="34" spans="1:18" ht="18.600000000000001" thickBot="1">
      <c r="A34" s="37" t="s">
        <v>192</v>
      </c>
      <c r="B34" s="73" t="s">
        <v>193</v>
      </c>
      <c r="C34" s="37" t="s">
        <v>193</v>
      </c>
      <c r="D34" s="37" t="s">
        <v>28</v>
      </c>
      <c r="E34" s="38">
        <v>2562</v>
      </c>
      <c r="F34" s="37" t="s">
        <v>34</v>
      </c>
      <c r="G34" s="37" t="s">
        <v>64</v>
      </c>
      <c r="H34" s="37" t="s">
        <v>195</v>
      </c>
      <c r="I34" s="37" t="s">
        <v>196</v>
      </c>
      <c r="K34" s="37" t="s">
        <v>197</v>
      </c>
      <c r="R34" s="37" t="s">
        <v>1269</v>
      </c>
    </row>
    <row r="35" spans="1:18" ht="18.600000000000001" thickBot="1">
      <c r="A35" s="37" t="s">
        <v>652</v>
      </c>
      <c r="B35" s="73" t="s">
        <v>226</v>
      </c>
      <c r="C35" s="37" t="s">
        <v>226</v>
      </c>
      <c r="D35" s="37" t="s">
        <v>28</v>
      </c>
      <c r="E35" s="38">
        <v>2562</v>
      </c>
      <c r="F35" s="37" t="s">
        <v>64</v>
      </c>
      <c r="G35" s="37" t="s">
        <v>654</v>
      </c>
      <c r="H35" s="37" t="s">
        <v>655</v>
      </c>
      <c r="I35" s="37" t="s">
        <v>216</v>
      </c>
      <c r="K35" s="37" t="s">
        <v>54</v>
      </c>
      <c r="R35" s="37" t="s">
        <v>1393</v>
      </c>
    </row>
    <row r="36" spans="1:18" ht="18.600000000000001" thickBot="1">
      <c r="A36" s="37" t="s">
        <v>93</v>
      </c>
      <c r="B36" s="73" t="s">
        <v>94</v>
      </c>
      <c r="C36" s="37" t="s">
        <v>94</v>
      </c>
      <c r="D36" s="37" t="s">
        <v>28</v>
      </c>
      <c r="E36" s="38">
        <v>2563</v>
      </c>
      <c r="F36" s="37" t="s">
        <v>96</v>
      </c>
      <c r="G36" s="37" t="s">
        <v>51</v>
      </c>
      <c r="H36" s="37" t="s">
        <v>97</v>
      </c>
      <c r="I36" s="37" t="s">
        <v>98</v>
      </c>
      <c r="K36" s="37" t="s">
        <v>99</v>
      </c>
      <c r="R36" s="37" t="s">
        <v>2370</v>
      </c>
    </row>
    <row r="37" spans="1:18" ht="18.600000000000001" thickBot="1">
      <c r="A37" s="37" t="s">
        <v>198</v>
      </c>
      <c r="B37" s="73" t="s">
        <v>199</v>
      </c>
      <c r="C37" s="37" t="s">
        <v>199</v>
      </c>
      <c r="D37" s="37" t="s">
        <v>28</v>
      </c>
      <c r="E37" s="38">
        <v>2563</v>
      </c>
      <c r="F37" s="37" t="s">
        <v>96</v>
      </c>
      <c r="G37" s="37" t="s">
        <v>51</v>
      </c>
      <c r="H37" s="37" t="s">
        <v>52</v>
      </c>
      <c r="I37" s="37" t="s">
        <v>53</v>
      </c>
      <c r="K37" s="37" t="s">
        <v>54</v>
      </c>
      <c r="R37" s="37" t="s">
        <v>1318</v>
      </c>
    </row>
    <row r="38" spans="1:18" ht="18.600000000000001" thickBot="1">
      <c r="A38" s="37" t="s">
        <v>201</v>
      </c>
      <c r="B38" s="73" t="s">
        <v>202</v>
      </c>
      <c r="C38" s="37" t="s">
        <v>202</v>
      </c>
      <c r="D38" s="37" t="s">
        <v>28</v>
      </c>
      <c r="E38" s="38">
        <v>2563</v>
      </c>
      <c r="F38" s="37" t="s">
        <v>96</v>
      </c>
      <c r="G38" s="37" t="s">
        <v>204</v>
      </c>
      <c r="H38" s="37" t="s">
        <v>157</v>
      </c>
      <c r="I38" s="37" t="s">
        <v>158</v>
      </c>
      <c r="K38" s="37" t="s">
        <v>54</v>
      </c>
      <c r="R38" s="37" t="s">
        <v>1307</v>
      </c>
    </row>
    <row r="39" spans="1:18" ht="18.600000000000001" thickBot="1">
      <c r="A39" s="37" t="s">
        <v>206</v>
      </c>
      <c r="B39" s="73" t="s">
        <v>1217</v>
      </c>
      <c r="C39" s="37" t="s">
        <v>207</v>
      </c>
      <c r="D39" s="37" t="s">
        <v>28</v>
      </c>
      <c r="E39" s="38">
        <v>2563</v>
      </c>
      <c r="F39" s="37" t="s">
        <v>96</v>
      </c>
      <c r="G39" s="37" t="s">
        <v>204</v>
      </c>
      <c r="H39" s="37" t="s">
        <v>209</v>
      </c>
      <c r="I39" s="37" t="s">
        <v>210</v>
      </c>
      <c r="K39" s="37" t="s">
        <v>107</v>
      </c>
      <c r="R39" s="37" t="s">
        <v>1333</v>
      </c>
    </row>
    <row r="40" spans="1:18" ht="18.600000000000001" thickBot="1">
      <c r="A40" s="37" t="s">
        <v>212</v>
      </c>
      <c r="B40" s="73" t="s">
        <v>213</v>
      </c>
      <c r="C40" s="37" t="s">
        <v>213</v>
      </c>
      <c r="D40" s="37" t="s">
        <v>28</v>
      </c>
      <c r="E40" s="38">
        <v>2563</v>
      </c>
      <c r="F40" s="37" t="s">
        <v>96</v>
      </c>
      <c r="G40" s="37" t="s">
        <v>204</v>
      </c>
      <c r="H40" s="37" t="s">
        <v>215</v>
      </c>
      <c r="I40" s="37" t="s">
        <v>216</v>
      </c>
      <c r="K40" s="37" t="s">
        <v>54</v>
      </c>
      <c r="R40" s="37" t="s">
        <v>1269</v>
      </c>
    </row>
    <row r="41" spans="1:18" ht="18.600000000000001" thickBot="1">
      <c r="A41" s="37" t="s">
        <v>218</v>
      </c>
      <c r="B41" s="73" t="s">
        <v>219</v>
      </c>
      <c r="C41" s="37" t="s">
        <v>219</v>
      </c>
      <c r="D41" s="37" t="s">
        <v>28</v>
      </c>
      <c r="E41" s="38">
        <v>2563</v>
      </c>
      <c r="F41" s="37" t="s">
        <v>221</v>
      </c>
      <c r="G41" s="37" t="s">
        <v>204</v>
      </c>
      <c r="H41" s="37" t="s">
        <v>222</v>
      </c>
      <c r="I41" s="37" t="s">
        <v>223</v>
      </c>
      <c r="K41" s="37" t="s">
        <v>190</v>
      </c>
      <c r="R41" s="37" t="s">
        <v>1307</v>
      </c>
    </row>
    <row r="42" spans="1:18" ht="18.600000000000001" thickBot="1">
      <c r="A42" s="37" t="s">
        <v>225</v>
      </c>
      <c r="B42" s="73" t="s">
        <v>226</v>
      </c>
      <c r="C42" s="37" t="s">
        <v>226</v>
      </c>
      <c r="D42" s="37" t="s">
        <v>28</v>
      </c>
      <c r="E42" s="38">
        <v>2563</v>
      </c>
      <c r="F42" s="37" t="s">
        <v>96</v>
      </c>
      <c r="G42" s="37" t="s">
        <v>204</v>
      </c>
      <c r="H42" s="37" t="s">
        <v>228</v>
      </c>
      <c r="I42" s="37" t="s">
        <v>216</v>
      </c>
      <c r="K42" s="37" t="s">
        <v>54</v>
      </c>
      <c r="R42" s="37" t="s">
        <v>1269</v>
      </c>
    </row>
    <row r="43" spans="1:18" ht="18.600000000000001" thickBot="1">
      <c r="A43" s="37" t="s">
        <v>230</v>
      </c>
      <c r="B43" s="73" t="s">
        <v>231</v>
      </c>
      <c r="C43" s="37" t="s">
        <v>231</v>
      </c>
      <c r="D43" s="37" t="s">
        <v>28</v>
      </c>
      <c r="E43" s="38">
        <v>2563</v>
      </c>
      <c r="F43" s="37" t="s">
        <v>96</v>
      </c>
      <c r="G43" s="37" t="s">
        <v>204</v>
      </c>
      <c r="H43" s="37" t="s">
        <v>222</v>
      </c>
      <c r="I43" s="37" t="s">
        <v>233</v>
      </c>
      <c r="K43" s="37" t="s">
        <v>107</v>
      </c>
      <c r="R43" s="37" t="s">
        <v>2370</v>
      </c>
    </row>
    <row r="44" spans="1:18" ht="18.600000000000001" thickBot="1">
      <c r="A44" s="37" t="s">
        <v>235</v>
      </c>
      <c r="B44" s="73" t="s">
        <v>236</v>
      </c>
      <c r="C44" s="37" t="s">
        <v>236</v>
      </c>
      <c r="D44" s="37" t="s">
        <v>28</v>
      </c>
      <c r="E44" s="38">
        <v>2563</v>
      </c>
      <c r="F44" s="37" t="s">
        <v>96</v>
      </c>
      <c r="G44" s="37" t="s">
        <v>204</v>
      </c>
      <c r="H44" s="37" t="s">
        <v>238</v>
      </c>
      <c r="I44" s="37" t="s">
        <v>216</v>
      </c>
      <c r="K44" s="37" t="s">
        <v>54</v>
      </c>
      <c r="R44" s="37" t="s">
        <v>1307</v>
      </c>
    </row>
    <row r="45" spans="1:18" ht="18.600000000000001" thickBot="1">
      <c r="A45" s="37" t="s">
        <v>240</v>
      </c>
      <c r="B45" s="73" t="s">
        <v>241</v>
      </c>
      <c r="C45" s="37" t="s">
        <v>241</v>
      </c>
      <c r="D45" s="37" t="s">
        <v>28</v>
      </c>
      <c r="E45" s="38">
        <v>2563</v>
      </c>
      <c r="F45" s="37" t="s">
        <v>96</v>
      </c>
      <c r="G45" s="37" t="s">
        <v>204</v>
      </c>
      <c r="H45" s="37" t="s">
        <v>243</v>
      </c>
      <c r="I45" s="37" t="s">
        <v>216</v>
      </c>
      <c r="K45" s="37" t="s">
        <v>54</v>
      </c>
      <c r="R45" s="37" t="s">
        <v>1292</v>
      </c>
    </row>
    <row r="46" spans="1:18" ht="18.600000000000001" thickBot="1">
      <c r="A46" s="37" t="s">
        <v>245</v>
      </c>
      <c r="B46" s="73" t="s">
        <v>246</v>
      </c>
      <c r="C46" s="37" t="s">
        <v>246</v>
      </c>
      <c r="D46" s="37" t="s">
        <v>28</v>
      </c>
      <c r="E46" s="38">
        <v>2563</v>
      </c>
      <c r="F46" s="37" t="s">
        <v>248</v>
      </c>
      <c r="G46" s="37" t="s">
        <v>204</v>
      </c>
      <c r="H46" s="37" t="s">
        <v>249</v>
      </c>
      <c r="I46" s="37" t="s">
        <v>216</v>
      </c>
      <c r="K46" s="37" t="s">
        <v>54</v>
      </c>
      <c r="R46" s="37" t="s">
        <v>1269</v>
      </c>
    </row>
    <row r="47" spans="1:18" ht="18.600000000000001" thickBot="1">
      <c r="A47" s="37" t="s">
        <v>251</v>
      </c>
      <c r="B47" s="73" t="s">
        <v>252</v>
      </c>
      <c r="C47" s="37" t="s">
        <v>252</v>
      </c>
      <c r="D47" s="37" t="s">
        <v>28</v>
      </c>
      <c r="E47" s="38">
        <v>2563</v>
      </c>
      <c r="F47" s="37" t="s">
        <v>96</v>
      </c>
      <c r="G47" s="37" t="s">
        <v>204</v>
      </c>
      <c r="H47" s="37" t="s">
        <v>254</v>
      </c>
      <c r="I47" s="37" t="s">
        <v>255</v>
      </c>
      <c r="K47" s="37" t="s">
        <v>107</v>
      </c>
      <c r="R47" s="37" t="s">
        <v>2389</v>
      </c>
    </row>
    <row r="48" spans="1:18" ht="18.600000000000001" thickBot="1">
      <c r="A48" s="37" t="s">
        <v>256</v>
      </c>
      <c r="B48" s="73" t="s">
        <v>257</v>
      </c>
      <c r="C48" s="37" t="s">
        <v>257</v>
      </c>
      <c r="D48" s="37" t="s">
        <v>28</v>
      </c>
      <c r="E48" s="38">
        <v>2563</v>
      </c>
      <c r="F48" s="37" t="s">
        <v>96</v>
      </c>
      <c r="G48" s="37" t="s">
        <v>204</v>
      </c>
      <c r="H48" s="37" t="s">
        <v>254</v>
      </c>
      <c r="I48" s="37" t="s">
        <v>255</v>
      </c>
      <c r="K48" s="37" t="s">
        <v>107</v>
      </c>
      <c r="R48" s="37" t="s">
        <v>2377</v>
      </c>
    </row>
    <row r="49" spans="1:18" ht="18.600000000000001" thickBot="1">
      <c r="A49" s="37" t="s">
        <v>260</v>
      </c>
      <c r="B49" s="73" t="s">
        <v>261</v>
      </c>
      <c r="C49" s="37" t="s">
        <v>261</v>
      </c>
      <c r="D49" s="37" t="s">
        <v>28</v>
      </c>
      <c r="E49" s="38">
        <v>2563</v>
      </c>
      <c r="F49" s="37" t="s">
        <v>263</v>
      </c>
      <c r="G49" s="37" t="s">
        <v>204</v>
      </c>
      <c r="H49" s="37" t="s">
        <v>264</v>
      </c>
      <c r="I49" s="37" t="s">
        <v>216</v>
      </c>
      <c r="K49" s="37" t="s">
        <v>54</v>
      </c>
      <c r="R49" s="37" t="s">
        <v>1269</v>
      </c>
    </row>
    <row r="50" spans="1:18" ht="18.600000000000001" thickBot="1">
      <c r="A50" s="37" t="s">
        <v>266</v>
      </c>
      <c r="B50" s="73" t="s">
        <v>267</v>
      </c>
      <c r="C50" s="37" t="s">
        <v>267</v>
      </c>
      <c r="D50" s="37" t="s">
        <v>28</v>
      </c>
      <c r="E50" s="38">
        <v>2563</v>
      </c>
      <c r="F50" s="37" t="s">
        <v>96</v>
      </c>
      <c r="G50" s="37" t="s">
        <v>204</v>
      </c>
      <c r="H50" s="37" t="s">
        <v>269</v>
      </c>
      <c r="I50" s="37" t="s">
        <v>216</v>
      </c>
      <c r="K50" s="37" t="s">
        <v>54</v>
      </c>
      <c r="R50" s="37" t="s">
        <v>1269</v>
      </c>
    </row>
    <row r="51" spans="1:18" ht="18.600000000000001" thickBot="1">
      <c r="A51" s="37" t="s">
        <v>271</v>
      </c>
      <c r="B51" s="73" t="s">
        <v>272</v>
      </c>
      <c r="C51" s="37" t="s">
        <v>272</v>
      </c>
      <c r="D51" s="37" t="s">
        <v>28</v>
      </c>
      <c r="E51" s="38">
        <v>2563</v>
      </c>
      <c r="F51" s="37" t="s">
        <v>96</v>
      </c>
      <c r="G51" s="37" t="s">
        <v>204</v>
      </c>
      <c r="H51" s="37" t="s">
        <v>274</v>
      </c>
      <c r="I51" s="37" t="s">
        <v>189</v>
      </c>
      <c r="K51" s="37" t="s">
        <v>190</v>
      </c>
      <c r="R51" s="37" t="s">
        <v>1272</v>
      </c>
    </row>
    <row r="52" spans="1:18" ht="18.600000000000001" thickBot="1">
      <c r="A52" s="37" t="s">
        <v>276</v>
      </c>
      <c r="B52" s="73" t="s">
        <v>226</v>
      </c>
      <c r="C52" s="37" t="s">
        <v>226</v>
      </c>
      <c r="D52" s="37" t="s">
        <v>28</v>
      </c>
      <c r="E52" s="38">
        <v>2563</v>
      </c>
      <c r="F52" s="37" t="s">
        <v>96</v>
      </c>
      <c r="G52" s="37" t="s">
        <v>204</v>
      </c>
      <c r="H52" s="37" t="s">
        <v>278</v>
      </c>
      <c r="I52" s="37" t="s">
        <v>216</v>
      </c>
      <c r="K52" s="37" t="s">
        <v>54</v>
      </c>
      <c r="R52" s="37" t="s">
        <v>1269</v>
      </c>
    </row>
    <row r="53" spans="1:18" ht="18.600000000000001" thickBot="1">
      <c r="A53" s="37" t="s">
        <v>279</v>
      </c>
      <c r="B53" s="73" t="s">
        <v>280</v>
      </c>
      <c r="C53" s="37" t="s">
        <v>280</v>
      </c>
      <c r="D53" s="37" t="s">
        <v>28</v>
      </c>
      <c r="E53" s="38">
        <v>2563</v>
      </c>
      <c r="F53" s="37" t="s">
        <v>248</v>
      </c>
      <c r="G53" s="37" t="s">
        <v>282</v>
      </c>
      <c r="H53" s="37" t="s">
        <v>105</v>
      </c>
      <c r="I53" s="37" t="s">
        <v>106</v>
      </c>
      <c r="K53" s="37" t="s">
        <v>107</v>
      </c>
      <c r="R53" s="37" t="s">
        <v>2377</v>
      </c>
    </row>
    <row r="54" spans="1:18" ht="18.600000000000001" thickBot="1">
      <c r="A54" s="37" t="s">
        <v>284</v>
      </c>
      <c r="B54" s="73" t="s">
        <v>285</v>
      </c>
      <c r="C54" s="37" t="s">
        <v>285</v>
      </c>
      <c r="D54" s="37" t="s">
        <v>28</v>
      </c>
      <c r="E54" s="38">
        <v>2563</v>
      </c>
      <c r="F54" s="37" t="s">
        <v>96</v>
      </c>
      <c r="G54" s="37" t="s">
        <v>204</v>
      </c>
      <c r="H54" s="37" t="s">
        <v>287</v>
      </c>
      <c r="I54" s="37" t="s">
        <v>216</v>
      </c>
      <c r="K54" s="37" t="s">
        <v>54</v>
      </c>
      <c r="R54" s="37" t="s">
        <v>1269</v>
      </c>
    </row>
    <row r="55" spans="1:18" ht="18.600000000000001" thickBot="1">
      <c r="A55" s="37" t="s">
        <v>289</v>
      </c>
      <c r="B55" s="73" t="s">
        <v>226</v>
      </c>
      <c r="C55" s="37" t="s">
        <v>226</v>
      </c>
      <c r="D55" s="37" t="s">
        <v>28</v>
      </c>
      <c r="E55" s="38">
        <v>2563</v>
      </c>
      <c r="F55" s="37" t="s">
        <v>96</v>
      </c>
      <c r="G55" s="37" t="s">
        <v>204</v>
      </c>
      <c r="H55" s="37" t="s">
        <v>291</v>
      </c>
      <c r="I55" s="37" t="s">
        <v>216</v>
      </c>
      <c r="K55" s="37" t="s">
        <v>54</v>
      </c>
      <c r="R55" s="37" t="s">
        <v>1269</v>
      </c>
    </row>
    <row r="56" spans="1:18" ht="18.600000000000001" thickBot="1">
      <c r="A56" s="37" t="s">
        <v>292</v>
      </c>
      <c r="B56" s="73" t="s">
        <v>293</v>
      </c>
      <c r="C56" s="37" t="s">
        <v>293</v>
      </c>
      <c r="D56" s="37" t="s">
        <v>28</v>
      </c>
      <c r="E56" s="38">
        <v>2563</v>
      </c>
      <c r="F56" s="37" t="s">
        <v>96</v>
      </c>
      <c r="G56" s="37" t="s">
        <v>204</v>
      </c>
      <c r="H56" s="37" t="s">
        <v>264</v>
      </c>
      <c r="I56" s="37" t="s">
        <v>216</v>
      </c>
      <c r="K56" s="37" t="s">
        <v>54</v>
      </c>
      <c r="R56" s="37" t="s">
        <v>1393</v>
      </c>
    </row>
    <row r="57" spans="1:18" ht="18.600000000000001" thickBot="1">
      <c r="A57" s="37" t="s">
        <v>296</v>
      </c>
      <c r="B57" s="73" t="s">
        <v>297</v>
      </c>
      <c r="C57" s="37" t="s">
        <v>297</v>
      </c>
      <c r="D57" s="37" t="s">
        <v>28</v>
      </c>
      <c r="E57" s="38">
        <v>2563</v>
      </c>
      <c r="F57" s="37" t="s">
        <v>96</v>
      </c>
      <c r="G57" s="37" t="s">
        <v>204</v>
      </c>
      <c r="H57" s="37" t="s">
        <v>299</v>
      </c>
      <c r="I57" s="37" t="s">
        <v>216</v>
      </c>
      <c r="K57" s="37" t="s">
        <v>54</v>
      </c>
      <c r="R57" s="37" t="s">
        <v>1307</v>
      </c>
    </row>
    <row r="58" spans="1:18" ht="18.600000000000001" thickBot="1">
      <c r="A58" s="37" t="s">
        <v>300</v>
      </c>
      <c r="B58" s="73" t="s">
        <v>301</v>
      </c>
      <c r="C58" s="37" t="s">
        <v>301</v>
      </c>
      <c r="D58" s="37" t="s">
        <v>28</v>
      </c>
      <c r="E58" s="38">
        <v>2563</v>
      </c>
      <c r="F58" s="37" t="s">
        <v>96</v>
      </c>
      <c r="G58" s="37" t="s">
        <v>204</v>
      </c>
      <c r="H58" s="37" t="s">
        <v>152</v>
      </c>
      <c r="I58" s="37" t="s">
        <v>152</v>
      </c>
      <c r="K58" s="37" t="s">
        <v>75</v>
      </c>
      <c r="R58" s="37" t="s">
        <v>1393</v>
      </c>
    </row>
    <row r="59" spans="1:18" ht="18.600000000000001" thickBot="1">
      <c r="A59" s="37" t="s">
        <v>304</v>
      </c>
      <c r="B59" s="73" t="s">
        <v>305</v>
      </c>
      <c r="C59" s="37" t="s">
        <v>305</v>
      </c>
      <c r="D59" s="37" t="s">
        <v>28</v>
      </c>
      <c r="E59" s="38">
        <v>2563</v>
      </c>
      <c r="F59" s="37" t="s">
        <v>96</v>
      </c>
      <c r="G59" s="37" t="s">
        <v>204</v>
      </c>
      <c r="H59" s="37" t="s">
        <v>307</v>
      </c>
      <c r="I59" s="37" t="s">
        <v>216</v>
      </c>
      <c r="K59" s="37" t="s">
        <v>54</v>
      </c>
      <c r="R59" s="37" t="s">
        <v>1269</v>
      </c>
    </row>
    <row r="60" spans="1:18" ht="18.600000000000001" thickBot="1">
      <c r="A60" s="37" t="s">
        <v>309</v>
      </c>
      <c r="B60" s="73" t="s">
        <v>310</v>
      </c>
      <c r="C60" s="37" t="s">
        <v>310</v>
      </c>
      <c r="D60" s="37" t="s">
        <v>28</v>
      </c>
      <c r="E60" s="38">
        <v>2563</v>
      </c>
      <c r="F60" s="37" t="s">
        <v>96</v>
      </c>
      <c r="G60" s="37" t="s">
        <v>204</v>
      </c>
      <c r="H60" s="37" t="s">
        <v>312</v>
      </c>
      <c r="I60" s="37" t="s">
        <v>216</v>
      </c>
      <c r="K60" s="37" t="s">
        <v>54</v>
      </c>
      <c r="R60" s="37" t="s">
        <v>1269</v>
      </c>
    </row>
    <row r="61" spans="1:18" ht="18.600000000000001" thickBot="1">
      <c r="A61" s="37" t="s">
        <v>314</v>
      </c>
      <c r="B61" s="73" t="s">
        <v>315</v>
      </c>
      <c r="C61" s="37" t="s">
        <v>315</v>
      </c>
      <c r="D61" s="37" t="s">
        <v>28</v>
      </c>
      <c r="E61" s="38">
        <v>2563</v>
      </c>
      <c r="F61" s="37" t="s">
        <v>96</v>
      </c>
      <c r="G61" s="37" t="s">
        <v>204</v>
      </c>
      <c r="H61" s="37" t="s">
        <v>317</v>
      </c>
      <c r="I61" s="37" t="s">
        <v>216</v>
      </c>
      <c r="K61" s="37" t="s">
        <v>54</v>
      </c>
      <c r="R61" s="37" t="s">
        <v>1333</v>
      </c>
    </row>
    <row r="62" spans="1:18" ht="18.600000000000001" thickBot="1">
      <c r="A62" s="37" t="s">
        <v>319</v>
      </c>
      <c r="B62" s="73" t="s">
        <v>320</v>
      </c>
      <c r="C62" s="37" t="s">
        <v>320</v>
      </c>
      <c r="D62" s="37" t="s">
        <v>28</v>
      </c>
      <c r="E62" s="38">
        <v>2563</v>
      </c>
      <c r="F62" s="37" t="s">
        <v>96</v>
      </c>
      <c r="G62" s="37" t="s">
        <v>204</v>
      </c>
      <c r="H62" s="37" t="s">
        <v>322</v>
      </c>
      <c r="I62" s="37" t="s">
        <v>216</v>
      </c>
      <c r="K62" s="37" t="s">
        <v>54</v>
      </c>
      <c r="R62" s="37" t="s">
        <v>1269</v>
      </c>
    </row>
    <row r="63" spans="1:18" ht="18.600000000000001" thickBot="1">
      <c r="A63" s="37" t="s">
        <v>324</v>
      </c>
      <c r="B63" s="73" t="s">
        <v>226</v>
      </c>
      <c r="C63" s="37" t="s">
        <v>226</v>
      </c>
      <c r="D63" s="37" t="s">
        <v>28</v>
      </c>
      <c r="E63" s="38">
        <v>2563</v>
      </c>
      <c r="F63" s="37" t="s">
        <v>96</v>
      </c>
      <c r="G63" s="37" t="s">
        <v>204</v>
      </c>
      <c r="H63" s="37" t="s">
        <v>326</v>
      </c>
      <c r="I63" s="37" t="s">
        <v>216</v>
      </c>
      <c r="K63" s="37" t="s">
        <v>54</v>
      </c>
      <c r="R63" s="37" t="s">
        <v>1269</v>
      </c>
    </row>
    <row r="64" spans="1:18" ht="18.600000000000001" thickBot="1">
      <c r="A64" s="37" t="s">
        <v>328</v>
      </c>
      <c r="B64" s="73" t="s">
        <v>329</v>
      </c>
      <c r="C64" s="37" t="s">
        <v>329</v>
      </c>
      <c r="D64" s="37" t="s">
        <v>28</v>
      </c>
      <c r="E64" s="38">
        <v>2563</v>
      </c>
      <c r="F64" s="37" t="s">
        <v>96</v>
      </c>
      <c r="G64" s="37" t="s">
        <v>204</v>
      </c>
      <c r="H64" s="37" t="s">
        <v>331</v>
      </c>
      <c r="I64" s="37" t="s">
        <v>216</v>
      </c>
      <c r="K64" s="37" t="s">
        <v>54</v>
      </c>
      <c r="R64" s="37" t="s">
        <v>1269</v>
      </c>
    </row>
    <row r="65" spans="1:18" ht="18.600000000000001" thickBot="1">
      <c r="A65" s="37" t="s">
        <v>333</v>
      </c>
      <c r="B65" s="73" t="s">
        <v>226</v>
      </c>
      <c r="C65" s="37" t="s">
        <v>226</v>
      </c>
      <c r="D65" s="37" t="s">
        <v>28</v>
      </c>
      <c r="E65" s="38">
        <v>2563</v>
      </c>
      <c r="F65" s="37" t="s">
        <v>96</v>
      </c>
      <c r="G65" s="37" t="s">
        <v>335</v>
      </c>
      <c r="H65" s="37" t="s">
        <v>336</v>
      </c>
      <c r="I65" s="37" t="s">
        <v>216</v>
      </c>
      <c r="K65" s="37" t="s">
        <v>54</v>
      </c>
      <c r="R65" s="37" t="s">
        <v>1269</v>
      </c>
    </row>
    <row r="66" spans="1:18" ht="18.600000000000001" thickBot="1">
      <c r="A66" s="37" t="s">
        <v>338</v>
      </c>
      <c r="B66" s="73" t="s">
        <v>339</v>
      </c>
      <c r="C66" s="37" t="s">
        <v>339</v>
      </c>
      <c r="D66" s="37" t="s">
        <v>28</v>
      </c>
      <c r="E66" s="38">
        <v>2563</v>
      </c>
      <c r="F66" s="37" t="s">
        <v>96</v>
      </c>
      <c r="G66" s="37" t="s">
        <v>204</v>
      </c>
      <c r="H66" s="37" t="s">
        <v>341</v>
      </c>
      <c r="I66" s="37" t="s">
        <v>216</v>
      </c>
      <c r="K66" s="37" t="s">
        <v>54</v>
      </c>
      <c r="R66" s="37" t="s">
        <v>1269</v>
      </c>
    </row>
    <row r="67" spans="1:18" ht="18.600000000000001" thickBot="1">
      <c r="A67" s="37" t="s">
        <v>343</v>
      </c>
      <c r="B67" s="73" t="s">
        <v>344</v>
      </c>
      <c r="C67" s="37" t="s">
        <v>344</v>
      </c>
      <c r="D67" s="37" t="s">
        <v>28</v>
      </c>
      <c r="E67" s="38">
        <v>2563</v>
      </c>
      <c r="F67" s="37" t="s">
        <v>96</v>
      </c>
      <c r="G67" s="37" t="s">
        <v>51</v>
      </c>
      <c r="H67" s="37" t="s">
        <v>346</v>
      </c>
      <c r="I67" s="37" t="s">
        <v>347</v>
      </c>
      <c r="K67" s="37" t="s">
        <v>348</v>
      </c>
      <c r="R67" s="37" t="s">
        <v>1333</v>
      </c>
    </row>
    <row r="68" spans="1:18" ht="18.600000000000001" thickBot="1">
      <c r="A68" s="37" t="s">
        <v>350</v>
      </c>
      <c r="B68" s="73" t="s">
        <v>351</v>
      </c>
      <c r="C68" s="37" t="s">
        <v>351</v>
      </c>
      <c r="D68" s="37" t="s">
        <v>28</v>
      </c>
      <c r="E68" s="38">
        <v>2563</v>
      </c>
      <c r="F68" s="37" t="s">
        <v>96</v>
      </c>
      <c r="G68" s="37" t="s">
        <v>204</v>
      </c>
      <c r="H68" s="37" t="s">
        <v>353</v>
      </c>
      <c r="I68" s="37" t="s">
        <v>216</v>
      </c>
      <c r="K68" s="37" t="s">
        <v>54</v>
      </c>
      <c r="R68" s="37" t="s">
        <v>1269</v>
      </c>
    </row>
    <row r="69" spans="1:18" ht="18.600000000000001" thickBot="1">
      <c r="A69" s="37" t="s">
        <v>354</v>
      </c>
      <c r="B69" s="73" t="s">
        <v>226</v>
      </c>
      <c r="C69" s="37" t="s">
        <v>226</v>
      </c>
      <c r="D69" s="37" t="s">
        <v>28</v>
      </c>
      <c r="E69" s="38">
        <v>2563</v>
      </c>
      <c r="F69" s="37" t="s">
        <v>96</v>
      </c>
      <c r="G69" s="37" t="s">
        <v>204</v>
      </c>
      <c r="H69" s="37" t="s">
        <v>299</v>
      </c>
      <c r="I69" s="37" t="s">
        <v>216</v>
      </c>
      <c r="K69" s="37" t="s">
        <v>54</v>
      </c>
      <c r="R69" s="37" t="s">
        <v>1269</v>
      </c>
    </row>
    <row r="70" spans="1:18" ht="18.600000000000001" thickBot="1">
      <c r="A70" s="37" t="s">
        <v>357</v>
      </c>
      <c r="B70" s="73" t="s">
        <v>358</v>
      </c>
      <c r="C70" s="37" t="s">
        <v>358</v>
      </c>
      <c r="D70" s="37" t="s">
        <v>28</v>
      </c>
      <c r="E70" s="38">
        <v>2563</v>
      </c>
      <c r="F70" s="37" t="s">
        <v>96</v>
      </c>
      <c r="G70" s="37" t="s">
        <v>204</v>
      </c>
      <c r="H70" s="37" t="s">
        <v>360</v>
      </c>
      <c r="I70" s="37" t="s">
        <v>216</v>
      </c>
      <c r="K70" s="37" t="s">
        <v>54</v>
      </c>
      <c r="R70" s="37" t="s">
        <v>1393</v>
      </c>
    </row>
    <row r="71" spans="1:18" ht="18.600000000000001" thickBot="1">
      <c r="A71" s="37" t="s">
        <v>362</v>
      </c>
      <c r="B71" s="73" t="s">
        <v>363</v>
      </c>
      <c r="C71" s="37" t="s">
        <v>363</v>
      </c>
      <c r="D71" s="37" t="s">
        <v>28</v>
      </c>
      <c r="E71" s="38">
        <v>2563</v>
      </c>
      <c r="F71" s="37" t="s">
        <v>143</v>
      </c>
      <c r="G71" s="37" t="s">
        <v>204</v>
      </c>
      <c r="H71" s="37" t="s">
        <v>365</v>
      </c>
      <c r="I71" s="37" t="s">
        <v>216</v>
      </c>
      <c r="K71" s="37" t="s">
        <v>54</v>
      </c>
      <c r="R71" s="37" t="s">
        <v>1292</v>
      </c>
    </row>
    <row r="72" spans="1:18" ht="18.600000000000001" thickBot="1">
      <c r="A72" s="37" t="s">
        <v>367</v>
      </c>
      <c r="B72" s="73" t="s">
        <v>368</v>
      </c>
      <c r="C72" s="37" t="s">
        <v>368</v>
      </c>
      <c r="D72" s="37" t="s">
        <v>28</v>
      </c>
      <c r="E72" s="38">
        <v>2563</v>
      </c>
      <c r="F72" s="37" t="s">
        <v>96</v>
      </c>
      <c r="G72" s="37" t="s">
        <v>204</v>
      </c>
      <c r="H72" s="37" t="s">
        <v>370</v>
      </c>
      <c r="I72" s="37" t="s">
        <v>216</v>
      </c>
      <c r="K72" s="37" t="s">
        <v>54</v>
      </c>
      <c r="R72" s="37" t="s">
        <v>1269</v>
      </c>
    </row>
    <row r="73" spans="1:18" ht="18.600000000000001" thickBot="1">
      <c r="A73" s="37" t="s">
        <v>372</v>
      </c>
      <c r="B73" s="73" t="s">
        <v>373</v>
      </c>
      <c r="C73" s="37" t="s">
        <v>373</v>
      </c>
      <c r="D73" s="37" t="s">
        <v>28</v>
      </c>
      <c r="E73" s="38">
        <v>2563</v>
      </c>
      <c r="F73" s="37" t="s">
        <v>130</v>
      </c>
      <c r="G73" s="37" t="s">
        <v>204</v>
      </c>
      <c r="H73" s="37" t="s">
        <v>375</v>
      </c>
      <c r="I73" s="37" t="s">
        <v>216</v>
      </c>
      <c r="K73" s="37" t="s">
        <v>54</v>
      </c>
      <c r="R73" s="37" t="s">
        <v>1269</v>
      </c>
    </row>
    <row r="74" spans="1:18" ht="18.600000000000001" thickBot="1">
      <c r="A74" s="37" t="s">
        <v>377</v>
      </c>
      <c r="B74" s="73" t="s">
        <v>226</v>
      </c>
      <c r="C74" s="37" t="s">
        <v>226</v>
      </c>
      <c r="D74" s="37" t="s">
        <v>28</v>
      </c>
      <c r="E74" s="38">
        <v>2563</v>
      </c>
      <c r="F74" s="37" t="s">
        <v>96</v>
      </c>
      <c r="G74" s="37" t="s">
        <v>204</v>
      </c>
      <c r="H74" s="37" t="s">
        <v>379</v>
      </c>
      <c r="I74" s="37" t="s">
        <v>216</v>
      </c>
      <c r="K74" s="37" t="s">
        <v>54</v>
      </c>
      <c r="R74" s="37" t="s">
        <v>1269</v>
      </c>
    </row>
    <row r="75" spans="1:18" ht="18.600000000000001" thickBot="1">
      <c r="A75" s="37" t="s">
        <v>381</v>
      </c>
      <c r="B75" s="73" t="s">
        <v>382</v>
      </c>
      <c r="C75" s="37" t="s">
        <v>382</v>
      </c>
      <c r="D75" s="37" t="s">
        <v>28</v>
      </c>
      <c r="E75" s="38">
        <v>2563</v>
      </c>
      <c r="F75" s="37" t="s">
        <v>96</v>
      </c>
      <c r="G75" s="37" t="s">
        <v>204</v>
      </c>
      <c r="H75" s="37" t="s">
        <v>384</v>
      </c>
      <c r="I75" s="37" t="s">
        <v>216</v>
      </c>
      <c r="K75" s="37" t="s">
        <v>54</v>
      </c>
      <c r="R75" s="37" t="s">
        <v>1269</v>
      </c>
    </row>
    <row r="76" spans="1:18" ht="18.600000000000001" thickBot="1">
      <c r="A76" s="37" t="s">
        <v>386</v>
      </c>
      <c r="B76" s="73" t="s">
        <v>387</v>
      </c>
      <c r="C76" s="37" t="s">
        <v>387</v>
      </c>
      <c r="D76" s="37" t="s">
        <v>28</v>
      </c>
      <c r="E76" s="38">
        <v>2563</v>
      </c>
      <c r="F76" s="37" t="s">
        <v>96</v>
      </c>
      <c r="G76" s="37" t="s">
        <v>204</v>
      </c>
      <c r="H76" s="37" t="s">
        <v>389</v>
      </c>
      <c r="I76" s="37" t="s">
        <v>216</v>
      </c>
      <c r="K76" s="37" t="s">
        <v>54</v>
      </c>
      <c r="R76" s="37" t="s">
        <v>1269</v>
      </c>
    </row>
    <row r="77" spans="1:18" ht="18.600000000000001" thickBot="1">
      <c r="A77" s="37" t="s">
        <v>391</v>
      </c>
      <c r="B77" s="73" t="s">
        <v>392</v>
      </c>
      <c r="C77" s="37" t="s">
        <v>392</v>
      </c>
      <c r="D77" s="37" t="s">
        <v>28</v>
      </c>
      <c r="E77" s="38">
        <v>2563</v>
      </c>
      <c r="F77" s="37" t="s">
        <v>96</v>
      </c>
      <c r="G77" s="37" t="s">
        <v>204</v>
      </c>
      <c r="H77" s="37" t="s">
        <v>394</v>
      </c>
      <c r="I77" s="37" t="s">
        <v>216</v>
      </c>
      <c r="K77" s="37" t="s">
        <v>54</v>
      </c>
      <c r="R77" s="37" t="s">
        <v>1269</v>
      </c>
    </row>
    <row r="78" spans="1:18" ht="18.600000000000001" thickBot="1">
      <c r="A78" s="37" t="s">
        <v>396</v>
      </c>
      <c r="B78" s="73" t="s">
        <v>397</v>
      </c>
      <c r="C78" s="37" t="s">
        <v>397</v>
      </c>
      <c r="D78" s="37" t="s">
        <v>28</v>
      </c>
      <c r="E78" s="38">
        <v>2563</v>
      </c>
      <c r="F78" s="37" t="s">
        <v>96</v>
      </c>
      <c r="G78" s="37" t="s">
        <v>204</v>
      </c>
      <c r="H78" s="37" t="s">
        <v>399</v>
      </c>
      <c r="I78" s="37" t="s">
        <v>216</v>
      </c>
      <c r="K78" s="37" t="s">
        <v>54</v>
      </c>
      <c r="R78" s="37" t="s">
        <v>1393</v>
      </c>
    </row>
    <row r="79" spans="1:18" ht="18.600000000000001" thickBot="1">
      <c r="A79" s="37" t="s">
        <v>401</v>
      </c>
      <c r="B79" s="73" t="s">
        <v>402</v>
      </c>
      <c r="C79" s="37" t="s">
        <v>402</v>
      </c>
      <c r="D79" s="37" t="s">
        <v>28</v>
      </c>
      <c r="E79" s="38">
        <v>2563</v>
      </c>
      <c r="F79" s="37" t="s">
        <v>96</v>
      </c>
      <c r="G79" s="37" t="s">
        <v>204</v>
      </c>
      <c r="H79" s="37" t="s">
        <v>404</v>
      </c>
      <c r="I79" s="37" t="s">
        <v>216</v>
      </c>
      <c r="K79" s="37" t="s">
        <v>54</v>
      </c>
      <c r="R79" s="37" t="s">
        <v>1269</v>
      </c>
    </row>
    <row r="80" spans="1:18" ht="18.600000000000001" thickBot="1">
      <c r="A80" s="37" t="s">
        <v>406</v>
      </c>
      <c r="B80" s="73" t="s">
        <v>407</v>
      </c>
      <c r="C80" s="37" t="s">
        <v>407</v>
      </c>
      <c r="D80" s="37" t="s">
        <v>28</v>
      </c>
      <c r="E80" s="38">
        <v>2563</v>
      </c>
      <c r="F80" s="37" t="s">
        <v>96</v>
      </c>
      <c r="G80" s="37" t="s">
        <v>204</v>
      </c>
      <c r="H80" s="37" t="s">
        <v>409</v>
      </c>
      <c r="I80" s="37" t="s">
        <v>216</v>
      </c>
      <c r="K80" s="37" t="s">
        <v>54</v>
      </c>
      <c r="R80" s="37" t="s">
        <v>2389</v>
      </c>
    </row>
    <row r="81" spans="1:18" ht="18.600000000000001" thickBot="1">
      <c r="A81" s="37" t="s">
        <v>410</v>
      </c>
      <c r="B81" s="73" t="s">
        <v>411</v>
      </c>
      <c r="C81" s="37" t="s">
        <v>411</v>
      </c>
      <c r="D81" s="37" t="s">
        <v>28</v>
      </c>
      <c r="E81" s="38">
        <v>2563</v>
      </c>
      <c r="F81" s="37" t="s">
        <v>96</v>
      </c>
      <c r="G81" s="37" t="s">
        <v>204</v>
      </c>
      <c r="H81" s="37" t="s">
        <v>105</v>
      </c>
      <c r="I81" s="37" t="s">
        <v>106</v>
      </c>
      <c r="K81" s="37" t="s">
        <v>107</v>
      </c>
      <c r="R81" s="37" t="s">
        <v>2370</v>
      </c>
    </row>
    <row r="82" spans="1:18" ht="18.600000000000001" thickBot="1">
      <c r="A82" s="37" t="s">
        <v>414</v>
      </c>
      <c r="B82" s="73" t="s">
        <v>415</v>
      </c>
      <c r="C82" s="37" t="s">
        <v>415</v>
      </c>
      <c r="D82" s="37" t="s">
        <v>28</v>
      </c>
      <c r="E82" s="38">
        <v>2563</v>
      </c>
      <c r="F82" s="37" t="s">
        <v>96</v>
      </c>
      <c r="G82" s="37" t="s">
        <v>204</v>
      </c>
      <c r="H82" s="37" t="s">
        <v>417</v>
      </c>
      <c r="I82" s="37" t="s">
        <v>216</v>
      </c>
      <c r="K82" s="37" t="s">
        <v>54</v>
      </c>
      <c r="R82" s="37" t="s">
        <v>1272</v>
      </c>
    </row>
    <row r="83" spans="1:18" ht="18.600000000000001" thickBot="1">
      <c r="A83" s="37" t="s">
        <v>419</v>
      </c>
      <c r="B83" s="73" t="s">
        <v>420</v>
      </c>
      <c r="C83" s="37" t="s">
        <v>420</v>
      </c>
      <c r="D83" s="37" t="s">
        <v>28</v>
      </c>
      <c r="E83" s="38">
        <v>2563</v>
      </c>
      <c r="F83" s="37" t="s">
        <v>96</v>
      </c>
      <c r="G83" s="37" t="s">
        <v>204</v>
      </c>
      <c r="H83" s="37" t="s">
        <v>422</v>
      </c>
      <c r="I83" s="37" t="s">
        <v>216</v>
      </c>
      <c r="K83" s="37" t="s">
        <v>54</v>
      </c>
      <c r="R83" s="37" t="s">
        <v>1269</v>
      </c>
    </row>
    <row r="84" spans="1:18" ht="18.600000000000001" thickBot="1">
      <c r="A84" s="37" t="s">
        <v>424</v>
      </c>
      <c r="B84" s="73" t="s">
        <v>226</v>
      </c>
      <c r="C84" s="37" t="s">
        <v>226</v>
      </c>
      <c r="D84" s="37" t="s">
        <v>28</v>
      </c>
      <c r="E84" s="38">
        <v>2563</v>
      </c>
      <c r="F84" s="37" t="s">
        <v>96</v>
      </c>
      <c r="G84" s="37" t="s">
        <v>204</v>
      </c>
      <c r="H84" s="37" t="s">
        <v>426</v>
      </c>
      <c r="I84" s="37" t="s">
        <v>216</v>
      </c>
      <c r="K84" s="37" t="s">
        <v>54</v>
      </c>
      <c r="R84" s="37" t="s">
        <v>1269</v>
      </c>
    </row>
    <row r="85" spans="1:18" ht="18.600000000000001" thickBot="1">
      <c r="A85" s="37" t="s">
        <v>428</v>
      </c>
      <c r="B85" s="73" t="s">
        <v>429</v>
      </c>
      <c r="C85" s="37" t="s">
        <v>429</v>
      </c>
      <c r="D85" s="37" t="s">
        <v>28</v>
      </c>
      <c r="E85" s="38">
        <v>2563</v>
      </c>
      <c r="F85" s="37" t="s">
        <v>143</v>
      </c>
      <c r="G85" s="37" t="s">
        <v>204</v>
      </c>
      <c r="H85" s="37" t="s">
        <v>431</v>
      </c>
      <c r="I85" s="37" t="s">
        <v>216</v>
      </c>
      <c r="K85" s="37" t="s">
        <v>54</v>
      </c>
      <c r="R85" s="37" t="s">
        <v>1393</v>
      </c>
    </row>
    <row r="86" spans="1:18" ht="18.600000000000001" thickBot="1">
      <c r="A86" s="37" t="s">
        <v>433</v>
      </c>
      <c r="B86" s="73" t="s">
        <v>434</v>
      </c>
      <c r="C86" s="37" t="s">
        <v>434</v>
      </c>
      <c r="D86" s="37" t="s">
        <v>28</v>
      </c>
      <c r="E86" s="38">
        <v>2563</v>
      </c>
      <c r="F86" s="37" t="s">
        <v>96</v>
      </c>
      <c r="G86" s="37" t="s">
        <v>204</v>
      </c>
      <c r="H86" s="37" t="s">
        <v>436</v>
      </c>
      <c r="I86" s="37" t="s">
        <v>216</v>
      </c>
      <c r="K86" s="37" t="s">
        <v>54</v>
      </c>
      <c r="R86" s="37" t="s">
        <v>1393</v>
      </c>
    </row>
    <row r="87" spans="1:18" ht="18.600000000000001" thickBot="1">
      <c r="A87" s="37" t="s">
        <v>438</v>
      </c>
      <c r="B87" s="73" t="s">
        <v>439</v>
      </c>
      <c r="C87" s="37" t="s">
        <v>439</v>
      </c>
      <c r="D87" s="37" t="s">
        <v>28</v>
      </c>
      <c r="E87" s="38">
        <v>2563</v>
      </c>
      <c r="F87" s="37" t="s">
        <v>441</v>
      </c>
      <c r="G87" s="37" t="s">
        <v>204</v>
      </c>
      <c r="H87" s="37" t="s">
        <v>442</v>
      </c>
      <c r="I87" s="37" t="s">
        <v>216</v>
      </c>
      <c r="K87" s="37" t="s">
        <v>54</v>
      </c>
      <c r="R87" s="37" t="s">
        <v>1269</v>
      </c>
    </row>
    <row r="88" spans="1:18" ht="18.600000000000001" thickBot="1">
      <c r="A88" s="37" t="s">
        <v>444</v>
      </c>
      <c r="B88" s="73" t="s">
        <v>445</v>
      </c>
      <c r="C88" s="37" t="s">
        <v>445</v>
      </c>
      <c r="D88" s="37" t="s">
        <v>28</v>
      </c>
      <c r="E88" s="38">
        <v>2563</v>
      </c>
      <c r="F88" s="37" t="s">
        <v>130</v>
      </c>
      <c r="G88" s="37" t="s">
        <v>204</v>
      </c>
      <c r="H88" s="37" t="s">
        <v>447</v>
      </c>
      <c r="I88" s="37" t="s">
        <v>216</v>
      </c>
      <c r="K88" s="37" t="s">
        <v>54</v>
      </c>
      <c r="R88" s="37" t="s">
        <v>1269</v>
      </c>
    </row>
    <row r="89" spans="1:18" ht="18.600000000000001" thickBot="1">
      <c r="A89" s="37" t="s">
        <v>449</v>
      </c>
      <c r="B89" s="73" t="s">
        <v>226</v>
      </c>
      <c r="C89" s="37" t="s">
        <v>226</v>
      </c>
      <c r="D89" s="37" t="s">
        <v>28</v>
      </c>
      <c r="E89" s="38">
        <v>2563</v>
      </c>
      <c r="F89" s="37" t="s">
        <v>130</v>
      </c>
      <c r="G89" s="37" t="s">
        <v>204</v>
      </c>
      <c r="H89" s="37" t="s">
        <v>451</v>
      </c>
      <c r="I89" s="37" t="s">
        <v>216</v>
      </c>
      <c r="K89" s="37" t="s">
        <v>54</v>
      </c>
      <c r="R89" s="37" t="s">
        <v>1269</v>
      </c>
    </row>
    <row r="90" spans="1:18" ht="18.600000000000001" thickBot="1">
      <c r="A90" s="37" t="s">
        <v>453</v>
      </c>
      <c r="B90" s="73" t="s">
        <v>226</v>
      </c>
      <c r="C90" s="37" t="s">
        <v>226</v>
      </c>
      <c r="D90" s="37" t="s">
        <v>28</v>
      </c>
      <c r="E90" s="38">
        <v>2563</v>
      </c>
      <c r="F90" s="37" t="s">
        <v>441</v>
      </c>
      <c r="G90" s="37" t="s">
        <v>204</v>
      </c>
      <c r="H90" s="37" t="s">
        <v>455</v>
      </c>
      <c r="I90" s="37" t="s">
        <v>216</v>
      </c>
      <c r="K90" s="37" t="s">
        <v>54</v>
      </c>
      <c r="R90" s="37" t="s">
        <v>1269</v>
      </c>
    </row>
    <row r="91" spans="1:18" ht="18.600000000000001" thickBot="1">
      <c r="A91" s="37" t="s">
        <v>456</v>
      </c>
      <c r="B91" s="73" t="s">
        <v>226</v>
      </c>
      <c r="C91" s="37" t="s">
        <v>226</v>
      </c>
      <c r="D91" s="37" t="s">
        <v>28</v>
      </c>
      <c r="E91" s="38">
        <v>2563</v>
      </c>
      <c r="F91" s="37" t="s">
        <v>441</v>
      </c>
      <c r="G91" s="37" t="s">
        <v>204</v>
      </c>
      <c r="H91" s="37" t="s">
        <v>215</v>
      </c>
      <c r="I91" s="37" t="s">
        <v>216</v>
      </c>
      <c r="K91" s="37" t="s">
        <v>54</v>
      </c>
      <c r="R91" s="37" t="s">
        <v>1269</v>
      </c>
    </row>
    <row r="92" spans="1:18" ht="18.600000000000001" thickBot="1">
      <c r="A92" s="37" t="s">
        <v>459</v>
      </c>
      <c r="B92" s="73" t="s">
        <v>397</v>
      </c>
      <c r="C92" s="37" t="s">
        <v>397</v>
      </c>
      <c r="D92" s="37" t="s">
        <v>28</v>
      </c>
      <c r="E92" s="38">
        <v>2563</v>
      </c>
      <c r="F92" s="37" t="s">
        <v>441</v>
      </c>
      <c r="G92" s="37" t="s">
        <v>204</v>
      </c>
      <c r="H92" s="37" t="s">
        <v>461</v>
      </c>
      <c r="I92" s="37" t="s">
        <v>216</v>
      </c>
      <c r="K92" s="37" t="s">
        <v>54</v>
      </c>
      <c r="R92" s="37" t="s">
        <v>1393</v>
      </c>
    </row>
    <row r="93" spans="1:18" ht="18.600000000000001" thickBot="1">
      <c r="A93" s="37" t="s">
        <v>463</v>
      </c>
      <c r="B93" s="73" t="s">
        <v>226</v>
      </c>
      <c r="C93" s="37" t="s">
        <v>226</v>
      </c>
      <c r="D93" s="37" t="s">
        <v>28</v>
      </c>
      <c r="E93" s="38">
        <v>2563</v>
      </c>
      <c r="F93" s="37" t="s">
        <v>441</v>
      </c>
      <c r="G93" s="37" t="s">
        <v>204</v>
      </c>
      <c r="H93" s="37" t="s">
        <v>465</v>
      </c>
      <c r="I93" s="37" t="s">
        <v>216</v>
      </c>
      <c r="K93" s="37" t="s">
        <v>54</v>
      </c>
      <c r="R93" s="37" t="s">
        <v>1269</v>
      </c>
    </row>
    <row r="94" spans="1:18" ht="18.600000000000001" thickBot="1">
      <c r="A94" s="37" t="s">
        <v>467</v>
      </c>
      <c r="B94" s="73" t="s">
        <v>468</v>
      </c>
      <c r="C94" s="37" t="s">
        <v>468</v>
      </c>
      <c r="D94" s="37" t="s">
        <v>28</v>
      </c>
      <c r="E94" s="38">
        <v>2563</v>
      </c>
      <c r="F94" s="37" t="s">
        <v>441</v>
      </c>
      <c r="G94" s="37" t="s">
        <v>204</v>
      </c>
      <c r="H94" s="37" t="s">
        <v>470</v>
      </c>
      <c r="I94" s="37" t="s">
        <v>189</v>
      </c>
      <c r="K94" s="37" t="s">
        <v>190</v>
      </c>
      <c r="R94" s="37" t="s">
        <v>1269</v>
      </c>
    </row>
    <row r="95" spans="1:18" ht="18.600000000000001" thickBot="1">
      <c r="A95" s="37" t="s">
        <v>472</v>
      </c>
      <c r="B95" s="73" t="s">
        <v>226</v>
      </c>
      <c r="C95" s="37" t="s">
        <v>226</v>
      </c>
      <c r="D95" s="37" t="s">
        <v>28</v>
      </c>
      <c r="E95" s="38">
        <v>2563</v>
      </c>
      <c r="F95" s="37" t="s">
        <v>143</v>
      </c>
      <c r="G95" s="37" t="s">
        <v>204</v>
      </c>
      <c r="H95" s="37" t="s">
        <v>474</v>
      </c>
      <c r="I95" s="37" t="s">
        <v>216</v>
      </c>
      <c r="K95" s="37" t="s">
        <v>54</v>
      </c>
      <c r="R95" s="37" t="s">
        <v>1269</v>
      </c>
    </row>
    <row r="96" spans="1:18" ht="18.600000000000001" thickBot="1">
      <c r="A96" s="37" t="s">
        <v>476</v>
      </c>
      <c r="B96" s="73" t="s">
        <v>477</v>
      </c>
      <c r="C96" s="37" t="s">
        <v>477</v>
      </c>
      <c r="D96" s="37" t="s">
        <v>28</v>
      </c>
      <c r="E96" s="38">
        <v>2563</v>
      </c>
      <c r="F96" s="37" t="s">
        <v>143</v>
      </c>
      <c r="G96" s="37" t="s">
        <v>204</v>
      </c>
      <c r="H96" s="37" t="s">
        <v>479</v>
      </c>
      <c r="I96" s="37" t="s">
        <v>189</v>
      </c>
      <c r="K96" s="37" t="s">
        <v>190</v>
      </c>
      <c r="R96" s="37" t="s">
        <v>1272</v>
      </c>
    </row>
    <row r="97" spans="1:18" ht="18.600000000000001" thickBot="1">
      <c r="A97" s="37" t="s">
        <v>481</v>
      </c>
      <c r="B97" s="73" t="s">
        <v>482</v>
      </c>
      <c r="C97" s="37" t="s">
        <v>482</v>
      </c>
      <c r="D97" s="37" t="s">
        <v>28</v>
      </c>
      <c r="E97" s="38">
        <v>2563</v>
      </c>
      <c r="F97" s="37" t="s">
        <v>221</v>
      </c>
      <c r="G97" s="37" t="s">
        <v>204</v>
      </c>
      <c r="H97" s="37" t="s">
        <v>484</v>
      </c>
      <c r="I97" s="37" t="s">
        <v>485</v>
      </c>
      <c r="K97" s="37" t="s">
        <v>190</v>
      </c>
      <c r="R97" s="37" t="s">
        <v>1307</v>
      </c>
    </row>
    <row r="98" spans="1:18" ht="18.600000000000001" thickBot="1">
      <c r="A98" s="37" t="s">
        <v>486</v>
      </c>
      <c r="B98" s="73" t="s">
        <v>487</v>
      </c>
      <c r="C98" s="37" t="s">
        <v>487</v>
      </c>
      <c r="D98" s="37" t="s">
        <v>28</v>
      </c>
      <c r="E98" s="38">
        <v>2563</v>
      </c>
      <c r="F98" s="37" t="s">
        <v>489</v>
      </c>
      <c r="G98" s="37" t="s">
        <v>490</v>
      </c>
      <c r="H98" s="37" t="s">
        <v>484</v>
      </c>
      <c r="I98" s="37" t="s">
        <v>485</v>
      </c>
      <c r="K98" s="37" t="s">
        <v>190</v>
      </c>
      <c r="R98" s="37" t="s">
        <v>1393</v>
      </c>
    </row>
    <row r="99" spans="1:18" ht="18.600000000000001" thickBot="1">
      <c r="A99" s="37" t="s">
        <v>492</v>
      </c>
      <c r="B99" s="73" t="s">
        <v>493</v>
      </c>
      <c r="C99" s="37" t="s">
        <v>493</v>
      </c>
      <c r="D99" s="37" t="s">
        <v>28</v>
      </c>
      <c r="E99" s="38">
        <v>2563</v>
      </c>
      <c r="F99" s="37" t="s">
        <v>96</v>
      </c>
      <c r="G99" s="37" t="s">
        <v>204</v>
      </c>
      <c r="H99" s="37" t="s">
        <v>495</v>
      </c>
      <c r="I99" s="37" t="s">
        <v>485</v>
      </c>
      <c r="K99" s="37" t="s">
        <v>190</v>
      </c>
      <c r="R99" s="37" t="s">
        <v>1269</v>
      </c>
    </row>
    <row r="100" spans="1:18" ht="18.600000000000001" thickBot="1">
      <c r="A100" s="37" t="s">
        <v>497</v>
      </c>
      <c r="B100" s="73" t="s">
        <v>498</v>
      </c>
      <c r="C100" s="37" t="s">
        <v>498</v>
      </c>
      <c r="D100" s="37" t="s">
        <v>28</v>
      </c>
      <c r="E100" s="38">
        <v>2563</v>
      </c>
      <c r="F100" s="37" t="s">
        <v>143</v>
      </c>
      <c r="G100" s="37" t="s">
        <v>204</v>
      </c>
      <c r="H100" s="37" t="s">
        <v>501</v>
      </c>
      <c r="I100" s="37" t="s">
        <v>485</v>
      </c>
      <c r="K100" s="37" t="s">
        <v>190</v>
      </c>
      <c r="R100" s="37" t="s">
        <v>1269</v>
      </c>
    </row>
    <row r="101" spans="1:18" ht="18.600000000000001" thickBot="1">
      <c r="A101" s="37" t="s">
        <v>502</v>
      </c>
      <c r="B101" s="73" t="s">
        <v>503</v>
      </c>
      <c r="C101" s="37" t="s">
        <v>503</v>
      </c>
      <c r="D101" s="37" t="s">
        <v>28</v>
      </c>
      <c r="E101" s="38">
        <v>2563</v>
      </c>
      <c r="F101" s="37" t="s">
        <v>489</v>
      </c>
      <c r="G101" s="37" t="s">
        <v>204</v>
      </c>
      <c r="H101" s="37" t="s">
        <v>375</v>
      </c>
      <c r="I101" s="37" t="s">
        <v>216</v>
      </c>
      <c r="K101" s="37" t="s">
        <v>54</v>
      </c>
      <c r="R101" s="37" t="s">
        <v>1272</v>
      </c>
    </row>
    <row r="102" spans="1:18" ht="18.600000000000001" thickBot="1">
      <c r="A102" s="37" t="s">
        <v>505</v>
      </c>
      <c r="B102" s="73" t="s">
        <v>506</v>
      </c>
      <c r="C102" s="37" t="s">
        <v>506</v>
      </c>
      <c r="D102" s="37" t="s">
        <v>28</v>
      </c>
      <c r="E102" s="38">
        <v>2563</v>
      </c>
      <c r="F102" s="37" t="s">
        <v>489</v>
      </c>
      <c r="G102" s="37" t="s">
        <v>204</v>
      </c>
      <c r="H102" s="37" t="s">
        <v>375</v>
      </c>
      <c r="I102" s="37" t="s">
        <v>216</v>
      </c>
      <c r="K102" s="37" t="s">
        <v>54</v>
      </c>
      <c r="R102" s="37" t="s">
        <v>1272</v>
      </c>
    </row>
    <row r="103" spans="1:18" ht="18.600000000000001" thickBot="1">
      <c r="A103" s="37" t="s">
        <v>509</v>
      </c>
      <c r="B103" s="73" t="s">
        <v>510</v>
      </c>
      <c r="C103" s="37" t="s">
        <v>510</v>
      </c>
      <c r="D103" s="37" t="s">
        <v>28</v>
      </c>
      <c r="E103" s="38">
        <v>2563</v>
      </c>
      <c r="F103" s="37" t="s">
        <v>441</v>
      </c>
      <c r="G103" s="37" t="s">
        <v>204</v>
      </c>
      <c r="H103" s="37" t="s">
        <v>512</v>
      </c>
      <c r="I103" s="37" t="s">
        <v>485</v>
      </c>
      <c r="K103" s="37" t="s">
        <v>190</v>
      </c>
      <c r="R103" s="37" t="s">
        <v>1269</v>
      </c>
    </row>
    <row r="104" spans="1:18" ht="18.600000000000001" thickBot="1">
      <c r="A104" s="37" t="s">
        <v>529</v>
      </c>
      <c r="B104" s="73" t="s">
        <v>530</v>
      </c>
      <c r="C104" s="37" t="s">
        <v>530</v>
      </c>
      <c r="D104" s="37" t="s">
        <v>28</v>
      </c>
      <c r="E104" s="38">
        <v>2563</v>
      </c>
      <c r="F104" s="37" t="s">
        <v>441</v>
      </c>
      <c r="G104" s="37" t="s">
        <v>204</v>
      </c>
      <c r="H104" s="37" t="s">
        <v>532</v>
      </c>
      <c r="I104" s="37" t="s">
        <v>485</v>
      </c>
      <c r="K104" s="37" t="s">
        <v>190</v>
      </c>
      <c r="R104" s="37" t="s">
        <v>1307</v>
      </c>
    </row>
    <row r="105" spans="1:18" ht="18.600000000000001" thickBot="1">
      <c r="A105" s="37" t="s">
        <v>621</v>
      </c>
      <c r="B105" s="73" t="s">
        <v>622</v>
      </c>
      <c r="C105" s="37" t="s">
        <v>622</v>
      </c>
      <c r="D105" s="37" t="s">
        <v>28</v>
      </c>
      <c r="E105" s="38">
        <v>2563</v>
      </c>
      <c r="F105" s="37" t="s">
        <v>441</v>
      </c>
      <c r="G105" s="37" t="s">
        <v>204</v>
      </c>
      <c r="H105" s="37" t="s">
        <v>512</v>
      </c>
      <c r="I105" s="37" t="s">
        <v>485</v>
      </c>
      <c r="K105" s="37" t="s">
        <v>190</v>
      </c>
      <c r="R105" s="37" t="s">
        <v>1269</v>
      </c>
    </row>
    <row r="106" spans="1:18" ht="18.600000000000001" thickBot="1">
      <c r="A106" s="37" t="s">
        <v>625</v>
      </c>
      <c r="B106" s="73" t="s">
        <v>626</v>
      </c>
      <c r="C106" s="37" t="s">
        <v>626</v>
      </c>
      <c r="D106" s="37" t="s">
        <v>28</v>
      </c>
      <c r="E106" s="38">
        <v>2563</v>
      </c>
      <c r="F106" s="37" t="s">
        <v>441</v>
      </c>
      <c r="G106" s="37" t="s">
        <v>581</v>
      </c>
      <c r="H106" s="37" t="s">
        <v>628</v>
      </c>
      <c r="I106" s="37" t="s">
        <v>485</v>
      </c>
      <c r="K106" s="37" t="s">
        <v>190</v>
      </c>
      <c r="R106" s="37" t="s">
        <v>1269</v>
      </c>
    </row>
    <row r="107" spans="1:18" ht="18.600000000000001" thickBot="1">
      <c r="A107" s="37" t="s">
        <v>629</v>
      </c>
      <c r="B107" s="73" t="s">
        <v>630</v>
      </c>
      <c r="C107" s="37" t="s">
        <v>630</v>
      </c>
      <c r="D107" s="37" t="s">
        <v>28</v>
      </c>
      <c r="E107" s="38">
        <v>2563</v>
      </c>
      <c r="F107" s="37" t="s">
        <v>282</v>
      </c>
      <c r="G107" s="37" t="s">
        <v>204</v>
      </c>
      <c r="H107" s="37" t="s">
        <v>375</v>
      </c>
      <c r="I107" s="37" t="s">
        <v>216</v>
      </c>
      <c r="K107" s="37" t="s">
        <v>54</v>
      </c>
      <c r="R107" s="37" t="s">
        <v>1269</v>
      </c>
    </row>
    <row r="108" spans="1:18" ht="18.600000000000001" thickBot="1">
      <c r="A108" s="37" t="s">
        <v>632</v>
      </c>
      <c r="B108" s="73" t="s">
        <v>633</v>
      </c>
      <c r="C108" s="37" t="s">
        <v>633</v>
      </c>
      <c r="D108" s="37" t="s">
        <v>28</v>
      </c>
      <c r="E108" s="38">
        <v>2563</v>
      </c>
      <c r="F108" s="37" t="s">
        <v>489</v>
      </c>
      <c r="G108" s="37" t="s">
        <v>204</v>
      </c>
      <c r="H108" s="37" t="s">
        <v>375</v>
      </c>
      <c r="I108" s="37" t="s">
        <v>216</v>
      </c>
      <c r="K108" s="37" t="s">
        <v>54</v>
      </c>
      <c r="R108" s="37" t="s">
        <v>1269</v>
      </c>
    </row>
    <row r="109" spans="1:18" ht="18.600000000000001" thickBot="1">
      <c r="A109" s="37" t="s">
        <v>636</v>
      </c>
      <c r="B109" s="73" t="s">
        <v>1219</v>
      </c>
      <c r="C109" s="37" t="s">
        <v>637</v>
      </c>
      <c r="D109" s="37" t="s">
        <v>28</v>
      </c>
      <c r="E109" s="38">
        <v>2563</v>
      </c>
      <c r="F109" s="37" t="s">
        <v>143</v>
      </c>
      <c r="G109" s="37" t="s">
        <v>335</v>
      </c>
      <c r="H109" s="37" t="s">
        <v>639</v>
      </c>
      <c r="I109" s="37" t="s">
        <v>485</v>
      </c>
      <c r="K109" s="37" t="s">
        <v>190</v>
      </c>
      <c r="R109" s="37" t="s">
        <v>1269</v>
      </c>
    </row>
    <row r="110" spans="1:18" ht="18.600000000000001" thickBot="1">
      <c r="A110" s="37" t="s">
        <v>641</v>
      </c>
      <c r="B110" s="73" t="s">
        <v>642</v>
      </c>
      <c r="C110" s="37" t="s">
        <v>642</v>
      </c>
      <c r="D110" s="37" t="s">
        <v>162</v>
      </c>
      <c r="E110" s="38">
        <v>2563</v>
      </c>
      <c r="F110" s="37" t="s">
        <v>489</v>
      </c>
      <c r="G110" s="37" t="s">
        <v>490</v>
      </c>
      <c r="H110" s="37" t="s">
        <v>644</v>
      </c>
      <c r="I110" s="37" t="s">
        <v>485</v>
      </c>
      <c r="K110" s="37" t="s">
        <v>190</v>
      </c>
      <c r="R110" s="37" t="s">
        <v>1269</v>
      </c>
    </row>
    <row r="111" spans="1:18" ht="18.600000000000001" thickBot="1">
      <c r="A111" s="37" t="s">
        <v>645</v>
      </c>
      <c r="B111" s="73" t="s">
        <v>642</v>
      </c>
      <c r="C111" s="37" t="s">
        <v>642</v>
      </c>
      <c r="D111" s="37" t="s">
        <v>28</v>
      </c>
      <c r="E111" s="38">
        <v>2563</v>
      </c>
      <c r="F111" s="37" t="s">
        <v>143</v>
      </c>
      <c r="G111" s="37" t="s">
        <v>204</v>
      </c>
      <c r="H111" s="37" t="s">
        <v>644</v>
      </c>
      <c r="I111" s="37" t="s">
        <v>485</v>
      </c>
      <c r="K111" s="37" t="s">
        <v>190</v>
      </c>
      <c r="R111" s="37" t="s">
        <v>1269</v>
      </c>
    </row>
    <row r="112" spans="1:18" ht="18.600000000000001" thickBot="1">
      <c r="A112" s="37" t="s">
        <v>648</v>
      </c>
      <c r="B112" s="73" t="s">
        <v>226</v>
      </c>
      <c r="C112" s="37" t="s">
        <v>226</v>
      </c>
      <c r="D112" s="37" t="s">
        <v>28</v>
      </c>
      <c r="E112" s="38">
        <v>2563</v>
      </c>
      <c r="F112" s="37" t="s">
        <v>248</v>
      </c>
      <c r="G112" s="37" t="s">
        <v>204</v>
      </c>
      <c r="H112" s="37" t="s">
        <v>650</v>
      </c>
      <c r="I112" s="37" t="s">
        <v>216</v>
      </c>
      <c r="K112" s="37" t="s">
        <v>54</v>
      </c>
      <c r="R112" s="37" t="s">
        <v>1269</v>
      </c>
    </row>
    <row r="113" spans="1:18" ht="18.600000000000001" thickBot="1">
      <c r="A113" s="37" t="s">
        <v>658</v>
      </c>
      <c r="B113" s="73" t="s">
        <v>659</v>
      </c>
      <c r="C113" s="37" t="s">
        <v>659</v>
      </c>
      <c r="D113" s="37" t="s">
        <v>28</v>
      </c>
      <c r="E113" s="38">
        <v>2563</v>
      </c>
      <c r="F113" s="37" t="s">
        <v>96</v>
      </c>
      <c r="G113" s="37" t="s">
        <v>204</v>
      </c>
      <c r="H113" s="37" t="s">
        <v>661</v>
      </c>
      <c r="I113" s="37" t="s">
        <v>485</v>
      </c>
      <c r="K113" s="37" t="s">
        <v>190</v>
      </c>
      <c r="R113" s="37" t="s">
        <v>1307</v>
      </c>
    </row>
    <row r="114" spans="1:18" ht="18.600000000000001" thickBot="1">
      <c r="A114" s="37" t="s">
        <v>665</v>
      </c>
      <c r="B114" s="73" t="s">
        <v>666</v>
      </c>
      <c r="C114" s="37" t="s">
        <v>666</v>
      </c>
      <c r="D114" s="37" t="s">
        <v>28</v>
      </c>
      <c r="E114" s="38">
        <v>2563</v>
      </c>
      <c r="F114" s="37" t="s">
        <v>248</v>
      </c>
      <c r="G114" s="37" t="s">
        <v>204</v>
      </c>
      <c r="H114" s="37" t="s">
        <v>668</v>
      </c>
      <c r="I114" s="37" t="s">
        <v>216</v>
      </c>
      <c r="K114" s="37" t="s">
        <v>54</v>
      </c>
      <c r="R114" s="37" t="s">
        <v>1333</v>
      </c>
    </row>
    <row r="115" spans="1:18" ht="18.600000000000001" thickBot="1">
      <c r="A115" s="37" t="s">
        <v>757</v>
      </c>
      <c r="B115" s="73" t="s">
        <v>136</v>
      </c>
      <c r="C115" s="37" t="s">
        <v>136</v>
      </c>
      <c r="D115" s="37" t="s">
        <v>28</v>
      </c>
      <c r="E115" s="38">
        <v>2563</v>
      </c>
      <c r="F115" s="37" t="s">
        <v>489</v>
      </c>
      <c r="G115" s="37" t="s">
        <v>759</v>
      </c>
      <c r="H115" s="37" t="s">
        <v>131</v>
      </c>
      <c r="I115" s="37" t="s">
        <v>36</v>
      </c>
      <c r="K115" s="37" t="s">
        <v>37</v>
      </c>
      <c r="R115" s="37" t="s">
        <v>1269</v>
      </c>
    </row>
    <row r="116" spans="1:18" ht="18.600000000000001" thickBot="1">
      <c r="A116" s="37" t="s">
        <v>767</v>
      </c>
      <c r="B116" s="73" t="s">
        <v>127</v>
      </c>
      <c r="C116" s="37" t="s">
        <v>127</v>
      </c>
      <c r="D116" s="37" t="s">
        <v>28</v>
      </c>
      <c r="E116" s="38">
        <v>2563</v>
      </c>
      <c r="F116" s="37" t="s">
        <v>489</v>
      </c>
      <c r="G116" s="37" t="s">
        <v>759</v>
      </c>
      <c r="H116" s="37" t="s">
        <v>131</v>
      </c>
      <c r="I116" s="37" t="s">
        <v>36</v>
      </c>
      <c r="K116" s="37" t="s">
        <v>37</v>
      </c>
      <c r="R116" s="37" t="s">
        <v>1292</v>
      </c>
    </row>
    <row r="117" spans="1:18" ht="18.600000000000001" thickBot="1">
      <c r="A117" s="39" t="s">
        <v>886</v>
      </c>
      <c r="B117" s="73" t="s">
        <v>887</v>
      </c>
      <c r="C117" s="37" t="s">
        <v>887</v>
      </c>
      <c r="D117" s="37" t="s">
        <v>28</v>
      </c>
      <c r="E117" s="38">
        <v>2563</v>
      </c>
      <c r="F117" s="37" t="s">
        <v>143</v>
      </c>
      <c r="G117" s="37" t="s">
        <v>889</v>
      </c>
      <c r="H117" s="37" t="s">
        <v>890</v>
      </c>
      <c r="I117" s="37" t="s">
        <v>196</v>
      </c>
      <c r="K117" s="37" t="s">
        <v>197</v>
      </c>
      <c r="R117" s="37" t="s">
        <v>2370</v>
      </c>
    </row>
    <row r="118" spans="1:18" ht="18.600000000000001" thickBot="1">
      <c r="A118" s="37" t="s">
        <v>891</v>
      </c>
      <c r="B118" s="73" t="s">
        <v>892</v>
      </c>
      <c r="C118" s="37" t="s">
        <v>892</v>
      </c>
      <c r="D118" s="37" t="s">
        <v>28</v>
      </c>
      <c r="E118" s="38">
        <v>2563</v>
      </c>
      <c r="F118" s="37" t="s">
        <v>143</v>
      </c>
      <c r="G118" s="37" t="s">
        <v>889</v>
      </c>
      <c r="H118" s="37" t="s">
        <v>890</v>
      </c>
      <c r="I118" s="37" t="s">
        <v>196</v>
      </c>
      <c r="K118" s="37" t="s">
        <v>197</v>
      </c>
      <c r="R118" s="37" t="s">
        <v>2389</v>
      </c>
    </row>
    <row r="119" spans="1:18" ht="18.600000000000001" thickBot="1">
      <c r="A119" s="37" t="s">
        <v>894</v>
      </c>
      <c r="B119" s="73" t="s">
        <v>895</v>
      </c>
      <c r="C119" s="37" t="s">
        <v>895</v>
      </c>
      <c r="D119" s="37" t="s">
        <v>28</v>
      </c>
      <c r="E119" s="38">
        <v>2563</v>
      </c>
      <c r="F119" s="37" t="s">
        <v>143</v>
      </c>
      <c r="G119" s="37" t="s">
        <v>889</v>
      </c>
      <c r="H119" s="37" t="s">
        <v>890</v>
      </c>
      <c r="I119" s="37" t="s">
        <v>196</v>
      </c>
      <c r="K119" s="37" t="s">
        <v>197</v>
      </c>
      <c r="R119" s="37" t="s">
        <v>1269</v>
      </c>
    </row>
    <row r="120" spans="1:18">
      <c r="A120" s="37" t="s">
        <v>1148</v>
      </c>
      <c r="B120" s="73" t="s">
        <v>1149</v>
      </c>
      <c r="C120" s="37" t="s">
        <v>1149</v>
      </c>
      <c r="D120" s="37" t="s">
        <v>28</v>
      </c>
      <c r="E120" s="38">
        <v>2563</v>
      </c>
      <c r="F120" s="37" t="s">
        <v>96</v>
      </c>
      <c r="G120" s="37" t="s">
        <v>51</v>
      </c>
      <c r="H120" s="37" t="s">
        <v>1151</v>
      </c>
      <c r="I120" s="37" t="s">
        <v>1152</v>
      </c>
      <c r="K120" s="37" t="s">
        <v>1153</v>
      </c>
      <c r="R120" s="37" t="s">
        <v>1269</v>
      </c>
    </row>
    <row r="121" spans="1:18" hidden="1">
      <c r="A121" s="37" t="s">
        <v>662</v>
      </c>
      <c r="B121" s="73" t="s">
        <v>180</v>
      </c>
      <c r="C121" s="37" t="s">
        <v>180</v>
      </c>
      <c r="D121" s="37" t="s">
        <v>28</v>
      </c>
      <c r="E121" s="38">
        <v>2564</v>
      </c>
      <c r="F121" s="37" t="s">
        <v>654</v>
      </c>
      <c r="G121" s="37" t="s">
        <v>80</v>
      </c>
      <c r="H121" s="37" t="s">
        <v>182</v>
      </c>
      <c r="I121" s="37" t="s">
        <v>183</v>
      </c>
      <c r="K121" s="37" t="s">
        <v>75</v>
      </c>
      <c r="R121" s="37" t="s">
        <v>1307</v>
      </c>
    </row>
    <row r="122" spans="1:18" hidden="1">
      <c r="A122" s="37" t="s">
        <v>669</v>
      </c>
      <c r="B122" s="73" t="s">
        <v>670</v>
      </c>
      <c r="C122" s="37" t="s">
        <v>670</v>
      </c>
      <c r="D122" s="37" t="s">
        <v>28</v>
      </c>
      <c r="E122" s="38">
        <v>2564</v>
      </c>
      <c r="F122" s="37" t="s">
        <v>654</v>
      </c>
      <c r="G122" s="37" t="s">
        <v>80</v>
      </c>
      <c r="H122" s="37" t="s">
        <v>254</v>
      </c>
      <c r="I122" s="37" t="s">
        <v>255</v>
      </c>
      <c r="K122" s="37" t="s">
        <v>107</v>
      </c>
      <c r="R122" s="37" t="s">
        <v>1352</v>
      </c>
    </row>
    <row r="123" spans="1:18" hidden="1">
      <c r="A123" s="37" t="s">
        <v>673</v>
      </c>
      <c r="B123" s="73" t="s">
        <v>674</v>
      </c>
      <c r="C123" s="37" t="s">
        <v>674</v>
      </c>
      <c r="D123" s="37" t="s">
        <v>28</v>
      </c>
      <c r="E123" s="38">
        <v>2564</v>
      </c>
      <c r="F123" s="37" t="s">
        <v>654</v>
      </c>
      <c r="G123" s="37" t="s">
        <v>80</v>
      </c>
      <c r="H123" s="37" t="s">
        <v>676</v>
      </c>
      <c r="I123" s="37" t="s">
        <v>210</v>
      </c>
      <c r="K123" s="37" t="s">
        <v>107</v>
      </c>
      <c r="R123" s="37" t="s">
        <v>1307</v>
      </c>
    </row>
    <row r="124" spans="1:18" hidden="1">
      <c r="A124" s="37" t="s">
        <v>678</v>
      </c>
      <c r="B124" s="73" t="s">
        <v>679</v>
      </c>
      <c r="C124" s="37" t="s">
        <v>679</v>
      </c>
      <c r="D124" s="37" t="s">
        <v>28</v>
      </c>
      <c r="E124" s="38">
        <v>2564</v>
      </c>
      <c r="F124" s="37" t="s">
        <v>654</v>
      </c>
      <c r="G124" s="37" t="s">
        <v>80</v>
      </c>
      <c r="H124" s="37" t="s">
        <v>681</v>
      </c>
      <c r="I124" s="37" t="s">
        <v>196</v>
      </c>
      <c r="K124" s="37" t="s">
        <v>197</v>
      </c>
      <c r="L124" s="37" t="s">
        <v>682</v>
      </c>
      <c r="R124" s="37" t="s">
        <v>2389</v>
      </c>
    </row>
    <row r="125" spans="1:18" hidden="1">
      <c r="A125" s="37" t="s">
        <v>684</v>
      </c>
      <c r="B125" s="73" t="s">
        <v>685</v>
      </c>
      <c r="C125" s="37" t="s">
        <v>685</v>
      </c>
      <c r="D125" s="37" t="s">
        <v>28</v>
      </c>
      <c r="E125" s="38">
        <v>2564</v>
      </c>
      <c r="F125" s="37" t="s">
        <v>654</v>
      </c>
      <c r="G125" s="37" t="s">
        <v>80</v>
      </c>
      <c r="H125" s="37" t="s">
        <v>417</v>
      </c>
      <c r="I125" s="37" t="s">
        <v>216</v>
      </c>
      <c r="K125" s="37" t="s">
        <v>54</v>
      </c>
      <c r="R125" s="37" t="s">
        <v>1272</v>
      </c>
    </row>
    <row r="126" spans="1:18" hidden="1">
      <c r="A126" s="37" t="s">
        <v>693</v>
      </c>
      <c r="B126" s="73" t="s">
        <v>694</v>
      </c>
      <c r="C126" s="37" t="s">
        <v>694</v>
      </c>
      <c r="D126" s="37" t="s">
        <v>28</v>
      </c>
      <c r="E126" s="38">
        <v>2564</v>
      </c>
      <c r="F126" s="37" t="s">
        <v>696</v>
      </c>
      <c r="G126" s="37" t="s">
        <v>80</v>
      </c>
      <c r="H126" s="37" t="s">
        <v>264</v>
      </c>
      <c r="I126" s="37" t="s">
        <v>216</v>
      </c>
      <c r="K126" s="37" t="s">
        <v>54</v>
      </c>
      <c r="R126" s="37" t="s">
        <v>1292</v>
      </c>
    </row>
    <row r="127" spans="1:18" hidden="1">
      <c r="A127" s="37" t="s">
        <v>698</v>
      </c>
      <c r="B127" s="73" t="s">
        <v>699</v>
      </c>
      <c r="C127" s="37" t="s">
        <v>699</v>
      </c>
      <c r="D127" s="37" t="s">
        <v>28</v>
      </c>
      <c r="E127" s="38">
        <v>2564</v>
      </c>
      <c r="F127" s="37" t="s">
        <v>654</v>
      </c>
      <c r="G127" s="37" t="s">
        <v>80</v>
      </c>
      <c r="I127" s="37" t="s">
        <v>701</v>
      </c>
      <c r="K127" s="37" t="s">
        <v>702</v>
      </c>
      <c r="R127" s="37" t="s">
        <v>1393</v>
      </c>
    </row>
    <row r="128" spans="1:18" hidden="1">
      <c r="A128" s="37" t="s">
        <v>703</v>
      </c>
      <c r="B128" s="73" t="s">
        <v>704</v>
      </c>
      <c r="C128" s="37" t="s">
        <v>704</v>
      </c>
      <c r="D128" s="37" t="s">
        <v>28</v>
      </c>
      <c r="E128" s="38">
        <v>2564</v>
      </c>
      <c r="F128" s="37" t="s">
        <v>654</v>
      </c>
      <c r="G128" s="37" t="s">
        <v>80</v>
      </c>
      <c r="H128" s="37" t="s">
        <v>370</v>
      </c>
      <c r="I128" s="37" t="s">
        <v>216</v>
      </c>
      <c r="K128" s="37" t="s">
        <v>54</v>
      </c>
      <c r="R128" s="37" t="s">
        <v>1292</v>
      </c>
    </row>
    <row r="129" spans="1:18" hidden="1">
      <c r="A129" s="37" t="s">
        <v>711</v>
      </c>
      <c r="B129" s="73" t="s">
        <v>712</v>
      </c>
      <c r="C129" s="37" t="s">
        <v>712</v>
      </c>
      <c r="D129" s="37" t="s">
        <v>28</v>
      </c>
      <c r="E129" s="38">
        <v>2564</v>
      </c>
      <c r="F129" s="37" t="s">
        <v>654</v>
      </c>
      <c r="G129" s="37" t="s">
        <v>80</v>
      </c>
      <c r="H129" s="37" t="s">
        <v>714</v>
      </c>
      <c r="I129" s="37" t="s">
        <v>216</v>
      </c>
      <c r="K129" s="37" t="s">
        <v>54</v>
      </c>
      <c r="R129" s="37" t="s">
        <v>1269</v>
      </c>
    </row>
    <row r="130" spans="1:18" hidden="1">
      <c r="A130" s="37" t="s">
        <v>715</v>
      </c>
      <c r="B130" s="73" t="s">
        <v>716</v>
      </c>
      <c r="C130" s="37" t="s">
        <v>716</v>
      </c>
      <c r="D130" s="37" t="s">
        <v>162</v>
      </c>
      <c r="E130" s="38">
        <v>2564</v>
      </c>
      <c r="F130" s="37" t="s">
        <v>654</v>
      </c>
      <c r="G130" s="37" t="s">
        <v>80</v>
      </c>
      <c r="H130" s="37" t="s">
        <v>681</v>
      </c>
      <c r="I130" s="37" t="s">
        <v>196</v>
      </c>
      <c r="K130" s="37" t="s">
        <v>197</v>
      </c>
      <c r="R130" s="37" t="s">
        <v>1269</v>
      </c>
    </row>
    <row r="131" spans="1:18" hidden="1">
      <c r="A131" s="37" t="s">
        <v>718</v>
      </c>
      <c r="B131" s="73" t="s">
        <v>226</v>
      </c>
      <c r="C131" s="37" t="s">
        <v>226</v>
      </c>
      <c r="D131" s="37" t="s">
        <v>28</v>
      </c>
      <c r="E131" s="38">
        <v>2564</v>
      </c>
      <c r="F131" s="37" t="s">
        <v>654</v>
      </c>
      <c r="G131" s="37" t="s">
        <v>80</v>
      </c>
      <c r="H131" s="37" t="s">
        <v>312</v>
      </c>
      <c r="I131" s="37" t="s">
        <v>216</v>
      </c>
      <c r="K131" s="37" t="s">
        <v>54</v>
      </c>
      <c r="R131" s="37" t="s">
        <v>1269</v>
      </c>
    </row>
    <row r="132" spans="1:18" hidden="1">
      <c r="A132" s="37" t="s">
        <v>721</v>
      </c>
      <c r="B132" s="73" t="s">
        <v>434</v>
      </c>
      <c r="C132" s="37" t="s">
        <v>434</v>
      </c>
      <c r="D132" s="37" t="s">
        <v>28</v>
      </c>
      <c r="E132" s="38">
        <v>2564</v>
      </c>
      <c r="F132" s="37" t="s">
        <v>654</v>
      </c>
      <c r="G132" s="37" t="s">
        <v>80</v>
      </c>
      <c r="H132" s="37" t="s">
        <v>723</v>
      </c>
      <c r="I132" s="37" t="s">
        <v>216</v>
      </c>
      <c r="K132" s="37" t="s">
        <v>54</v>
      </c>
      <c r="R132" s="37" t="s">
        <v>1269</v>
      </c>
    </row>
    <row r="133" spans="1:18" hidden="1">
      <c r="A133" s="37" t="s">
        <v>724</v>
      </c>
      <c r="B133" s="73" t="s">
        <v>344</v>
      </c>
      <c r="C133" s="37" t="s">
        <v>344</v>
      </c>
      <c r="D133" s="37" t="s">
        <v>28</v>
      </c>
      <c r="E133" s="38">
        <v>2564</v>
      </c>
      <c r="F133" s="37" t="s">
        <v>654</v>
      </c>
      <c r="G133" s="37" t="s">
        <v>80</v>
      </c>
      <c r="H133" s="37" t="s">
        <v>346</v>
      </c>
      <c r="I133" s="37" t="s">
        <v>347</v>
      </c>
      <c r="K133" s="37" t="s">
        <v>348</v>
      </c>
      <c r="R133" s="37" t="s">
        <v>1333</v>
      </c>
    </row>
    <row r="134" spans="1:18" hidden="1">
      <c r="A134" s="37" t="s">
        <v>726</v>
      </c>
      <c r="B134" s="73" t="s">
        <v>1220</v>
      </c>
      <c r="C134" s="37" t="s">
        <v>727</v>
      </c>
      <c r="D134" s="37" t="s">
        <v>28</v>
      </c>
      <c r="E134" s="38">
        <v>2564</v>
      </c>
      <c r="F134" s="37" t="s">
        <v>654</v>
      </c>
      <c r="G134" s="37" t="s">
        <v>80</v>
      </c>
      <c r="H134" s="37" t="s">
        <v>35</v>
      </c>
      <c r="I134" s="37" t="s">
        <v>571</v>
      </c>
      <c r="K134" s="37" t="s">
        <v>37</v>
      </c>
      <c r="R134" s="37" t="s">
        <v>2351</v>
      </c>
    </row>
    <row r="135" spans="1:18" hidden="1">
      <c r="A135" s="37" t="s">
        <v>729</v>
      </c>
      <c r="B135" s="73" t="s">
        <v>565</v>
      </c>
      <c r="C135" s="37" t="s">
        <v>565</v>
      </c>
      <c r="D135" s="37" t="s">
        <v>28</v>
      </c>
      <c r="E135" s="38">
        <v>2564</v>
      </c>
      <c r="F135" s="37" t="s">
        <v>654</v>
      </c>
      <c r="G135" s="37" t="s">
        <v>80</v>
      </c>
      <c r="H135" s="37" t="s">
        <v>157</v>
      </c>
      <c r="I135" s="37" t="s">
        <v>158</v>
      </c>
      <c r="K135" s="37" t="s">
        <v>54</v>
      </c>
      <c r="R135" s="37" t="s">
        <v>1269</v>
      </c>
    </row>
    <row r="136" spans="1:18" hidden="1">
      <c r="A136" s="37" t="s">
        <v>732</v>
      </c>
      <c r="B136" s="73" t="s">
        <v>733</v>
      </c>
      <c r="C136" s="37" t="s">
        <v>733</v>
      </c>
      <c r="D136" s="37" t="s">
        <v>28</v>
      </c>
      <c r="E136" s="38">
        <v>2564</v>
      </c>
      <c r="F136" s="37" t="s">
        <v>654</v>
      </c>
      <c r="G136" s="37" t="s">
        <v>80</v>
      </c>
      <c r="H136" s="37" t="s">
        <v>735</v>
      </c>
      <c r="I136" s="37" t="s">
        <v>485</v>
      </c>
      <c r="K136" s="37" t="s">
        <v>190</v>
      </c>
      <c r="R136" s="37" t="s">
        <v>1269</v>
      </c>
    </row>
    <row r="137" spans="1:18" hidden="1">
      <c r="A137" s="37" t="s">
        <v>737</v>
      </c>
      <c r="B137" s="73" t="s">
        <v>738</v>
      </c>
      <c r="C137" s="37" t="s">
        <v>738</v>
      </c>
      <c r="D137" s="37" t="s">
        <v>28</v>
      </c>
      <c r="E137" s="38">
        <v>2564</v>
      </c>
      <c r="F137" s="37" t="s">
        <v>654</v>
      </c>
      <c r="G137" s="37" t="s">
        <v>80</v>
      </c>
      <c r="H137" s="37" t="s">
        <v>740</v>
      </c>
      <c r="I137" s="37" t="s">
        <v>216</v>
      </c>
      <c r="K137" s="37" t="s">
        <v>54</v>
      </c>
      <c r="R137" s="37" t="s">
        <v>1292</v>
      </c>
    </row>
    <row r="138" spans="1:18" hidden="1">
      <c r="A138" s="37" t="s">
        <v>741</v>
      </c>
      <c r="B138" s="73" t="s">
        <v>742</v>
      </c>
      <c r="C138" s="37" t="s">
        <v>742</v>
      </c>
      <c r="D138" s="37" t="s">
        <v>28</v>
      </c>
      <c r="E138" s="38">
        <v>2564</v>
      </c>
      <c r="F138" s="37" t="s">
        <v>654</v>
      </c>
      <c r="G138" s="37" t="s">
        <v>80</v>
      </c>
      <c r="H138" s="37" t="s">
        <v>269</v>
      </c>
      <c r="I138" s="37" t="s">
        <v>216</v>
      </c>
      <c r="K138" s="37" t="s">
        <v>54</v>
      </c>
      <c r="R138" s="37" t="s">
        <v>1269</v>
      </c>
    </row>
    <row r="139" spans="1:18" hidden="1">
      <c r="A139" s="37" t="s">
        <v>745</v>
      </c>
      <c r="B139" s="73" t="s">
        <v>746</v>
      </c>
      <c r="C139" s="37" t="s">
        <v>746</v>
      </c>
      <c r="D139" s="37" t="s">
        <v>28</v>
      </c>
      <c r="E139" s="38">
        <v>2564</v>
      </c>
      <c r="F139" s="37" t="s">
        <v>654</v>
      </c>
      <c r="G139" s="37" t="s">
        <v>80</v>
      </c>
      <c r="H139" s="37" t="s">
        <v>748</v>
      </c>
      <c r="I139" s="37" t="s">
        <v>216</v>
      </c>
      <c r="K139" s="37" t="s">
        <v>54</v>
      </c>
      <c r="R139" s="37" t="s">
        <v>1269</v>
      </c>
    </row>
    <row r="140" spans="1:18" hidden="1">
      <c r="A140" s="37" t="s">
        <v>749</v>
      </c>
      <c r="B140" s="73" t="s">
        <v>226</v>
      </c>
      <c r="C140" s="37" t="s">
        <v>226</v>
      </c>
      <c r="D140" s="37" t="s">
        <v>28</v>
      </c>
      <c r="E140" s="38">
        <v>2564</v>
      </c>
      <c r="F140" s="37" t="s">
        <v>654</v>
      </c>
      <c r="G140" s="37" t="s">
        <v>80</v>
      </c>
      <c r="H140" s="37" t="s">
        <v>322</v>
      </c>
      <c r="I140" s="37" t="s">
        <v>216</v>
      </c>
      <c r="K140" s="37" t="s">
        <v>54</v>
      </c>
      <c r="R140" s="37" t="s">
        <v>1269</v>
      </c>
    </row>
    <row r="141" spans="1:18" hidden="1">
      <c r="A141" s="37" t="s">
        <v>752</v>
      </c>
      <c r="B141" s="73" t="s">
        <v>226</v>
      </c>
      <c r="C141" s="37" t="s">
        <v>226</v>
      </c>
      <c r="D141" s="37" t="s">
        <v>28</v>
      </c>
      <c r="E141" s="38">
        <v>2564</v>
      </c>
      <c r="F141" s="37" t="s">
        <v>654</v>
      </c>
      <c r="G141" s="37" t="s">
        <v>80</v>
      </c>
      <c r="H141" s="37" t="s">
        <v>754</v>
      </c>
      <c r="I141" s="37" t="s">
        <v>216</v>
      </c>
      <c r="K141" s="37" t="s">
        <v>54</v>
      </c>
      <c r="R141" s="37" t="s">
        <v>1269</v>
      </c>
    </row>
    <row r="142" spans="1:18" hidden="1">
      <c r="A142" s="37" t="s">
        <v>755</v>
      </c>
      <c r="B142" s="73" t="s">
        <v>226</v>
      </c>
      <c r="C142" s="37" t="s">
        <v>226</v>
      </c>
      <c r="D142" s="37" t="s">
        <v>28</v>
      </c>
      <c r="E142" s="38">
        <v>2564</v>
      </c>
      <c r="F142" s="37" t="s">
        <v>654</v>
      </c>
      <c r="G142" s="37" t="s">
        <v>80</v>
      </c>
      <c r="H142" s="37" t="s">
        <v>442</v>
      </c>
      <c r="I142" s="37" t="s">
        <v>216</v>
      </c>
      <c r="K142" s="37" t="s">
        <v>54</v>
      </c>
      <c r="R142" s="37" t="s">
        <v>1269</v>
      </c>
    </row>
    <row r="143" spans="1:18" hidden="1">
      <c r="A143" s="37" t="s">
        <v>760</v>
      </c>
      <c r="B143" s="73" t="s">
        <v>1221</v>
      </c>
      <c r="C143" s="37" t="s">
        <v>761</v>
      </c>
      <c r="D143" s="37" t="s">
        <v>28</v>
      </c>
      <c r="E143" s="38">
        <v>2564</v>
      </c>
      <c r="F143" s="37" t="s">
        <v>759</v>
      </c>
      <c r="G143" s="37" t="s">
        <v>763</v>
      </c>
      <c r="H143" s="37" t="s">
        <v>131</v>
      </c>
      <c r="I143" s="37" t="s">
        <v>36</v>
      </c>
      <c r="K143" s="37" t="s">
        <v>37</v>
      </c>
      <c r="R143" s="37" t="s">
        <v>1269</v>
      </c>
    </row>
    <row r="144" spans="1:18" hidden="1">
      <c r="A144" s="37" t="s">
        <v>764</v>
      </c>
      <c r="B144" s="73" t="s">
        <v>127</v>
      </c>
      <c r="C144" s="37" t="s">
        <v>127</v>
      </c>
      <c r="D144" s="37" t="s">
        <v>28</v>
      </c>
      <c r="E144" s="38">
        <v>2564</v>
      </c>
      <c r="F144" s="37" t="s">
        <v>766</v>
      </c>
      <c r="G144" s="37" t="s">
        <v>80</v>
      </c>
      <c r="H144" s="37" t="s">
        <v>131</v>
      </c>
      <c r="I144" s="37" t="s">
        <v>36</v>
      </c>
      <c r="K144" s="37" t="s">
        <v>37</v>
      </c>
      <c r="R144" s="37" t="s">
        <v>1292</v>
      </c>
    </row>
    <row r="145" spans="1:18" hidden="1">
      <c r="A145" s="37" t="s">
        <v>769</v>
      </c>
      <c r="B145" s="73" t="s">
        <v>770</v>
      </c>
      <c r="C145" s="37" t="s">
        <v>770</v>
      </c>
      <c r="D145" s="37" t="s">
        <v>28</v>
      </c>
      <c r="E145" s="38">
        <v>2564</v>
      </c>
      <c r="F145" s="37" t="s">
        <v>654</v>
      </c>
      <c r="G145" s="37" t="s">
        <v>80</v>
      </c>
      <c r="H145" s="37" t="s">
        <v>409</v>
      </c>
      <c r="I145" s="37" t="s">
        <v>216</v>
      </c>
      <c r="K145" s="37" t="s">
        <v>54</v>
      </c>
      <c r="R145" s="37" t="s">
        <v>1272</v>
      </c>
    </row>
    <row r="146" spans="1:18" hidden="1">
      <c r="A146" s="37" t="s">
        <v>773</v>
      </c>
      <c r="B146" s="73" t="s">
        <v>774</v>
      </c>
      <c r="C146" s="37" t="s">
        <v>774</v>
      </c>
      <c r="D146" s="37" t="s">
        <v>28</v>
      </c>
      <c r="E146" s="38">
        <v>2564</v>
      </c>
      <c r="F146" s="37" t="s">
        <v>759</v>
      </c>
      <c r="G146" s="37" t="s">
        <v>80</v>
      </c>
      <c r="H146" s="37" t="s">
        <v>776</v>
      </c>
      <c r="I146" s="37" t="s">
        <v>216</v>
      </c>
      <c r="K146" s="37" t="s">
        <v>54</v>
      </c>
      <c r="R146" s="37" t="s">
        <v>1269</v>
      </c>
    </row>
    <row r="147" spans="1:18" hidden="1">
      <c r="A147" s="37" t="s">
        <v>777</v>
      </c>
      <c r="B147" s="73" t="s">
        <v>778</v>
      </c>
      <c r="C147" s="37" t="s">
        <v>778</v>
      </c>
      <c r="D147" s="37" t="s">
        <v>28</v>
      </c>
      <c r="E147" s="38">
        <v>2564</v>
      </c>
      <c r="F147" s="37" t="s">
        <v>654</v>
      </c>
      <c r="G147" s="37" t="s">
        <v>80</v>
      </c>
      <c r="H147" s="37" t="s">
        <v>451</v>
      </c>
      <c r="I147" s="37" t="s">
        <v>216</v>
      </c>
      <c r="K147" s="37" t="s">
        <v>54</v>
      </c>
      <c r="R147" s="37" t="s">
        <v>1269</v>
      </c>
    </row>
    <row r="148" spans="1:18" hidden="1">
      <c r="A148" s="37" t="s">
        <v>781</v>
      </c>
      <c r="B148" s="73" t="s">
        <v>782</v>
      </c>
      <c r="C148" s="37" t="s">
        <v>782</v>
      </c>
      <c r="D148" s="37" t="s">
        <v>162</v>
      </c>
      <c r="E148" s="38">
        <v>2564</v>
      </c>
      <c r="F148" s="37" t="s">
        <v>654</v>
      </c>
      <c r="G148" s="37" t="s">
        <v>80</v>
      </c>
      <c r="H148" s="37" t="s">
        <v>784</v>
      </c>
      <c r="I148" s="37" t="s">
        <v>216</v>
      </c>
      <c r="K148" s="37" t="s">
        <v>54</v>
      </c>
      <c r="R148" s="37" t="s">
        <v>1272</v>
      </c>
    </row>
    <row r="149" spans="1:18" hidden="1">
      <c r="A149" s="37" t="s">
        <v>785</v>
      </c>
      <c r="B149" s="73" t="s">
        <v>226</v>
      </c>
      <c r="C149" s="37" t="s">
        <v>226</v>
      </c>
      <c r="D149" s="37" t="s">
        <v>28</v>
      </c>
      <c r="E149" s="38">
        <v>2564</v>
      </c>
      <c r="F149" s="37" t="s">
        <v>654</v>
      </c>
      <c r="G149" s="37" t="s">
        <v>80</v>
      </c>
      <c r="H149" s="37" t="s">
        <v>215</v>
      </c>
      <c r="I149" s="37" t="s">
        <v>216</v>
      </c>
      <c r="K149" s="37" t="s">
        <v>54</v>
      </c>
      <c r="R149" s="37" t="s">
        <v>1269</v>
      </c>
    </row>
    <row r="150" spans="1:18" hidden="1">
      <c r="A150" s="37" t="s">
        <v>787</v>
      </c>
      <c r="B150" s="73" t="s">
        <v>788</v>
      </c>
      <c r="C150" s="37" t="s">
        <v>788</v>
      </c>
      <c r="D150" s="37" t="s">
        <v>28</v>
      </c>
      <c r="E150" s="38">
        <v>2564</v>
      </c>
      <c r="F150" s="37" t="s">
        <v>654</v>
      </c>
      <c r="G150" s="37" t="s">
        <v>80</v>
      </c>
      <c r="H150" s="37" t="s">
        <v>375</v>
      </c>
      <c r="I150" s="37" t="s">
        <v>216</v>
      </c>
      <c r="K150" s="37" t="s">
        <v>54</v>
      </c>
      <c r="R150" s="37" t="s">
        <v>1269</v>
      </c>
    </row>
    <row r="151" spans="1:18" hidden="1">
      <c r="A151" s="37" t="s">
        <v>790</v>
      </c>
      <c r="B151" s="73" t="s">
        <v>351</v>
      </c>
      <c r="C151" s="37" t="s">
        <v>351</v>
      </c>
      <c r="D151" s="37" t="s">
        <v>28</v>
      </c>
      <c r="E151" s="38">
        <v>2564</v>
      </c>
      <c r="F151" s="37" t="s">
        <v>654</v>
      </c>
      <c r="G151" s="37" t="s">
        <v>80</v>
      </c>
      <c r="H151" s="37" t="s">
        <v>389</v>
      </c>
      <c r="I151" s="37" t="s">
        <v>216</v>
      </c>
      <c r="K151" s="37" t="s">
        <v>54</v>
      </c>
      <c r="R151" s="37" t="s">
        <v>1269</v>
      </c>
    </row>
    <row r="152" spans="1:18" hidden="1">
      <c r="A152" s="37" t="s">
        <v>793</v>
      </c>
      <c r="B152" s="73" t="s">
        <v>794</v>
      </c>
      <c r="C152" s="37" t="s">
        <v>794</v>
      </c>
      <c r="D152" s="37" t="s">
        <v>28</v>
      </c>
      <c r="E152" s="38">
        <v>2564</v>
      </c>
      <c r="F152" s="37" t="s">
        <v>654</v>
      </c>
      <c r="G152" s="37" t="s">
        <v>80</v>
      </c>
      <c r="H152" s="37" t="s">
        <v>796</v>
      </c>
      <c r="I152" s="37" t="s">
        <v>216</v>
      </c>
      <c r="K152" s="37" t="s">
        <v>54</v>
      </c>
      <c r="R152" s="37" t="s">
        <v>1269</v>
      </c>
    </row>
    <row r="153" spans="1:18" hidden="1">
      <c r="A153" s="37" t="s">
        <v>797</v>
      </c>
      <c r="B153" s="73" t="s">
        <v>798</v>
      </c>
      <c r="C153" s="37" t="s">
        <v>798</v>
      </c>
      <c r="D153" s="37" t="s">
        <v>28</v>
      </c>
      <c r="E153" s="38">
        <v>2564</v>
      </c>
      <c r="F153" s="37" t="s">
        <v>654</v>
      </c>
      <c r="G153" s="37" t="s">
        <v>80</v>
      </c>
      <c r="H153" s="37" t="s">
        <v>307</v>
      </c>
      <c r="I153" s="37" t="s">
        <v>216</v>
      </c>
      <c r="K153" s="37" t="s">
        <v>54</v>
      </c>
      <c r="R153" s="37" t="s">
        <v>1269</v>
      </c>
    </row>
    <row r="154" spans="1:18" hidden="1">
      <c r="A154" s="37" t="s">
        <v>800</v>
      </c>
      <c r="B154" s="73" t="s">
        <v>434</v>
      </c>
      <c r="C154" s="37" t="s">
        <v>434</v>
      </c>
      <c r="D154" s="37" t="s">
        <v>28</v>
      </c>
      <c r="E154" s="38">
        <v>2564</v>
      </c>
      <c r="F154" s="37" t="s">
        <v>654</v>
      </c>
      <c r="G154" s="37" t="s">
        <v>802</v>
      </c>
      <c r="H154" s="37" t="s">
        <v>436</v>
      </c>
      <c r="I154" s="37" t="s">
        <v>216</v>
      </c>
      <c r="K154" s="37" t="s">
        <v>54</v>
      </c>
      <c r="R154" s="37" t="s">
        <v>1292</v>
      </c>
    </row>
    <row r="155" spans="1:18" hidden="1">
      <c r="A155" s="37" t="s">
        <v>803</v>
      </c>
      <c r="B155" s="73" t="s">
        <v>804</v>
      </c>
      <c r="C155" s="37" t="s">
        <v>804</v>
      </c>
      <c r="D155" s="37" t="s">
        <v>28</v>
      </c>
      <c r="E155" s="38">
        <v>2564</v>
      </c>
      <c r="F155" s="37" t="s">
        <v>654</v>
      </c>
      <c r="G155" s="37" t="s">
        <v>80</v>
      </c>
      <c r="H155" s="37" t="s">
        <v>404</v>
      </c>
      <c r="I155" s="37" t="s">
        <v>216</v>
      </c>
      <c r="K155" s="37" t="s">
        <v>54</v>
      </c>
      <c r="R155" s="37" t="s">
        <v>1269</v>
      </c>
    </row>
    <row r="156" spans="1:18" hidden="1">
      <c r="A156" s="37" t="s">
        <v>806</v>
      </c>
      <c r="B156" s="73" t="s">
        <v>226</v>
      </c>
      <c r="C156" s="37" t="s">
        <v>226</v>
      </c>
      <c r="D156" s="37" t="s">
        <v>28</v>
      </c>
      <c r="E156" s="38">
        <v>2564</v>
      </c>
      <c r="F156" s="37" t="s">
        <v>654</v>
      </c>
      <c r="G156" s="37" t="s">
        <v>80</v>
      </c>
      <c r="H156" s="37" t="s">
        <v>426</v>
      </c>
      <c r="I156" s="37" t="s">
        <v>216</v>
      </c>
      <c r="K156" s="37" t="s">
        <v>54</v>
      </c>
      <c r="R156" s="37" t="s">
        <v>1269</v>
      </c>
    </row>
    <row r="157" spans="1:18" hidden="1">
      <c r="A157" s="37" t="s">
        <v>808</v>
      </c>
      <c r="B157" s="73" t="s">
        <v>809</v>
      </c>
      <c r="C157" s="37" t="s">
        <v>809</v>
      </c>
      <c r="D157" s="37" t="s">
        <v>28</v>
      </c>
      <c r="E157" s="38">
        <v>2564</v>
      </c>
      <c r="F157" s="37" t="s">
        <v>759</v>
      </c>
      <c r="G157" s="37" t="s">
        <v>80</v>
      </c>
      <c r="H157" s="37" t="s">
        <v>269</v>
      </c>
      <c r="I157" s="37" t="s">
        <v>216</v>
      </c>
      <c r="K157" s="37" t="s">
        <v>54</v>
      </c>
      <c r="R157" s="37" t="s">
        <v>1269</v>
      </c>
    </row>
    <row r="158" spans="1:18" hidden="1">
      <c r="A158" s="37" t="s">
        <v>812</v>
      </c>
      <c r="B158" s="73" t="s">
        <v>813</v>
      </c>
      <c r="C158" s="37" t="s">
        <v>813</v>
      </c>
      <c r="D158" s="37" t="s">
        <v>28</v>
      </c>
      <c r="E158" s="38">
        <v>2564</v>
      </c>
      <c r="F158" s="37" t="s">
        <v>654</v>
      </c>
      <c r="G158" s="37" t="s">
        <v>80</v>
      </c>
      <c r="H158" s="37" t="s">
        <v>815</v>
      </c>
      <c r="I158" s="37" t="s">
        <v>216</v>
      </c>
      <c r="K158" s="37" t="s">
        <v>54</v>
      </c>
      <c r="R158" s="37" t="s">
        <v>1269</v>
      </c>
    </row>
    <row r="159" spans="1:18" hidden="1">
      <c r="A159" s="37" t="s">
        <v>816</v>
      </c>
      <c r="B159" s="73" t="s">
        <v>817</v>
      </c>
      <c r="C159" s="37" t="s">
        <v>817</v>
      </c>
      <c r="D159" s="37" t="s">
        <v>28</v>
      </c>
      <c r="E159" s="38">
        <v>2564</v>
      </c>
      <c r="F159" s="37" t="s">
        <v>654</v>
      </c>
      <c r="G159" s="37" t="s">
        <v>80</v>
      </c>
      <c r="H159" s="37" t="s">
        <v>299</v>
      </c>
      <c r="I159" s="37" t="s">
        <v>216</v>
      </c>
      <c r="K159" s="37" t="s">
        <v>54</v>
      </c>
      <c r="R159" s="37" t="s">
        <v>1269</v>
      </c>
    </row>
    <row r="160" spans="1:18" hidden="1">
      <c r="A160" s="37" t="s">
        <v>819</v>
      </c>
      <c r="B160" s="73" t="s">
        <v>226</v>
      </c>
      <c r="C160" s="37" t="s">
        <v>226</v>
      </c>
      <c r="D160" s="37" t="s">
        <v>28</v>
      </c>
      <c r="E160" s="38">
        <v>2564</v>
      </c>
      <c r="F160" s="37" t="s">
        <v>654</v>
      </c>
      <c r="G160" s="37" t="s">
        <v>80</v>
      </c>
      <c r="H160" s="37" t="s">
        <v>317</v>
      </c>
      <c r="I160" s="37" t="s">
        <v>216</v>
      </c>
      <c r="K160" s="37" t="s">
        <v>54</v>
      </c>
      <c r="R160" s="37" t="s">
        <v>1333</v>
      </c>
    </row>
    <row r="161" spans="1:18" hidden="1">
      <c r="A161" s="37" t="s">
        <v>821</v>
      </c>
      <c r="B161" s="73" t="s">
        <v>368</v>
      </c>
      <c r="C161" s="37" t="s">
        <v>368</v>
      </c>
      <c r="D161" s="37" t="s">
        <v>28</v>
      </c>
      <c r="E161" s="38">
        <v>2564</v>
      </c>
      <c r="F161" s="37" t="s">
        <v>654</v>
      </c>
      <c r="G161" s="37" t="s">
        <v>80</v>
      </c>
      <c r="H161" s="37" t="s">
        <v>370</v>
      </c>
      <c r="I161" s="37" t="s">
        <v>216</v>
      </c>
      <c r="K161" s="37" t="s">
        <v>54</v>
      </c>
      <c r="R161" s="37" t="s">
        <v>1292</v>
      </c>
    </row>
    <row r="162" spans="1:18" hidden="1">
      <c r="A162" s="37" t="s">
        <v>823</v>
      </c>
      <c r="B162" s="73" t="s">
        <v>226</v>
      </c>
      <c r="C162" s="37" t="s">
        <v>226</v>
      </c>
      <c r="D162" s="37" t="s">
        <v>28</v>
      </c>
      <c r="E162" s="38">
        <v>2564</v>
      </c>
      <c r="F162" s="37" t="s">
        <v>654</v>
      </c>
      <c r="G162" s="37" t="s">
        <v>80</v>
      </c>
      <c r="H162" s="37" t="s">
        <v>326</v>
      </c>
      <c r="I162" s="37" t="s">
        <v>216</v>
      </c>
      <c r="K162" s="37" t="s">
        <v>54</v>
      </c>
      <c r="R162" s="37" t="s">
        <v>1269</v>
      </c>
    </row>
    <row r="163" spans="1:18" hidden="1">
      <c r="A163" s="37" t="s">
        <v>825</v>
      </c>
      <c r="B163" s="73" t="s">
        <v>226</v>
      </c>
      <c r="C163" s="37" t="s">
        <v>226</v>
      </c>
      <c r="D163" s="37" t="s">
        <v>28</v>
      </c>
      <c r="E163" s="38">
        <v>2564</v>
      </c>
      <c r="F163" s="37" t="s">
        <v>759</v>
      </c>
      <c r="G163" s="37" t="s">
        <v>80</v>
      </c>
      <c r="H163" s="37" t="s">
        <v>465</v>
      </c>
      <c r="I163" s="37" t="s">
        <v>216</v>
      </c>
      <c r="K163" s="37" t="s">
        <v>54</v>
      </c>
      <c r="R163" s="37" t="s">
        <v>1269</v>
      </c>
    </row>
    <row r="164" spans="1:18" hidden="1">
      <c r="A164" s="37" t="s">
        <v>828</v>
      </c>
      <c r="B164" s="73" t="s">
        <v>226</v>
      </c>
      <c r="C164" s="37" t="s">
        <v>226</v>
      </c>
      <c r="D164" s="37" t="s">
        <v>28</v>
      </c>
      <c r="E164" s="38">
        <v>2564</v>
      </c>
      <c r="F164" s="37" t="s">
        <v>830</v>
      </c>
      <c r="G164" s="37" t="s">
        <v>80</v>
      </c>
      <c r="H164" s="37" t="s">
        <v>831</v>
      </c>
      <c r="I164" s="37" t="s">
        <v>216</v>
      </c>
      <c r="K164" s="37" t="s">
        <v>54</v>
      </c>
      <c r="R164" s="37" t="s">
        <v>1272</v>
      </c>
    </row>
    <row r="165" spans="1:18" hidden="1">
      <c r="A165" s="37" t="s">
        <v>832</v>
      </c>
      <c r="B165" s="73" t="s">
        <v>305</v>
      </c>
      <c r="C165" s="37" t="s">
        <v>305</v>
      </c>
      <c r="D165" s="37" t="s">
        <v>28</v>
      </c>
      <c r="E165" s="38">
        <v>2564</v>
      </c>
      <c r="F165" s="37" t="s">
        <v>654</v>
      </c>
      <c r="G165" s="37" t="s">
        <v>80</v>
      </c>
      <c r="H165" s="37" t="s">
        <v>655</v>
      </c>
      <c r="I165" s="37" t="s">
        <v>216</v>
      </c>
      <c r="K165" s="37" t="s">
        <v>54</v>
      </c>
      <c r="R165" s="37" t="s">
        <v>1269</v>
      </c>
    </row>
    <row r="166" spans="1:18" hidden="1">
      <c r="A166" s="37" t="s">
        <v>834</v>
      </c>
      <c r="B166" s="73" t="s">
        <v>226</v>
      </c>
      <c r="C166" s="37" t="s">
        <v>226</v>
      </c>
      <c r="D166" s="37" t="s">
        <v>28</v>
      </c>
      <c r="E166" s="38">
        <v>2564</v>
      </c>
      <c r="F166" s="37" t="s">
        <v>654</v>
      </c>
      <c r="G166" s="37" t="s">
        <v>80</v>
      </c>
      <c r="H166" s="37" t="s">
        <v>331</v>
      </c>
      <c r="I166" s="37" t="s">
        <v>216</v>
      </c>
      <c r="K166" s="37" t="s">
        <v>54</v>
      </c>
      <c r="R166" s="37" t="s">
        <v>1269</v>
      </c>
    </row>
    <row r="167" spans="1:18" hidden="1">
      <c r="A167" s="37" t="s">
        <v>836</v>
      </c>
      <c r="B167" s="73" t="s">
        <v>837</v>
      </c>
      <c r="C167" s="37" t="s">
        <v>837</v>
      </c>
      <c r="D167" s="37" t="s">
        <v>28</v>
      </c>
      <c r="E167" s="38">
        <v>2564</v>
      </c>
      <c r="F167" s="37" t="s">
        <v>759</v>
      </c>
      <c r="G167" s="37" t="s">
        <v>80</v>
      </c>
      <c r="H167" s="37" t="s">
        <v>336</v>
      </c>
      <c r="I167" s="37" t="s">
        <v>216</v>
      </c>
      <c r="K167" s="37" t="s">
        <v>54</v>
      </c>
      <c r="R167" s="37" t="s">
        <v>1269</v>
      </c>
    </row>
    <row r="168" spans="1:18" hidden="1">
      <c r="A168" s="37" t="s">
        <v>839</v>
      </c>
      <c r="B168" s="73" t="s">
        <v>226</v>
      </c>
      <c r="C168" s="37" t="s">
        <v>226</v>
      </c>
      <c r="D168" s="37" t="s">
        <v>28</v>
      </c>
      <c r="E168" s="38">
        <v>2564</v>
      </c>
      <c r="F168" s="37" t="s">
        <v>654</v>
      </c>
      <c r="G168" s="37" t="s">
        <v>80</v>
      </c>
      <c r="H168" s="37" t="s">
        <v>379</v>
      </c>
      <c r="I168" s="37" t="s">
        <v>216</v>
      </c>
      <c r="K168" s="37" t="s">
        <v>54</v>
      </c>
      <c r="R168" s="37" t="s">
        <v>1269</v>
      </c>
    </row>
    <row r="169" spans="1:18" hidden="1">
      <c r="A169" s="37" t="s">
        <v>841</v>
      </c>
      <c r="B169" s="73" t="s">
        <v>842</v>
      </c>
      <c r="C169" s="37" t="s">
        <v>842</v>
      </c>
      <c r="D169" s="37" t="s">
        <v>28</v>
      </c>
      <c r="E169" s="38">
        <v>2564</v>
      </c>
      <c r="F169" s="37" t="s">
        <v>654</v>
      </c>
      <c r="G169" s="37" t="s">
        <v>80</v>
      </c>
      <c r="H169" s="37" t="s">
        <v>90</v>
      </c>
      <c r="I169" s="37" t="s">
        <v>91</v>
      </c>
      <c r="K169" s="37" t="s">
        <v>54</v>
      </c>
      <c r="R169" s="37" t="s">
        <v>1333</v>
      </c>
    </row>
    <row r="170" spans="1:18" hidden="1">
      <c r="A170" s="37" t="s">
        <v>845</v>
      </c>
      <c r="B170" s="73" t="s">
        <v>778</v>
      </c>
      <c r="C170" s="37" t="s">
        <v>778</v>
      </c>
      <c r="D170" s="37" t="s">
        <v>28</v>
      </c>
      <c r="E170" s="38">
        <v>2564</v>
      </c>
      <c r="F170" s="37" t="s">
        <v>654</v>
      </c>
      <c r="G170" s="37" t="s">
        <v>80</v>
      </c>
      <c r="H170" s="37" t="s">
        <v>847</v>
      </c>
      <c r="I170" s="37" t="s">
        <v>216</v>
      </c>
      <c r="K170" s="37" t="s">
        <v>54</v>
      </c>
      <c r="R170" s="37" t="s">
        <v>1393</v>
      </c>
    </row>
    <row r="171" spans="1:18" hidden="1">
      <c r="A171" s="37" t="s">
        <v>848</v>
      </c>
      <c r="B171" s="73" t="s">
        <v>392</v>
      </c>
      <c r="C171" s="37" t="s">
        <v>392</v>
      </c>
      <c r="D171" s="37" t="s">
        <v>28</v>
      </c>
      <c r="E171" s="38">
        <v>2564</v>
      </c>
      <c r="F171" s="37" t="s">
        <v>654</v>
      </c>
      <c r="G171" s="37" t="s">
        <v>80</v>
      </c>
      <c r="H171" s="37" t="s">
        <v>394</v>
      </c>
      <c r="I171" s="37" t="s">
        <v>216</v>
      </c>
      <c r="K171" s="37" t="s">
        <v>54</v>
      </c>
      <c r="R171" s="37" t="s">
        <v>1269</v>
      </c>
    </row>
    <row r="172" spans="1:18" hidden="1">
      <c r="A172" s="37" t="s">
        <v>850</v>
      </c>
      <c r="B172" s="73" t="s">
        <v>851</v>
      </c>
      <c r="C172" s="37" t="s">
        <v>851</v>
      </c>
      <c r="D172" s="37" t="s">
        <v>28</v>
      </c>
      <c r="E172" s="38">
        <v>2564</v>
      </c>
      <c r="F172" s="37" t="s">
        <v>654</v>
      </c>
      <c r="G172" s="37" t="s">
        <v>80</v>
      </c>
      <c r="H172" s="37" t="s">
        <v>360</v>
      </c>
      <c r="I172" s="37" t="s">
        <v>216</v>
      </c>
      <c r="K172" s="37" t="s">
        <v>54</v>
      </c>
      <c r="R172" s="37" t="s">
        <v>1333</v>
      </c>
    </row>
    <row r="173" spans="1:18" hidden="1">
      <c r="A173" s="37" t="s">
        <v>853</v>
      </c>
      <c r="B173" s="73" t="s">
        <v>854</v>
      </c>
      <c r="C173" s="37" t="s">
        <v>854</v>
      </c>
      <c r="D173" s="37" t="s">
        <v>28</v>
      </c>
      <c r="E173" s="38">
        <v>2564</v>
      </c>
      <c r="F173" s="37" t="s">
        <v>696</v>
      </c>
      <c r="G173" s="37" t="s">
        <v>80</v>
      </c>
      <c r="H173" s="37" t="s">
        <v>249</v>
      </c>
      <c r="I173" s="37" t="s">
        <v>216</v>
      </c>
      <c r="K173" s="37" t="s">
        <v>54</v>
      </c>
      <c r="R173" s="37" t="s">
        <v>1269</v>
      </c>
    </row>
    <row r="174" spans="1:18" hidden="1">
      <c r="A174" s="37" t="s">
        <v>857</v>
      </c>
      <c r="B174" s="73" t="s">
        <v>351</v>
      </c>
      <c r="C174" s="37" t="s">
        <v>351</v>
      </c>
      <c r="D174" s="37" t="s">
        <v>28</v>
      </c>
      <c r="E174" s="38">
        <v>2564</v>
      </c>
      <c r="F174" s="37" t="s">
        <v>696</v>
      </c>
      <c r="G174" s="37" t="s">
        <v>80</v>
      </c>
      <c r="H174" s="37" t="s">
        <v>859</v>
      </c>
      <c r="I174" s="37" t="s">
        <v>216</v>
      </c>
      <c r="K174" s="37" t="s">
        <v>54</v>
      </c>
      <c r="R174" s="37" t="s">
        <v>1269</v>
      </c>
    </row>
    <row r="175" spans="1:18" hidden="1">
      <c r="A175" s="37" t="s">
        <v>860</v>
      </c>
      <c r="B175" s="73" t="s">
        <v>861</v>
      </c>
      <c r="C175" s="37" t="s">
        <v>861</v>
      </c>
      <c r="D175" s="37" t="s">
        <v>28</v>
      </c>
      <c r="E175" s="38">
        <v>2564</v>
      </c>
      <c r="F175" s="37" t="s">
        <v>654</v>
      </c>
      <c r="G175" s="37" t="s">
        <v>80</v>
      </c>
      <c r="H175" s="37" t="s">
        <v>384</v>
      </c>
      <c r="I175" s="37" t="s">
        <v>216</v>
      </c>
      <c r="K175" s="37" t="s">
        <v>54</v>
      </c>
      <c r="R175" s="37" t="s">
        <v>1269</v>
      </c>
    </row>
    <row r="176" spans="1:18" hidden="1">
      <c r="A176" s="37" t="s">
        <v>863</v>
      </c>
      <c r="B176" s="73" t="s">
        <v>226</v>
      </c>
      <c r="C176" s="37" t="s">
        <v>226</v>
      </c>
      <c r="D176" s="37" t="s">
        <v>28</v>
      </c>
      <c r="E176" s="38">
        <v>2564</v>
      </c>
      <c r="F176" s="37" t="s">
        <v>654</v>
      </c>
      <c r="G176" s="37" t="s">
        <v>80</v>
      </c>
      <c r="H176" s="37" t="s">
        <v>474</v>
      </c>
      <c r="I176" s="37" t="s">
        <v>216</v>
      </c>
      <c r="K176" s="37" t="s">
        <v>54</v>
      </c>
      <c r="R176" s="37" t="s">
        <v>1292</v>
      </c>
    </row>
    <row r="177" spans="1:18" hidden="1">
      <c r="A177" s="37" t="s">
        <v>865</v>
      </c>
      <c r="B177" s="73" t="s">
        <v>866</v>
      </c>
      <c r="C177" s="37" t="s">
        <v>866</v>
      </c>
      <c r="D177" s="37" t="s">
        <v>28</v>
      </c>
      <c r="E177" s="38">
        <v>2564</v>
      </c>
      <c r="F177" s="37" t="s">
        <v>759</v>
      </c>
      <c r="G177" s="37" t="s">
        <v>80</v>
      </c>
      <c r="H177" s="37" t="s">
        <v>365</v>
      </c>
      <c r="I177" s="37" t="s">
        <v>216</v>
      </c>
      <c r="K177" s="37" t="s">
        <v>54</v>
      </c>
      <c r="R177" s="37" t="s">
        <v>1292</v>
      </c>
    </row>
    <row r="178" spans="1:18" hidden="1">
      <c r="A178" s="37" t="s">
        <v>869</v>
      </c>
      <c r="B178" s="73" t="s">
        <v>226</v>
      </c>
      <c r="C178" s="37" t="s">
        <v>226</v>
      </c>
      <c r="D178" s="37" t="s">
        <v>28</v>
      </c>
      <c r="E178" s="38">
        <v>2564</v>
      </c>
      <c r="F178" s="37" t="s">
        <v>830</v>
      </c>
      <c r="G178" s="37" t="s">
        <v>80</v>
      </c>
      <c r="H178" s="37" t="s">
        <v>871</v>
      </c>
      <c r="I178" s="37" t="s">
        <v>216</v>
      </c>
      <c r="K178" s="37" t="s">
        <v>54</v>
      </c>
      <c r="R178" s="37" t="s">
        <v>1333</v>
      </c>
    </row>
    <row r="179" spans="1:18" hidden="1">
      <c r="A179" s="37" t="s">
        <v>872</v>
      </c>
      <c r="B179" s="73" t="s">
        <v>873</v>
      </c>
      <c r="C179" s="37" t="s">
        <v>873</v>
      </c>
      <c r="D179" s="37" t="s">
        <v>28</v>
      </c>
      <c r="E179" s="38">
        <v>2564</v>
      </c>
      <c r="F179" s="37" t="s">
        <v>759</v>
      </c>
      <c r="G179" s="37" t="s">
        <v>80</v>
      </c>
      <c r="H179" s="37" t="s">
        <v>639</v>
      </c>
      <c r="I179" s="37" t="s">
        <v>485</v>
      </c>
      <c r="K179" s="37" t="s">
        <v>190</v>
      </c>
      <c r="R179" s="37" t="s">
        <v>2387</v>
      </c>
    </row>
    <row r="180" spans="1:18" hidden="1">
      <c r="A180" s="37" t="s">
        <v>875</v>
      </c>
      <c r="B180" s="73" t="s">
        <v>397</v>
      </c>
      <c r="C180" s="37" t="s">
        <v>397</v>
      </c>
      <c r="D180" s="37" t="s">
        <v>28</v>
      </c>
      <c r="E180" s="38">
        <v>2564</v>
      </c>
      <c r="F180" s="37" t="s">
        <v>654</v>
      </c>
      <c r="G180" s="37" t="s">
        <v>80</v>
      </c>
      <c r="H180" s="37" t="s">
        <v>399</v>
      </c>
      <c r="I180" s="37" t="s">
        <v>216</v>
      </c>
      <c r="K180" s="37" t="s">
        <v>54</v>
      </c>
      <c r="R180" s="37" t="s">
        <v>1393</v>
      </c>
    </row>
    <row r="181" spans="1:18" hidden="1">
      <c r="A181" s="37" t="s">
        <v>878</v>
      </c>
      <c r="B181" s="73" t="s">
        <v>879</v>
      </c>
      <c r="C181" s="37" t="s">
        <v>879</v>
      </c>
      <c r="D181" s="37" t="s">
        <v>28</v>
      </c>
      <c r="E181" s="38">
        <v>2564</v>
      </c>
      <c r="F181" s="37" t="s">
        <v>654</v>
      </c>
      <c r="G181" s="37" t="s">
        <v>80</v>
      </c>
      <c r="H181" s="37" t="s">
        <v>881</v>
      </c>
      <c r="I181" s="37" t="s">
        <v>216</v>
      </c>
      <c r="K181" s="37" t="s">
        <v>54</v>
      </c>
      <c r="R181" s="37" t="s">
        <v>1292</v>
      </c>
    </row>
    <row r="182" spans="1:18" hidden="1">
      <c r="A182" s="37" t="s">
        <v>882</v>
      </c>
      <c r="B182" s="73" t="s">
        <v>883</v>
      </c>
      <c r="C182" s="37" t="s">
        <v>883</v>
      </c>
      <c r="D182" s="37" t="s">
        <v>28</v>
      </c>
      <c r="E182" s="38">
        <v>2564</v>
      </c>
      <c r="F182" s="37" t="s">
        <v>654</v>
      </c>
      <c r="G182" s="37" t="s">
        <v>80</v>
      </c>
      <c r="H182" s="37" t="s">
        <v>264</v>
      </c>
      <c r="I182" s="37" t="s">
        <v>216</v>
      </c>
      <c r="K182" s="37" t="s">
        <v>54</v>
      </c>
      <c r="R182" s="37" t="s">
        <v>1269</v>
      </c>
    </row>
    <row r="183" spans="1:18" hidden="1">
      <c r="A183" s="37" t="s">
        <v>896</v>
      </c>
      <c r="B183" s="73" t="s">
        <v>897</v>
      </c>
      <c r="C183" s="37" t="s">
        <v>897</v>
      </c>
      <c r="D183" s="37" t="s">
        <v>28</v>
      </c>
      <c r="E183" s="38">
        <v>2564</v>
      </c>
      <c r="F183" s="37" t="s">
        <v>759</v>
      </c>
      <c r="G183" s="37" t="s">
        <v>889</v>
      </c>
      <c r="H183" s="37" t="s">
        <v>890</v>
      </c>
      <c r="I183" s="37" t="s">
        <v>196</v>
      </c>
      <c r="K183" s="37" t="s">
        <v>197</v>
      </c>
      <c r="R183" s="37" t="s">
        <v>1307</v>
      </c>
    </row>
    <row r="184" spans="1:18" hidden="1">
      <c r="A184" s="37" t="s">
        <v>899</v>
      </c>
      <c r="B184" s="73" t="s">
        <v>900</v>
      </c>
      <c r="C184" s="37" t="s">
        <v>900</v>
      </c>
      <c r="D184" s="37" t="s">
        <v>28</v>
      </c>
      <c r="E184" s="38">
        <v>2564</v>
      </c>
      <c r="F184" s="37" t="s">
        <v>759</v>
      </c>
      <c r="G184" s="37" t="s">
        <v>889</v>
      </c>
      <c r="H184" s="37" t="s">
        <v>890</v>
      </c>
      <c r="I184" s="37" t="s">
        <v>196</v>
      </c>
      <c r="K184" s="37" t="s">
        <v>197</v>
      </c>
      <c r="R184" s="37" t="s">
        <v>1272</v>
      </c>
    </row>
    <row r="185" spans="1:18" hidden="1">
      <c r="A185" s="37" t="s">
        <v>901</v>
      </c>
      <c r="B185" s="73" t="s">
        <v>902</v>
      </c>
      <c r="C185" s="37" t="s">
        <v>902</v>
      </c>
      <c r="D185" s="37" t="s">
        <v>28</v>
      </c>
      <c r="E185" s="38">
        <v>2564</v>
      </c>
      <c r="F185" s="37" t="s">
        <v>830</v>
      </c>
      <c r="G185" s="37" t="s">
        <v>80</v>
      </c>
      <c r="H185" s="37" t="s">
        <v>422</v>
      </c>
      <c r="I185" s="37" t="s">
        <v>216</v>
      </c>
      <c r="K185" s="37" t="s">
        <v>54</v>
      </c>
      <c r="R185" s="37" t="s">
        <v>1269</v>
      </c>
    </row>
    <row r="186" spans="1:18" hidden="1">
      <c r="A186" s="37" t="s">
        <v>904</v>
      </c>
      <c r="B186" s="73" t="s">
        <v>905</v>
      </c>
      <c r="C186" s="37" t="s">
        <v>905</v>
      </c>
      <c r="D186" s="37" t="s">
        <v>28</v>
      </c>
      <c r="E186" s="38">
        <v>2564</v>
      </c>
      <c r="F186" s="37" t="s">
        <v>907</v>
      </c>
      <c r="G186" s="37" t="s">
        <v>80</v>
      </c>
      <c r="H186" s="37" t="s">
        <v>455</v>
      </c>
      <c r="I186" s="37" t="s">
        <v>216</v>
      </c>
      <c r="K186" s="37" t="s">
        <v>54</v>
      </c>
      <c r="R186" s="37" t="s">
        <v>1393</v>
      </c>
    </row>
    <row r="187" spans="1:18" hidden="1">
      <c r="A187" s="37" t="s">
        <v>909</v>
      </c>
      <c r="B187" s="73" t="s">
        <v>226</v>
      </c>
      <c r="C187" s="37" t="s">
        <v>226</v>
      </c>
      <c r="D187" s="37" t="s">
        <v>28</v>
      </c>
      <c r="E187" s="38">
        <v>2564</v>
      </c>
      <c r="F187" s="37" t="s">
        <v>654</v>
      </c>
      <c r="G187" s="37" t="s">
        <v>80</v>
      </c>
      <c r="H187" s="37" t="s">
        <v>911</v>
      </c>
      <c r="I187" s="37" t="s">
        <v>216</v>
      </c>
      <c r="K187" s="37" t="s">
        <v>54</v>
      </c>
      <c r="R187" s="37" t="s">
        <v>1269</v>
      </c>
    </row>
    <row r="188" spans="1:18" hidden="1">
      <c r="A188" s="37" t="s">
        <v>912</v>
      </c>
      <c r="B188" s="73" t="s">
        <v>397</v>
      </c>
      <c r="C188" s="37" t="s">
        <v>397</v>
      </c>
      <c r="D188" s="37" t="s">
        <v>28</v>
      </c>
      <c r="E188" s="38">
        <v>2564</v>
      </c>
      <c r="F188" s="37" t="s">
        <v>654</v>
      </c>
      <c r="G188" s="37" t="s">
        <v>80</v>
      </c>
      <c r="H188" s="37" t="s">
        <v>461</v>
      </c>
      <c r="I188" s="37" t="s">
        <v>216</v>
      </c>
      <c r="K188" s="37" t="s">
        <v>54</v>
      </c>
      <c r="R188" s="37" t="s">
        <v>1269</v>
      </c>
    </row>
    <row r="189" spans="1:18" hidden="1">
      <c r="A189" s="37" t="s">
        <v>914</v>
      </c>
      <c r="B189" s="73" t="s">
        <v>434</v>
      </c>
      <c r="C189" s="37" t="s">
        <v>434</v>
      </c>
      <c r="D189" s="37" t="s">
        <v>28</v>
      </c>
      <c r="E189" s="38">
        <v>2564</v>
      </c>
      <c r="F189" s="37" t="s">
        <v>654</v>
      </c>
      <c r="G189" s="37" t="s">
        <v>80</v>
      </c>
      <c r="H189" s="37" t="s">
        <v>228</v>
      </c>
      <c r="I189" s="37" t="s">
        <v>216</v>
      </c>
      <c r="K189" s="37" t="s">
        <v>54</v>
      </c>
      <c r="R189" s="37" t="s">
        <v>1393</v>
      </c>
    </row>
    <row r="190" spans="1:18" hidden="1">
      <c r="A190" s="37" t="s">
        <v>916</v>
      </c>
      <c r="B190" s="73" t="s">
        <v>917</v>
      </c>
      <c r="C190" s="37" t="s">
        <v>917</v>
      </c>
      <c r="D190" s="37" t="s">
        <v>28</v>
      </c>
      <c r="E190" s="38">
        <v>2564</v>
      </c>
      <c r="F190" s="37" t="s">
        <v>802</v>
      </c>
      <c r="G190" s="37" t="s">
        <v>80</v>
      </c>
      <c r="H190" s="37" t="s">
        <v>668</v>
      </c>
      <c r="I190" s="37" t="s">
        <v>216</v>
      </c>
      <c r="K190" s="37" t="s">
        <v>54</v>
      </c>
      <c r="R190" s="37" t="s">
        <v>1333</v>
      </c>
    </row>
    <row r="191" spans="1:18" hidden="1">
      <c r="A191" s="37" t="s">
        <v>919</v>
      </c>
      <c r="B191" s="73" t="s">
        <v>920</v>
      </c>
      <c r="C191" s="37" t="s">
        <v>920</v>
      </c>
      <c r="D191" s="37" t="s">
        <v>28</v>
      </c>
      <c r="E191" s="38">
        <v>2564</v>
      </c>
      <c r="F191" s="37" t="s">
        <v>654</v>
      </c>
      <c r="G191" s="37" t="s">
        <v>80</v>
      </c>
      <c r="H191" s="37" t="s">
        <v>291</v>
      </c>
      <c r="I191" s="37" t="s">
        <v>216</v>
      </c>
      <c r="K191" s="37" t="s">
        <v>54</v>
      </c>
      <c r="R191" s="37" t="s">
        <v>2389</v>
      </c>
    </row>
    <row r="192" spans="1:18" hidden="1">
      <c r="A192" s="37" t="s">
        <v>928</v>
      </c>
      <c r="B192" s="73" t="s">
        <v>929</v>
      </c>
      <c r="C192" s="37" t="s">
        <v>929</v>
      </c>
      <c r="D192" s="37" t="s">
        <v>28</v>
      </c>
      <c r="E192" s="38">
        <v>2564</v>
      </c>
      <c r="F192" s="37" t="s">
        <v>696</v>
      </c>
      <c r="G192" s="37" t="s">
        <v>80</v>
      </c>
      <c r="H192" s="37" t="s">
        <v>73</v>
      </c>
      <c r="I192" s="37" t="s">
        <v>931</v>
      </c>
      <c r="K192" s="37" t="s">
        <v>75</v>
      </c>
      <c r="R192" s="37" t="s">
        <v>1269</v>
      </c>
    </row>
    <row r="193" spans="1:18" hidden="1">
      <c r="A193" s="37" t="s">
        <v>951</v>
      </c>
      <c r="B193" s="73" t="s">
        <v>226</v>
      </c>
      <c r="C193" s="37" t="s">
        <v>226</v>
      </c>
      <c r="D193" s="37" t="s">
        <v>28</v>
      </c>
      <c r="E193" s="38">
        <v>2564</v>
      </c>
      <c r="F193" s="37" t="s">
        <v>654</v>
      </c>
      <c r="G193" s="37" t="s">
        <v>80</v>
      </c>
      <c r="H193" s="37" t="s">
        <v>650</v>
      </c>
      <c r="I193" s="37" t="s">
        <v>216</v>
      </c>
      <c r="K193" s="37" t="s">
        <v>54</v>
      </c>
      <c r="R193" s="37" t="s">
        <v>1269</v>
      </c>
    </row>
    <row r="194" spans="1:18" hidden="1">
      <c r="A194" s="37" t="s">
        <v>1028</v>
      </c>
      <c r="B194" s="73" t="s">
        <v>1029</v>
      </c>
      <c r="C194" s="37" t="s">
        <v>1029</v>
      </c>
      <c r="D194" s="37" t="s">
        <v>28</v>
      </c>
      <c r="E194" s="38">
        <v>2564</v>
      </c>
      <c r="F194" s="37" t="s">
        <v>654</v>
      </c>
      <c r="G194" s="37" t="s">
        <v>80</v>
      </c>
      <c r="H194" s="37" t="s">
        <v>1031</v>
      </c>
      <c r="I194" s="37" t="s">
        <v>1032</v>
      </c>
      <c r="K194" s="37" t="s">
        <v>75</v>
      </c>
      <c r="R194" s="37" t="s">
        <v>1269</v>
      </c>
    </row>
    <row r="195" spans="1:18" hidden="1">
      <c r="A195" s="37" t="s">
        <v>1099</v>
      </c>
      <c r="B195" s="73" t="s">
        <v>1100</v>
      </c>
      <c r="C195" s="37" t="s">
        <v>1100</v>
      </c>
      <c r="D195" s="37" t="s">
        <v>28</v>
      </c>
      <c r="E195" s="38">
        <v>2564</v>
      </c>
      <c r="F195" s="37" t="s">
        <v>654</v>
      </c>
      <c r="G195" s="37" t="s">
        <v>80</v>
      </c>
      <c r="H195" s="37" t="s">
        <v>384</v>
      </c>
      <c r="I195" s="37" t="s">
        <v>216</v>
      </c>
      <c r="K195" s="37" t="s">
        <v>54</v>
      </c>
      <c r="R195" s="37" t="s">
        <v>1272</v>
      </c>
    </row>
    <row r="196" spans="1:18" hidden="1">
      <c r="A196" s="37" t="s">
        <v>1112</v>
      </c>
      <c r="B196" s="73" t="s">
        <v>1113</v>
      </c>
      <c r="C196" s="37" t="s">
        <v>1113</v>
      </c>
      <c r="D196" s="37" t="s">
        <v>28</v>
      </c>
      <c r="E196" s="38">
        <v>2564</v>
      </c>
      <c r="F196" s="37" t="s">
        <v>654</v>
      </c>
      <c r="G196" s="37" t="s">
        <v>80</v>
      </c>
      <c r="H196" s="37" t="s">
        <v>307</v>
      </c>
      <c r="I196" s="37" t="s">
        <v>216</v>
      </c>
      <c r="K196" s="37" t="s">
        <v>54</v>
      </c>
      <c r="R196" s="37" t="s">
        <v>1269</v>
      </c>
    </row>
    <row r="197" spans="1:18" hidden="1">
      <c r="A197" s="80" t="s">
        <v>1033</v>
      </c>
      <c r="B197" s="74" t="str">
        <f t="shared" ref="B197:B228" si="0">HYPERLINK(Q197, C197)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197" s="80" t="s">
        <v>226</v>
      </c>
      <c r="D197" s="80" t="s">
        <v>28</v>
      </c>
      <c r="E197" s="3">
        <v>2565</v>
      </c>
      <c r="F197" s="80" t="s">
        <v>518</v>
      </c>
      <c r="G197" s="80" t="s">
        <v>51</v>
      </c>
      <c r="H197" s="80" t="s">
        <v>379</v>
      </c>
      <c r="I197" s="80" t="s">
        <v>216</v>
      </c>
      <c r="J197" s="80"/>
      <c r="K197" s="80" t="s">
        <v>54</v>
      </c>
      <c r="L197" s="80"/>
      <c r="M197" s="80"/>
      <c r="N197" s="80"/>
      <c r="O197" s="80"/>
      <c r="P197" s="80"/>
      <c r="Q197" s="80" t="s">
        <v>1270</v>
      </c>
      <c r="R197" s="80" t="s">
        <v>1269</v>
      </c>
    </row>
    <row r="198" spans="1:18" hidden="1">
      <c r="A198" s="80" t="s">
        <v>1035</v>
      </c>
      <c r="B198" s="74" t="str">
        <f t="shared" si="0"/>
        <v>เงินอุดหนุนสำหรับสนับสนุนการจัดการสิ่งปฏิกูลและมูลฝอยขององค์กรปกครองส่วนท้องถิ่น</v>
      </c>
      <c r="C198" s="80" t="s">
        <v>1036</v>
      </c>
      <c r="D198" s="80" t="s">
        <v>28</v>
      </c>
      <c r="E198" s="3">
        <v>2565</v>
      </c>
      <c r="F198" s="80" t="s">
        <v>518</v>
      </c>
      <c r="G198" s="80" t="s">
        <v>51</v>
      </c>
      <c r="H198" s="80" t="s">
        <v>681</v>
      </c>
      <c r="I198" s="80" t="s">
        <v>196</v>
      </c>
      <c r="J198" s="80"/>
      <c r="K198" s="80" t="s">
        <v>197</v>
      </c>
      <c r="L198" s="80"/>
      <c r="M198" s="80"/>
      <c r="N198" s="80"/>
      <c r="O198" s="80"/>
      <c r="P198" s="80"/>
      <c r="Q198" s="80" t="s">
        <v>1273</v>
      </c>
      <c r="R198" s="80" t="s">
        <v>1272</v>
      </c>
    </row>
    <row r="199" spans="1:18" hidden="1">
      <c r="A199" s="80" t="s">
        <v>1038</v>
      </c>
      <c r="B199" s="74" t="str">
        <f t="shared" si="0"/>
        <v>โครงการส่งเสริมการบริหารจัดการขยะมูลฝอยขององค์กรปกครองส่วนท้องถิ่น</v>
      </c>
      <c r="C199" s="80" t="s">
        <v>1039</v>
      </c>
      <c r="D199" s="80" t="s">
        <v>162</v>
      </c>
      <c r="E199" s="3">
        <v>2565</v>
      </c>
      <c r="F199" s="80" t="s">
        <v>518</v>
      </c>
      <c r="G199" s="80" t="s">
        <v>51</v>
      </c>
      <c r="H199" s="80" t="s">
        <v>681</v>
      </c>
      <c r="I199" s="80" t="s">
        <v>196</v>
      </c>
      <c r="J199" s="80"/>
      <c r="K199" s="80" t="s">
        <v>197</v>
      </c>
      <c r="L199" s="80"/>
      <c r="M199" s="80"/>
      <c r="N199" s="80"/>
      <c r="O199" s="80"/>
      <c r="P199" s="80"/>
      <c r="Q199" s="80" t="s">
        <v>1275</v>
      </c>
      <c r="R199" s="80" t="s">
        <v>1269</v>
      </c>
    </row>
    <row r="200" spans="1:18" hidden="1">
      <c r="A200" s="80" t="s">
        <v>1041</v>
      </c>
      <c r="B200" s="74" t="str">
        <f t="shared" si="0"/>
        <v>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</v>
      </c>
      <c r="C200" s="80" t="s">
        <v>1042</v>
      </c>
      <c r="D200" s="80" t="s">
        <v>28</v>
      </c>
      <c r="E200" s="3">
        <v>2565</v>
      </c>
      <c r="F200" s="80" t="s">
        <v>518</v>
      </c>
      <c r="G200" s="80" t="s">
        <v>51</v>
      </c>
      <c r="H200" s="80" t="s">
        <v>681</v>
      </c>
      <c r="I200" s="80" t="s">
        <v>196</v>
      </c>
      <c r="J200" s="80"/>
      <c r="K200" s="80" t="s">
        <v>197</v>
      </c>
      <c r="L200" s="80"/>
      <c r="M200" s="80"/>
      <c r="N200" s="80"/>
      <c r="O200" s="80"/>
      <c r="P200" s="80"/>
      <c r="Q200" s="80" t="s">
        <v>1277</v>
      </c>
      <c r="R200" s="80" t="s">
        <v>1272</v>
      </c>
    </row>
    <row r="201" spans="1:18" hidden="1">
      <c r="A201" s="80" t="s">
        <v>1044</v>
      </c>
      <c r="B201" s="74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</v>
      </c>
      <c r="C201" s="80" t="s">
        <v>1045</v>
      </c>
      <c r="D201" s="80" t="s">
        <v>28</v>
      </c>
      <c r="E201" s="3">
        <v>2565</v>
      </c>
      <c r="F201" s="80" t="s">
        <v>518</v>
      </c>
      <c r="G201" s="80" t="s">
        <v>51</v>
      </c>
      <c r="H201" s="80" t="s">
        <v>442</v>
      </c>
      <c r="I201" s="80" t="s">
        <v>216</v>
      </c>
      <c r="J201" s="80"/>
      <c r="K201" s="80" t="s">
        <v>54</v>
      </c>
      <c r="L201" s="80"/>
      <c r="M201" s="80"/>
      <c r="N201" s="80"/>
      <c r="O201" s="80"/>
      <c r="P201" s="80"/>
      <c r="Q201" s="80" t="s">
        <v>1279</v>
      </c>
      <c r="R201" s="80" t="s">
        <v>1269</v>
      </c>
    </row>
    <row r="202" spans="1:18" hidden="1">
      <c r="A202" s="80" t="s">
        <v>1047</v>
      </c>
      <c r="B202" s="74" t="str">
        <f t="shared" si="0"/>
        <v>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v>
      </c>
      <c r="C202" s="80" t="s">
        <v>1048</v>
      </c>
      <c r="D202" s="80" t="s">
        <v>28</v>
      </c>
      <c r="E202" s="3">
        <v>2565</v>
      </c>
      <c r="F202" s="80" t="s">
        <v>518</v>
      </c>
      <c r="G202" s="80" t="s">
        <v>51</v>
      </c>
      <c r="H202" s="80" t="s">
        <v>35</v>
      </c>
      <c r="I202" s="80" t="s">
        <v>571</v>
      </c>
      <c r="J202" s="80"/>
      <c r="K202" s="80" t="s">
        <v>37</v>
      </c>
      <c r="L202" s="80"/>
      <c r="M202" s="80"/>
      <c r="N202" s="80"/>
      <c r="O202" s="80"/>
      <c r="P202" s="80"/>
      <c r="Q202" s="80" t="s">
        <v>1282</v>
      </c>
      <c r="R202" s="80" t="s">
        <v>1318</v>
      </c>
    </row>
    <row r="203" spans="1:18" hidden="1">
      <c r="A203" s="80" t="s">
        <v>1050</v>
      </c>
      <c r="B203" s="74" t="str">
        <f t="shared" si="0"/>
        <v>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</v>
      </c>
      <c r="C203" s="80" t="s">
        <v>1051</v>
      </c>
      <c r="D203" s="80" t="s">
        <v>28</v>
      </c>
      <c r="E203" s="3">
        <v>2565</v>
      </c>
      <c r="F203" s="80" t="s">
        <v>518</v>
      </c>
      <c r="G203" s="80" t="s">
        <v>51</v>
      </c>
      <c r="H203" s="80" t="s">
        <v>35</v>
      </c>
      <c r="I203" s="80" t="s">
        <v>571</v>
      </c>
      <c r="J203" s="80"/>
      <c r="K203" s="80" t="s">
        <v>37</v>
      </c>
      <c r="L203" s="80"/>
      <c r="M203" s="80"/>
      <c r="N203" s="80"/>
      <c r="O203" s="80"/>
      <c r="P203" s="80"/>
      <c r="Q203" s="80" t="s">
        <v>1284</v>
      </c>
      <c r="R203" s="80" t="s">
        <v>1318</v>
      </c>
    </row>
    <row r="204" spans="1:18" hidden="1">
      <c r="A204" s="80" t="s">
        <v>1052</v>
      </c>
      <c r="B204" s="74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</v>
      </c>
      <c r="C204" s="80" t="s">
        <v>1053</v>
      </c>
      <c r="D204" s="80" t="s">
        <v>28</v>
      </c>
      <c r="E204" s="3">
        <v>2565</v>
      </c>
      <c r="F204" s="80" t="s">
        <v>1055</v>
      </c>
      <c r="G204" s="80" t="s">
        <v>51</v>
      </c>
      <c r="H204" s="80" t="s">
        <v>451</v>
      </c>
      <c r="I204" s="80" t="s">
        <v>216</v>
      </c>
      <c r="J204" s="80"/>
      <c r="K204" s="80" t="s">
        <v>54</v>
      </c>
      <c r="L204" s="80"/>
      <c r="M204" s="80"/>
      <c r="N204" s="80"/>
      <c r="O204" s="80"/>
      <c r="P204" s="80"/>
      <c r="Q204" s="80" t="s">
        <v>1286</v>
      </c>
      <c r="R204" s="80" t="s">
        <v>1269</v>
      </c>
    </row>
    <row r="205" spans="1:18" hidden="1">
      <c r="A205" s="80" t="s">
        <v>1056</v>
      </c>
      <c r="B205" s="74" t="str">
        <f t="shared" si="0"/>
        <v>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</v>
      </c>
      <c r="C205" s="80" t="s">
        <v>1057</v>
      </c>
      <c r="D205" s="80" t="s">
        <v>28</v>
      </c>
      <c r="E205" s="3">
        <v>2565</v>
      </c>
      <c r="F205" s="80" t="s">
        <v>518</v>
      </c>
      <c r="G205" s="80" t="s">
        <v>51</v>
      </c>
      <c r="H205" s="80" t="s">
        <v>815</v>
      </c>
      <c r="I205" s="80" t="s">
        <v>216</v>
      </c>
      <c r="J205" s="80"/>
      <c r="K205" s="80" t="s">
        <v>54</v>
      </c>
      <c r="L205" s="80"/>
      <c r="M205" s="80"/>
      <c r="N205" s="80"/>
      <c r="O205" s="80"/>
      <c r="P205" s="80"/>
      <c r="Q205" s="80" t="s">
        <v>1288</v>
      </c>
      <c r="R205" s="80" t="s">
        <v>1269</v>
      </c>
    </row>
    <row r="206" spans="1:18" hidden="1">
      <c r="A206" s="80" t="s">
        <v>1059</v>
      </c>
      <c r="B206" s="74" t="str">
        <f t="shared" si="0"/>
        <v>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</v>
      </c>
      <c r="C206" s="80" t="s">
        <v>1060</v>
      </c>
      <c r="D206" s="80" t="s">
        <v>28</v>
      </c>
      <c r="E206" s="3">
        <v>2565</v>
      </c>
      <c r="F206" s="80" t="s">
        <v>518</v>
      </c>
      <c r="G206" s="80" t="s">
        <v>51</v>
      </c>
      <c r="H206" s="80" t="s">
        <v>409</v>
      </c>
      <c r="I206" s="80" t="s">
        <v>216</v>
      </c>
      <c r="J206" s="80"/>
      <c r="K206" s="80" t="s">
        <v>54</v>
      </c>
      <c r="L206" s="80"/>
      <c r="M206" s="80"/>
      <c r="N206" s="80"/>
      <c r="O206" s="80"/>
      <c r="P206" s="80"/>
      <c r="Q206" s="80" t="s">
        <v>1290</v>
      </c>
      <c r="R206" s="80" t="s">
        <v>1272</v>
      </c>
    </row>
    <row r="207" spans="1:18" hidden="1">
      <c r="A207" s="80" t="s">
        <v>1062</v>
      </c>
      <c r="B207" s="74" t="str">
        <f t="shared" si="0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</v>
      </c>
      <c r="C207" s="80" t="s">
        <v>1063</v>
      </c>
      <c r="D207" s="80" t="s">
        <v>28</v>
      </c>
      <c r="E207" s="3">
        <v>2565</v>
      </c>
      <c r="F207" s="80" t="s">
        <v>518</v>
      </c>
      <c r="G207" s="80" t="s">
        <v>1065</v>
      </c>
      <c r="H207" s="80" t="s">
        <v>455</v>
      </c>
      <c r="I207" s="80" t="s">
        <v>216</v>
      </c>
      <c r="J207" s="80"/>
      <c r="K207" s="80" t="s">
        <v>54</v>
      </c>
      <c r="L207" s="80"/>
      <c r="M207" s="80"/>
      <c r="N207" s="80"/>
      <c r="O207" s="80"/>
      <c r="P207" s="80"/>
      <c r="Q207" s="80" t="s">
        <v>1293</v>
      </c>
      <c r="R207" s="80" t="s">
        <v>1292</v>
      </c>
    </row>
    <row r="208" spans="1:18" hidden="1">
      <c r="A208" s="80" t="s">
        <v>1066</v>
      </c>
      <c r="B208" s="74" t="str">
        <f t="shared" si="0"/>
        <v>โครงการสร้างวินัยและการมีส่วนร่วมของคนในชาติมุ่งสู่การจัดการขยะและสิ่งแวดล้อมที่ยั่งยืน</v>
      </c>
      <c r="C208" s="80" t="s">
        <v>565</v>
      </c>
      <c r="D208" s="80" t="s">
        <v>28</v>
      </c>
      <c r="E208" s="3">
        <v>2565</v>
      </c>
      <c r="F208" s="80" t="s">
        <v>518</v>
      </c>
      <c r="G208" s="80" t="s">
        <v>51</v>
      </c>
      <c r="H208" s="80" t="s">
        <v>157</v>
      </c>
      <c r="I208" s="80" t="s">
        <v>158</v>
      </c>
      <c r="J208" s="80"/>
      <c r="K208" s="80" t="s">
        <v>54</v>
      </c>
      <c r="L208" s="80"/>
      <c r="M208" s="80"/>
      <c r="N208" s="80"/>
      <c r="O208" s="80"/>
      <c r="P208" s="80"/>
      <c r="Q208" s="80" t="s">
        <v>1295</v>
      </c>
      <c r="R208" s="80" t="s">
        <v>1269</v>
      </c>
    </row>
    <row r="209" spans="1:18" hidden="1">
      <c r="A209" s="80" t="s">
        <v>1068</v>
      </c>
      <c r="B209" s="74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</v>
      </c>
      <c r="C209" s="80" t="s">
        <v>1069</v>
      </c>
      <c r="D209" s="80" t="s">
        <v>28</v>
      </c>
      <c r="E209" s="3">
        <v>2565</v>
      </c>
      <c r="F209" s="80" t="s">
        <v>518</v>
      </c>
      <c r="G209" s="80" t="s">
        <v>51</v>
      </c>
      <c r="H209" s="80" t="s">
        <v>404</v>
      </c>
      <c r="I209" s="80" t="s">
        <v>216</v>
      </c>
      <c r="J209" s="80"/>
      <c r="K209" s="80" t="s">
        <v>54</v>
      </c>
      <c r="L209" s="80"/>
      <c r="M209" s="80"/>
      <c r="N209" s="80"/>
      <c r="O209" s="80"/>
      <c r="P209" s="80"/>
      <c r="Q209" s="80" t="s">
        <v>1297</v>
      </c>
      <c r="R209" s="80" t="s">
        <v>1292</v>
      </c>
    </row>
    <row r="210" spans="1:18" hidden="1">
      <c r="A210" s="80" t="s">
        <v>1299</v>
      </c>
      <c r="B210" s="74" t="str">
        <f t="shared" si="0"/>
        <v>โครงการสร้างจิตสำนึกด้านการบริหารจัดการขยะและอนุรักษ์สิ่งแวดล้อมในสถานศึกษา</v>
      </c>
      <c r="C210" s="80" t="s">
        <v>1300</v>
      </c>
      <c r="D210" s="80" t="s">
        <v>28</v>
      </c>
      <c r="E210" s="3">
        <v>2565</v>
      </c>
      <c r="F210" s="80" t="s">
        <v>518</v>
      </c>
      <c r="G210" s="80" t="s">
        <v>51</v>
      </c>
      <c r="H210" s="80" t="s">
        <v>1306</v>
      </c>
      <c r="I210" s="80" t="s">
        <v>485</v>
      </c>
      <c r="J210" s="80"/>
      <c r="K210" s="80" t="s">
        <v>190</v>
      </c>
      <c r="L210" s="80"/>
      <c r="M210" s="80"/>
      <c r="N210" s="80"/>
      <c r="O210" s="80"/>
      <c r="P210" s="80"/>
      <c r="Q210" s="80" t="s">
        <v>1308</v>
      </c>
      <c r="R210" s="80" t="s">
        <v>1307</v>
      </c>
    </row>
    <row r="211" spans="1:18" hidden="1">
      <c r="A211" s="80" t="s">
        <v>1071</v>
      </c>
      <c r="B211" s="74" t="str">
        <f t="shared" si="0"/>
        <v>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</v>
      </c>
      <c r="C211" s="80" t="s">
        <v>1072</v>
      </c>
      <c r="D211" s="80" t="s">
        <v>28</v>
      </c>
      <c r="E211" s="3">
        <v>2565</v>
      </c>
      <c r="F211" s="80" t="s">
        <v>518</v>
      </c>
      <c r="G211" s="80" t="s">
        <v>51</v>
      </c>
      <c r="H211" s="80" t="s">
        <v>394</v>
      </c>
      <c r="I211" s="80" t="s">
        <v>216</v>
      </c>
      <c r="J211" s="80"/>
      <c r="K211" s="80" t="s">
        <v>54</v>
      </c>
      <c r="L211" s="80"/>
      <c r="M211" s="80"/>
      <c r="N211" s="80"/>
      <c r="O211" s="80"/>
      <c r="P211" s="80"/>
      <c r="Q211" s="80" t="s">
        <v>1310</v>
      </c>
      <c r="R211" s="80" t="s">
        <v>1269</v>
      </c>
    </row>
    <row r="212" spans="1:18" hidden="1">
      <c r="A212" s="80" t="s">
        <v>1074</v>
      </c>
      <c r="B212" s="74" t="str">
        <f t="shared" si="0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</v>
      </c>
      <c r="C212" s="80" t="s">
        <v>1075</v>
      </c>
      <c r="D212" s="80" t="s">
        <v>28</v>
      </c>
      <c r="E212" s="3">
        <v>2565</v>
      </c>
      <c r="F212" s="80" t="s">
        <v>518</v>
      </c>
      <c r="G212" s="80" t="s">
        <v>51</v>
      </c>
      <c r="H212" s="80" t="s">
        <v>796</v>
      </c>
      <c r="I212" s="80" t="s">
        <v>216</v>
      </c>
      <c r="J212" s="80"/>
      <c r="K212" s="80" t="s">
        <v>54</v>
      </c>
      <c r="L212" s="80"/>
      <c r="M212" s="80"/>
      <c r="N212" s="80"/>
      <c r="O212" s="80"/>
      <c r="P212" s="80"/>
      <c r="Q212" s="80" t="s">
        <v>1312</v>
      </c>
      <c r="R212" s="80" t="s">
        <v>1272</v>
      </c>
    </row>
    <row r="213" spans="1:18" hidden="1">
      <c r="A213" s="80" t="s">
        <v>1077</v>
      </c>
      <c r="B213" s="74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</v>
      </c>
      <c r="C213" s="80" t="s">
        <v>1078</v>
      </c>
      <c r="D213" s="80" t="s">
        <v>28</v>
      </c>
      <c r="E213" s="3">
        <v>2565</v>
      </c>
      <c r="F213" s="80" t="s">
        <v>1055</v>
      </c>
      <c r="G213" s="80" t="s">
        <v>51</v>
      </c>
      <c r="H213" s="80" t="s">
        <v>776</v>
      </c>
      <c r="I213" s="80" t="s">
        <v>216</v>
      </c>
      <c r="J213" s="80"/>
      <c r="K213" s="80" t="s">
        <v>54</v>
      </c>
      <c r="L213" s="80"/>
      <c r="M213" s="80"/>
      <c r="N213" s="80"/>
      <c r="O213" s="80"/>
      <c r="P213" s="80"/>
      <c r="Q213" s="80" t="s">
        <v>1314</v>
      </c>
      <c r="R213" s="80" t="s">
        <v>1269</v>
      </c>
    </row>
    <row r="214" spans="1:18" hidden="1">
      <c r="A214" s="80" t="s">
        <v>1080</v>
      </c>
      <c r="B214" s="74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14" s="80" t="s">
        <v>226</v>
      </c>
      <c r="D214" s="80" t="s">
        <v>28</v>
      </c>
      <c r="E214" s="3">
        <v>2565</v>
      </c>
      <c r="F214" s="80" t="s">
        <v>518</v>
      </c>
      <c r="G214" s="80" t="s">
        <v>51</v>
      </c>
      <c r="H214" s="80" t="s">
        <v>831</v>
      </c>
      <c r="I214" s="80" t="s">
        <v>216</v>
      </c>
      <c r="J214" s="80"/>
      <c r="K214" s="80" t="s">
        <v>54</v>
      </c>
      <c r="L214" s="80"/>
      <c r="M214" s="80"/>
      <c r="N214" s="80"/>
      <c r="O214" s="80"/>
      <c r="P214" s="80"/>
      <c r="Q214" s="80" t="s">
        <v>1316</v>
      </c>
      <c r="R214" s="80" t="s">
        <v>1272</v>
      </c>
    </row>
    <row r="215" spans="1:18" hidden="1">
      <c r="A215" s="80" t="s">
        <v>1083</v>
      </c>
      <c r="B215" s="74" t="str">
        <f t="shared" si="0"/>
        <v>โครงการศึกษา แนวทางการส่งเสริมการจัดการขยะในชุมชน เพื่อนำมาผลิตเป็นเชื้อเพลิง RDF แบบบูรณาการ</v>
      </c>
      <c r="C215" s="80" t="s">
        <v>1084</v>
      </c>
      <c r="D215" s="80" t="s">
        <v>28</v>
      </c>
      <c r="E215" s="3">
        <v>2565</v>
      </c>
      <c r="F215" s="80" t="s">
        <v>1086</v>
      </c>
      <c r="G215" s="80" t="s">
        <v>1087</v>
      </c>
      <c r="H215" s="80" t="s">
        <v>1088</v>
      </c>
      <c r="I215" s="80" t="s">
        <v>1089</v>
      </c>
      <c r="J215" s="80"/>
      <c r="K215" s="80" t="s">
        <v>1090</v>
      </c>
      <c r="L215" s="80"/>
      <c r="M215" s="80"/>
      <c r="N215" s="80"/>
      <c r="O215" s="80"/>
      <c r="P215" s="80"/>
      <c r="Q215" s="80" t="s">
        <v>1319</v>
      </c>
      <c r="R215" s="80" t="s">
        <v>1318</v>
      </c>
    </row>
    <row r="216" spans="1:18" hidden="1">
      <c r="A216" s="80" t="s">
        <v>1092</v>
      </c>
      <c r="B216" s="74" t="str">
        <f t="shared" si="0"/>
        <v>โครงการยกระดับศักยภาพชุมชนสู่สังคมที่เป็นมิตรกับสิ่งแวดล้อม</v>
      </c>
      <c r="C216" s="80" t="s">
        <v>746</v>
      </c>
      <c r="D216" s="80" t="s">
        <v>28</v>
      </c>
      <c r="E216" s="3">
        <v>2565</v>
      </c>
      <c r="F216" s="80" t="s">
        <v>518</v>
      </c>
      <c r="G216" s="80" t="s">
        <v>51</v>
      </c>
      <c r="H216" s="80" t="s">
        <v>748</v>
      </c>
      <c r="I216" s="80" t="s">
        <v>216</v>
      </c>
      <c r="J216" s="80"/>
      <c r="K216" s="80" t="s">
        <v>54</v>
      </c>
      <c r="L216" s="80"/>
      <c r="M216" s="80"/>
      <c r="N216" s="80"/>
      <c r="O216" s="80"/>
      <c r="P216" s="80"/>
      <c r="Q216" s="80" t="s">
        <v>1321</v>
      </c>
      <c r="R216" s="80" t="s">
        <v>1269</v>
      </c>
    </row>
    <row r="217" spans="1:18" hidden="1">
      <c r="A217" s="80" t="s">
        <v>1094</v>
      </c>
      <c r="B217" s="74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</v>
      </c>
      <c r="C217" s="80" t="s">
        <v>1095</v>
      </c>
      <c r="D217" s="80" t="s">
        <v>28</v>
      </c>
      <c r="E217" s="3">
        <v>2565</v>
      </c>
      <c r="F217" s="80" t="s">
        <v>518</v>
      </c>
      <c r="G217" s="80" t="s">
        <v>51</v>
      </c>
      <c r="H217" s="80" t="s">
        <v>426</v>
      </c>
      <c r="I217" s="80" t="s">
        <v>216</v>
      </c>
      <c r="J217" s="80"/>
      <c r="K217" s="80" t="s">
        <v>54</v>
      </c>
      <c r="L217" s="80"/>
      <c r="M217" s="80"/>
      <c r="N217" s="80"/>
      <c r="O217" s="80"/>
      <c r="P217" s="80"/>
      <c r="Q217" s="80" t="s">
        <v>1323</v>
      </c>
      <c r="R217" s="80" t="s">
        <v>1269</v>
      </c>
    </row>
    <row r="218" spans="1:18" hidden="1">
      <c r="A218" s="80" t="s">
        <v>1097</v>
      </c>
      <c r="B218" s="74" t="str">
        <f t="shared" si="0"/>
        <v>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</v>
      </c>
      <c r="C218" s="80" t="s">
        <v>619</v>
      </c>
      <c r="D218" s="80" t="s">
        <v>28</v>
      </c>
      <c r="E218" s="3">
        <v>2565</v>
      </c>
      <c r="F218" s="80" t="s">
        <v>518</v>
      </c>
      <c r="G218" s="80" t="s">
        <v>51</v>
      </c>
      <c r="H218" s="80" t="s">
        <v>35</v>
      </c>
      <c r="I218" s="80" t="s">
        <v>216</v>
      </c>
      <c r="J218" s="80"/>
      <c r="K218" s="80" t="s">
        <v>54</v>
      </c>
      <c r="L218" s="80"/>
      <c r="M218" s="80"/>
      <c r="N218" s="80"/>
      <c r="O218" s="80"/>
      <c r="P218" s="80"/>
      <c r="Q218" s="80" t="s">
        <v>1325</v>
      </c>
      <c r="R218" s="80" t="s">
        <v>1272</v>
      </c>
    </row>
    <row r="219" spans="1:18" hidden="1">
      <c r="A219" s="80" t="s">
        <v>1099</v>
      </c>
      <c r="B219" s="74" t="str">
        <f t="shared" si="0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</v>
      </c>
      <c r="C219" s="80" t="s">
        <v>1100</v>
      </c>
      <c r="D219" s="80" t="s">
        <v>28</v>
      </c>
      <c r="E219" s="3">
        <v>2565</v>
      </c>
      <c r="F219" s="80" t="s">
        <v>654</v>
      </c>
      <c r="G219" s="80" t="s">
        <v>80</v>
      </c>
      <c r="H219" s="80" t="s">
        <v>384</v>
      </c>
      <c r="I219" s="80" t="s">
        <v>216</v>
      </c>
      <c r="J219" s="80"/>
      <c r="K219" s="80" t="s">
        <v>54</v>
      </c>
      <c r="L219" s="80"/>
      <c r="M219" s="80"/>
      <c r="N219" s="80"/>
      <c r="O219" s="80"/>
      <c r="P219" s="80"/>
      <c r="Q219" s="80" t="s">
        <v>1327</v>
      </c>
      <c r="R219" s="80" t="s">
        <v>1272</v>
      </c>
    </row>
    <row r="220" spans="1:18" hidden="1">
      <c r="A220" s="80" t="s">
        <v>1102</v>
      </c>
      <c r="B220" s="74" t="str">
        <f t="shared" si="0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</v>
      </c>
      <c r="C220" s="80" t="s">
        <v>1103</v>
      </c>
      <c r="D220" s="80" t="s">
        <v>28</v>
      </c>
      <c r="E220" s="3">
        <v>2565</v>
      </c>
      <c r="F220" s="80" t="s">
        <v>518</v>
      </c>
      <c r="G220" s="80" t="s">
        <v>51</v>
      </c>
      <c r="H220" s="80" t="s">
        <v>326</v>
      </c>
      <c r="I220" s="80" t="s">
        <v>216</v>
      </c>
      <c r="J220" s="80"/>
      <c r="K220" s="80" t="s">
        <v>54</v>
      </c>
      <c r="L220" s="80"/>
      <c r="M220" s="80"/>
      <c r="N220" s="80"/>
      <c r="O220" s="80"/>
      <c r="P220" s="80"/>
      <c r="Q220" s="80" t="s">
        <v>1329</v>
      </c>
      <c r="R220" s="80" t="s">
        <v>1269</v>
      </c>
    </row>
    <row r="221" spans="1:18" hidden="1">
      <c r="A221" s="80" t="s">
        <v>1105</v>
      </c>
      <c r="B221" s="74" t="str">
        <f t="shared" si="0"/>
        <v>โครงการป้องกันและแก้ไขปัญหามลพิษจากขยะมูลฝอยและของเสียอันตราย</v>
      </c>
      <c r="C221" s="80" t="s">
        <v>78</v>
      </c>
      <c r="D221" s="80" t="s">
        <v>28</v>
      </c>
      <c r="E221" s="3">
        <v>2565</v>
      </c>
      <c r="F221" s="80" t="s">
        <v>518</v>
      </c>
      <c r="G221" s="80" t="s">
        <v>51</v>
      </c>
      <c r="H221" s="80" t="s">
        <v>1107</v>
      </c>
      <c r="I221" s="80" t="s">
        <v>82</v>
      </c>
      <c r="J221" s="80"/>
      <c r="K221" s="80" t="s">
        <v>54</v>
      </c>
      <c r="L221" s="80"/>
      <c r="M221" s="80"/>
      <c r="N221" s="80"/>
      <c r="O221" s="80"/>
      <c r="P221" s="80"/>
      <c r="Q221" s="80" t="s">
        <v>1331</v>
      </c>
      <c r="R221" s="80" t="s">
        <v>1292</v>
      </c>
    </row>
    <row r="222" spans="1:18" hidden="1">
      <c r="A222" s="80" t="s">
        <v>1108</v>
      </c>
      <c r="B222" s="74" t="str">
        <f t="shared" si="0"/>
        <v>โครงการป้องกันและแก้ไขปัญหามลพิษจากสารอันตราย</v>
      </c>
      <c r="C222" s="80" t="s">
        <v>84</v>
      </c>
      <c r="D222" s="80" t="s">
        <v>28</v>
      </c>
      <c r="E222" s="3">
        <v>2565</v>
      </c>
      <c r="F222" s="80" t="s">
        <v>518</v>
      </c>
      <c r="G222" s="80" t="s">
        <v>51</v>
      </c>
      <c r="H222" s="80" t="s">
        <v>1107</v>
      </c>
      <c r="I222" s="80" t="s">
        <v>82</v>
      </c>
      <c r="J222" s="80"/>
      <c r="K222" s="80" t="s">
        <v>54</v>
      </c>
      <c r="L222" s="80"/>
      <c r="M222" s="80"/>
      <c r="N222" s="80"/>
      <c r="O222" s="80"/>
      <c r="P222" s="80"/>
      <c r="Q222" s="80" t="s">
        <v>1334</v>
      </c>
      <c r="R222" s="80" t="s">
        <v>1333</v>
      </c>
    </row>
    <row r="223" spans="1:18" hidden="1">
      <c r="A223" s="80" t="s">
        <v>1110</v>
      </c>
      <c r="B223" s="74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23" s="80" t="s">
        <v>226</v>
      </c>
      <c r="D223" s="80" t="s">
        <v>28</v>
      </c>
      <c r="E223" s="3">
        <v>2565</v>
      </c>
      <c r="F223" s="80" t="s">
        <v>518</v>
      </c>
      <c r="G223" s="80" t="s">
        <v>51</v>
      </c>
      <c r="H223" s="80" t="s">
        <v>370</v>
      </c>
      <c r="I223" s="80" t="s">
        <v>216</v>
      </c>
      <c r="J223" s="80"/>
      <c r="K223" s="80" t="s">
        <v>54</v>
      </c>
      <c r="L223" s="80"/>
      <c r="M223" s="80"/>
      <c r="N223" s="80"/>
      <c r="O223" s="80"/>
      <c r="P223" s="80"/>
      <c r="Q223" s="80" t="s">
        <v>1336</v>
      </c>
      <c r="R223" s="80" t="s">
        <v>1292</v>
      </c>
    </row>
    <row r="224" spans="1:18" hidden="1">
      <c r="A224" s="80" t="s">
        <v>1112</v>
      </c>
      <c r="B224" s="74" t="str">
        <f t="shared" si="0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</v>
      </c>
      <c r="C224" s="80" t="s">
        <v>1113</v>
      </c>
      <c r="D224" s="80" t="s">
        <v>28</v>
      </c>
      <c r="E224" s="3">
        <v>2565</v>
      </c>
      <c r="F224" s="80" t="s">
        <v>654</v>
      </c>
      <c r="G224" s="80" t="s">
        <v>80</v>
      </c>
      <c r="H224" s="80" t="s">
        <v>307</v>
      </c>
      <c r="I224" s="80" t="s">
        <v>216</v>
      </c>
      <c r="J224" s="80"/>
      <c r="K224" s="80" t="s">
        <v>54</v>
      </c>
      <c r="L224" s="80"/>
      <c r="M224" s="80"/>
      <c r="N224" s="80"/>
      <c r="O224" s="80"/>
      <c r="P224" s="80"/>
      <c r="Q224" s="80" t="s">
        <v>1338</v>
      </c>
      <c r="R224" s="80" t="s">
        <v>1269</v>
      </c>
    </row>
    <row r="225" spans="1:18" hidden="1">
      <c r="A225" s="80" t="s">
        <v>1116</v>
      </c>
      <c r="B225" s="74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</v>
      </c>
      <c r="C225" s="80" t="s">
        <v>1117</v>
      </c>
      <c r="D225" s="80" t="s">
        <v>28</v>
      </c>
      <c r="E225" s="3">
        <v>2565</v>
      </c>
      <c r="F225" s="80" t="s">
        <v>518</v>
      </c>
      <c r="G225" s="80" t="s">
        <v>51</v>
      </c>
      <c r="H225" s="80" t="s">
        <v>1119</v>
      </c>
      <c r="I225" s="80" t="s">
        <v>216</v>
      </c>
      <c r="J225" s="80"/>
      <c r="K225" s="80" t="s">
        <v>54</v>
      </c>
      <c r="L225" s="80"/>
      <c r="M225" s="80"/>
      <c r="N225" s="80"/>
      <c r="O225" s="80"/>
      <c r="P225" s="80"/>
      <c r="Q225" s="80" t="s">
        <v>1340</v>
      </c>
      <c r="R225" s="80" t="s">
        <v>1269</v>
      </c>
    </row>
    <row r="226" spans="1:18" hidden="1">
      <c r="A226" s="80" t="s">
        <v>1120</v>
      </c>
      <c r="B226" s="74" t="str">
        <f t="shared" si="0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</v>
      </c>
      <c r="C226" s="80" t="s">
        <v>1121</v>
      </c>
      <c r="D226" s="80" t="s">
        <v>28</v>
      </c>
      <c r="E226" s="3">
        <v>2565</v>
      </c>
      <c r="F226" s="80" t="s">
        <v>518</v>
      </c>
      <c r="G226" s="80" t="s">
        <v>51</v>
      </c>
      <c r="H226" s="80" t="s">
        <v>399</v>
      </c>
      <c r="I226" s="80" t="s">
        <v>216</v>
      </c>
      <c r="J226" s="80"/>
      <c r="K226" s="80" t="s">
        <v>54</v>
      </c>
      <c r="L226" s="80"/>
      <c r="M226" s="80"/>
      <c r="N226" s="80"/>
      <c r="O226" s="80"/>
      <c r="P226" s="80"/>
      <c r="Q226" s="80" t="s">
        <v>1342</v>
      </c>
      <c r="R226" s="80" t="s">
        <v>1272</v>
      </c>
    </row>
    <row r="227" spans="1:18" hidden="1">
      <c r="A227" s="80" t="s">
        <v>1124</v>
      </c>
      <c r="B227" s="74" t="str">
        <f t="shared" si="0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27" s="80" t="s">
        <v>738</v>
      </c>
      <c r="D227" s="80" t="s">
        <v>28</v>
      </c>
      <c r="E227" s="3">
        <v>2565</v>
      </c>
      <c r="F227" s="80" t="s">
        <v>518</v>
      </c>
      <c r="G227" s="80" t="s">
        <v>51</v>
      </c>
      <c r="H227" s="80" t="s">
        <v>1126</v>
      </c>
      <c r="I227" s="80" t="s">
        <v>216</v>
      </c>
      <c r="J227" s="80"/>
      <c r="K227" s="80" t="s">
        <v>54</v>
      </c>
      <c r="L227" s="80"/>
      <c r="M227" s="80"/>
      <c r="N227" s="80"/>
      <c r="O227" s="80"/>
      <c r="P227" s="80"/>
      <c r="Q227" s="80" t="s">
        <v>1344</v>
      </c>
      <c r="R227" s="80" t="s">
        <v>1292</v>
      </c>
    </row>
    <row r="228" spans="1:18" hidden="1">
      <c r="A228" s="80" t="s">
        <v>1127</v>
      </c>
      <c r="B228" s="74" t="str">
        <f t="shared" si="0"/>
        <v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</v>
      </c>
      <c r="C228" s="80" t="s">
        <v>351</v>
      </c>
      <c r="D228" s="80" t="s">
        <v>28</v>
      </c>
      <c r="E228" s="3">
        <v>2565</v>
      </c>
      <c r="F228" s="80" t="s">
        <v>518</v>
      </c>
      <c r="G228" s="80" t="s">
        <v>51</v>
      </c>
      <c r="H228" s="80" t="s">
        <v>389</v>
      </c>
      <c r="I228" s="80" t="s">
        <v>216</v>
      </c>
      <c r="J228" s="80"/>
      <c r="K228" s="80" t="s">
        <v>54</v>
      </c>
      <c r="L228" s="80"/>
      <c r="M228" s="80"/>
      <c r="N228" s="80"/>
      <c r="O228" s="80"/>
      <c r="P228" s="80"/>
      <c r="Q228" s="80" t="s">
        <v>1346</v>
      </c>
      <c r="R228" s="80" t="s">
        <v>1269</v>
      </c>
    </row>
    <row r="229" spans="1:18" hidden="1">
      <c r="A229" s="80" t="s">
        <v>1129</v>
      </c>
      <c r="B229" s="74" t="str">
        <f t="shared" ref="B229:B260" si="1">HYPERLINK(Q229, C229)</f>
        <v>พัฒนาเครือข่ายอนุรักษ์ฟื้นฟูคุณภาพน้ำคูคลองและลดปริมาณขยะมูลฝอยชุมชนจังหวัดสมุทรปราการ</v>
      </c>
      <c r="C229" s="80" t="s">
        <v>1130</v>
      </c>
      <c r="D229" s="80" t="s">
        <v>28</v>
      </c>
      <c r="E229" s="3">
        <v>2565</v>
      </c>
      <c r="F229" s="80" t="s">
        <v>518</v>
      </c>
      <c r="G229" s="80" t="s">
        <v>51</v>
      </c>
      <c r="H229" s="80" t="s">
        <v>389</v>
      </c>
      <c r="I229" s="80" t="s">
        <v>216</v>
      </c>
      <c r="J229" s="80"/>
      <c r="K229" s="80" t="s">
        <v>54</v>
      </c>
      <c r="L229" s="80"/>
      <c r="M229" s="80"/>
      <c r="N229" s="80"/>
      <c r="O229" s="80"/>
      <c r="P229" s="80"/>
      <c r="Q229" s="80" t="s">
        <v>1348</v>
      </c>
      <c r="R229" s="80" t="s">
        <v>1269</v>
      </c>
    </row>
    <row r="230" spans="1:18" hidden="1">
      <c r="A230" s="80" t="s">
        <v>1132</v>
      </c>
      <c r="B230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</v>
      </c>
      <c r="C230" s="80" t="s">
        <v>1133</v>
      </c>
      <c r="D230" s="80" t="s">
        <v>28</v>
      </c>
      <c r="E230" s="3">
        <v>2565</v>
      </c>
      <c r="F230" s="80" t="s">
        <v>518</v>
      </c>
      <c r="G230" s="80" t="s">
        <v>51</v>
      </c>
      <c r="H230" s="80" t="s">
        <v>784</v>
      </c>
      <c r="I230" s="80" t="s">
        <v>216</v>
      </c>
      <c r="J230" s="80"/>
      <c r="K230" s="80" t="s">
        <v>54</v>
      </c>
      <c r="L230" s="80"/>
      <c r="M230" s="80"/>
      <c r="N230" s="80"/>
      <c r="O230" s="80"/>
      <c r="P230" s="80"/>
      <c r="Q230" s="80" t="s">
        <v>1350</v>
      </c>
      <c r="R230" s="80" t="s">
        <v>1269</v>
      </c>
    </row>
    <row r="231" spans="1:18" hidden="1">
      <c r="A231" s="80" t="s">
        <v>1135</v>
      </c>
      <c r="B231" s="74" t="str">
        <f t="shared" si="1"/>
        <v>โครงการส่งเสริมการจัดการอนามัยสิ่งแวดล้อมเพื่อเมืองสุขภาพดี</v>
      </c>
      <c r="C231" s="80" t="s">
        <v>1136</v>
      </c>
      <c r="D231" s="80" t="s">
        <v>28</v>
      </c>
      <c r="E231" s="3">
        <v>2565</v>
      </c>
      <c r="F231" s="80" t="s">
        <v>518</v>
      </c>
      <c r="G231" s="80" t="s">
        <v>51</v>
      </c>
      <c r="H231" s="80" t="s">
        <v>254</v>
      </c>
      <c r="I231" s="80" t="s">
        <v>255</v>
      </c>
      <c r="J231" s="80"/>
      <c r="K231" s="80" t="s">
        <v>107</v>
      </c>
      <c r="L231" s="80"/>
      <c r="M231" s="80"/>
      <c r="N231" s="80"/>
      <c r="O231" s="80"/>
      <c r="P231" s="80"/>
      <c r="Q231" s="80" t="s">
        <v>1353</v>
      </c>
      <c r="R231" s="80" t="s">
        <v>1352</v>
      </c>
    </row>
    <row r="232" spans="1:18" hidden="1">
      <c r="A232" s="80" t="s">
        <v>1138</v>
      </c>
      <c r="B232" s="74" t="str">
        <f t="shared" si="1"/>
        <v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32" s="80" t="s">
        <v>434</v>
      </c>
      <c r="D232" s="80" t="s">
        <v>28</v>
      </c>
      <c r="E232" s="3">
        <v>2565</v>
      </c>
      <c r="F232" s="80" t="s">
        <v>518</v>
      </c>
      <c r="G232" s="80" t="s">
        <v>51</v>
      </c>
      <c r="H232" s="80" t="s">
        <v>723</v>
      </c>
      <c r="I232" s="80" t="s">
        <v>216</v>
      </c>
      <c r="J232" s="80"/>
      <c r="K232" s="80" t="s">
        <v>54</v>
      </c>
      <c r="L232" s="80"/>
      <c r="M232" s="80"/>
      <c r="N232" s="80"/>
      <c r="O232" s="80"/>
      <c r="P232" s="80"/>
      <c r="Q232" s="80" t="s">
        <v>1355</v>
      </c>
      <c r="R232" s="80" t="s">
        <v>1269</v>
      </c>
    </row>
    <row r="233" spans="1:18" hidden="1">
      <c r="A233" s="80" t="s">
        <v>1141</v>
      </c>
      <c r="B233" s="74" t="str">
        <f t="shared" si="1"/>
        <v>โครงการยกระดับสถานที่เก็บรักษาวัตถุอันตรายสู่สากล</v>
      </c>
      <c r="C233" s="80" t="s">
        <v>1142</v>
      </c>
      <c r="D233" s="80" t="s">
        <v>28</v>
      </c>
      <c r="E233" s="3">
        <v>2565</v>
      </c>
      <c r="F233" s="80" t="s">
        <v>1086</v>
      </c>
      <c r="G233" s="80" t="s">
        <v>51</v>
      </c>
      <c r="H233" s="80" t="s">
        <v>1144</v>
      </c>
      <c r="I233" s="80" t="s">
        <v>36</v>
      </c>
      <c r="J233" s="80"/>
      <c r="K233" s="80" t="s">
        <v>37</v>
      </c>
      <c r="L233" s="80"/>
      <c r="M233" s="80"/>
      <c r="N233" s="80"/>
      <c r="O233" s="80"/>
      <c r="P233" s="80"/>
      <c r="Q233" s="80" t="s">
        <v>1357</v>
      </c>
      <c r="R233" s="80" t="s">
        <v>1352</v>
      </c>
    </row>
    <row r="234" spans="1:18" hidden="1">
      <c r="A234" s="80" t="s">
        <v>1145</v>
      </c>
      <c r="B234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34" s="80" t="s">
        <v>226</v>
      </c>
      <c r="D234" s="80" t="s">
        <v>28</v>
      </c>
      <c r="E234" s="3">
        <v>2565</v>
      </c>
      <c r="F234" s="80" t="s">
        <v>518</v>
      </c>
      <c r="G234" s="80" t="s">
        <v>51</v>
      </c>
      <c r="H234" s="80" t="s">
        <v>322</v>
      </c>
      <c r="I234" s="80" t="s">
        <v>216</v>
      </c>
      <c r="J234" s="80"/>
      <c r="K234" s="80" t="s">
        <v>54</v>
      </c>
      <c r="L234" s="80"/>
      <c r="M234" s="80"/>
      <c r="N234" s="80"/>
      <c r="O234" s="80"/>
      <c r="P234" s="80"/>
      <c r="Q234" s="80" t="s">
        <v>1359</v>
      </c>
      <c r="R234" s="80" t="s">
        <v>1269</v>
      </c>
    </row>
    <row r="235" spans="1:18" hidden="1">
      <c r="A235" s="80" t="s">
        <v>1148</v>
      </c>
      <c r="B235" s="74" t="str">
        <f t="shared" si="1"/>
        <v>โครงการพัฒนาคุณภาพสิ่งแวดล้อมกองทัพอากาศ</v>
      </c>
      <c r="C235" s="80" t="s">
        <v>1149</v>
      </c>
      <c r="D235" s="80" t="s">
        <v>28</v>
      </c>
      <c r="E235" s="3">
        <v>2565</v>
      </c>
      <c r="F235" s="80" t="s">
        <v>96</v>
      </c>
      <c r="G235" s="80" t="s">
        <v>51</v>
      </c>
      <c r="H235" s="80" t="s">
        <v>1151</v>
      </c>
      <c r="I235" s="80" t="s">
        <v>1152</v>
      </c>
      <c r="J235" s="80"/>
      <c r="K235" s="80" t="s">
        <v>1153</v>
      </c>
      <c r="L235" s="80"/>
      <c r="M235" s="80"/>
      <c r="N235" s="80"/>
      <c r="O235" s="80"/>
      <c r="P235" s="80"/>
      <c r="Q235" s="80" t="s">
        <v>1361</v>
      </c>
      <c r="R235" s="80" t="s">
        <v>1269</v>
      </c>
    </row>
    <row r="236" spans="1:18" hidden="1">
      <c r="A236" s="80" t="s">
        <v>1154</v>
      </c>
      <c r="B236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</v>
      </c>
      <c r="C236" s="80" t="s">
        <v>1155</v>
      </c>
      <c r="D236" s="80" t="s">
        <v>28</v>
      </c>
      <c r="E236" s="3">
        <v>2565</v>
      </c>
      <c r="F236" s="80" t="s">
        <v>518</v>
      </c>
      <c r="G236" s="80" t="s">
        <v>51</v>
      </c>
      <c r="H236" s="80" t="s">
        <v>365</v>
      </c>
      <c r="I236" s="80" t="s">
        <v>216</v>
      </c>
      <c r="J236" s="80"/>
      <c r="K236" s="80" t="s">
        <v>54</v>
      </c>
      <c r="L236" s="80"/>
      <c r="M236" s="80"/>
      <c r="N236" s="80"/>
      <c r="O236" s="80"/>
      <c r="P236" s="80"/>
      <c r="Q236" s="80" t="s">
        <v>1363</v>
      </c>
      <c r="R236" s="80" t="s">
        <v>1292</v>
      </c>
    </row>
    <row r="237" spans="1:18" hidden="1">
      <c r="A237" s="80" t="s">
        <v>1157</v>
      </c>
      <c r="B237" s="74" t="str">
        <f t="shared" si="1"/>
        <v>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</v>
      </c>
      <c r="C237" s="80" t="s">
        <v>1158</v>
      </c>
      <c r="D237" s="80" t="s">
        <v>28</v>
      </c>
      <c r="E237" s="3">
        <v>2565</v>
      </c>
      <c r="F237" s="80" t="s">
        <v>518</v>
      </c>
      <c r="G237" s="80" t="s">
        <v>51</v>
      </c>
      <c r="H237" s="80" t="s">
        <v>287</v>
      </c>
      <c r="I237" s="80" t="s">
        <v>216</v>
      </c>
      <c r="J237" s="80"/>
      <c r="K237" s="80" t="s">
        <v>54</v>
      </c>
      <c r="L237" s="80"/>
      <c r="M237" s="80"/>
      <c r="N237" s="80"/>
      <c r="O237" s="80"/>
      <c r="P237" s="80"/>
      <c r="Q237" s="80" t="s">
        <v>1365</v>
      </c>
      <c r="R237" s="80" t="s">
        <v>1269</v>
      </c>
    </row>
    <row r="238" spans="1:18" hidden="1">
      <c r="A238" s="80" t="s">
        <v>1160</v>
      </c>
      <c r="B238" s="74" t="str">
        <f t="shared" si="1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</v>
      </c>
      <c r="C238" s="80" t="s">
        <v>883</v>
      </c>
      <c r="D238" s="80" t="s">
        <v>28</v>
      </c>
      <c r="E238" s="3">
        <v>2565</v>
      </c>
      <c r="F238" s="80" t="s">
        <v>518</v>
      </c>
      <c r="G238" s="80" t="s">
        <v>51</v>
      </c>
      <c r="H238" s="80" t="s">
        <v>264</v>
      </c>
      <c r="I238" s="80" t="s">
        <v>216</v>
      </c>
      <c r="J238" s="80"/>
      <c r="K238" s="80" t="s">
        <v>54</v>
      </c>
      <c r="L238" s="80"/>
      <c r="M238" s="80"/>
      <c r="N238" s="80"/>
      <c r="O238" s="80"/>
      <c r="P238" s="80"/>
      <c r="Q238" s="80" t="s">
        <v>1367</v>
      </c>
      <c r="R238" s="80" t="s">
        <v>1269</v>
      </c>
    </row>
    <row r="239" spans="1:18" hidden="1">
      <c r="A239" s="80" t="s">
        <v>1162</v>
      </c>
      <c r="B239" s="74" t="str">
        <f t="shared" si="1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C239" s="80" t="s">
        <v>57</v>
      </c>
      <c r="D239" s="80" t="s">
        <v>28</v>
      </c>
      <c r="E239" s="3">
        <v>2565</v>
      </c>
      <c r="F239" s="80" t="s">
        <v>518</v>
      </c>
      <c r="G239" s="80" t="s">
        <v>51</v>
      </c>
      <c r="H239" s="80" t="s">
        <v>35</v>
      </c>
      <c r="I239" s="80" t="s">
        <v>53</v>
      </c>
      <c r="J239" s="80"/>
      <c r="K239" s="80" t="s">
        <v>54</v>
      </c>
      <c r="L239" s="80"/>
      <c r="M239" s="80"/>
      <c r="N239" s="80"/>
      <c r="O239" s="80"/>
      <c r="P239" s="80"/>
      <c r="Q239" s="80" t="s">
        <v>1369</v>
      </c>
      <c r="R239" s="80" t="s">
        <v>1292</v>
      </c>
    </row>
    <row r="240" spans="1:18" hidden="1">
      <c r="A240" s="80" t="s">
        <v>1164</v>
      </c>
      <c r="B240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40" s="80" t="s">
        <v>226</v>
      </c>
      <c r="D240" s="80" t="s">
        <v>28</v>
      </c>
      <c r="E240" s="3">
        <v>2565</v>
      </c>
      <c r="F240" s="80" t="s">
        <v>518</v>
      </c>
      <c r="G240" s="80" t="s">
        <v>51</v>
      </c>
      <c r="H240" s="80" t="s">
        <v>228</v>
      </c>
      <c r="I240" s="80" t="s">
        <v>216</v>
      </c>
      <c r="J240" s="80"/>
      <c r="K240" s="80" t="s">
        <v>54</v>
      </c>
      <c r="L240" s="80"/>
      <c r="M240" s="80"/>
      <c r="N240" s="80"/>
      <c r="O240" s="80"/>
      <c r="P240" s="80"/>
      <c r="Q240" s="80" t="s">
        <v>1371</v>
      </c>
      <c r="R240" s="80" t="s">
        <v>1292</v>
      </c>
    </row>
    <row r="241" spans="1:18" hidden="1">
      <c r="A241" s="80" t="s">
        <v>1166</v>
      </c>
      <c r="B241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41" s="80" t="s">
        <v>226</v>
      </c>
      <c r="D241" s="80" t="s">
        <v>28</v>
      </c>
      <c r="E241" s="3">
        <v>2565</v>
      </c>
      <c r="F241" s="80" t="s">
        <v>518</v>
      </c>
      <c r="G241" s="80" t="s">
        <v>51</v>
      </c>
      <c r="H241" s="80" t="s">
        <v>465</v>
      </c>
      <c r="I241" s="80" t="s">
        <v>216</v>
      </c>
      <c r="J241" s="80"/>
      <c r="K241" s="80" t="s">
        <v>54</v>
      </c>
      <c r="L241" s="80"/>
      <c r="M241" s="80"/>
      <c r="N241" s="80"/>
      <c r="O241" s="80"/>
      <c r="P241" s="80"/>
      <c r="Q241" s="80" t="s">
        <v>1373</v>
      </c>
      <c r="R241" s="80" t="s">
        <v>1269</v>
      </c>
    </row>
    <row r="242" spans="1:18" hidden="1">
      <c r="A242" s="80" t="s">
        <v>1168</v>
      </c>
      <c r="B242" s="74" t="str">
        <f t="shared" si="1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</v>
      </c>
      <c r="C242" s="80" t="s">
        <v>1169</v>
      </c>
      <c r="D242" s="80" t="s">
        <v>28</v>
      </c>
      <c r="E242" s="3">
        <v>2565</v>
      </c>
      <c r="F242" s="80" t="s">
        <v>518</v>
      </c>
      <c r="G242" s="80" t="s">
        <v>51</v>
      </c>
      <c r="H242" s="80" t="s">
        <v>215</v>
      </c>
      <c r="I242" s="80" t="s">
        <v>216</v>
      </c>
      <c r="J242" s="80"/>
      <c r="K242" s="80" t="s">
        <v>54</v>
      </c>
      <c r="L242" s="80"/>
      <c r="M242" s="80"/>
      <c r="N242" s="80"/>
      <c r="O242" s="80"/>
      <c r="P242" s="80"/>
      <c r="Q242" s="80" t="s">
        <v>1375</v>
      </c>
      <c r="R242" s="80" t="s">
        <v>1269</v>
      </c>
    </row>
    <row r="243" spans="1:18" hidden="1">
      <c r="A243" s="80" t="s">
        <v>1172</v>
      </c>
      <c r="B243" s="74" t="str">
        <f t="shared" si="1"/>
        <v>นวัตกรรมคานคอนกรีตผสมเศษยางรถยนต์รีไซเคิล</v>
      </c>
      <c r="C243" s="80" t="s">
        <v>1173</v>
      </c>
      <c r="D243" s="80" t="s">
        <v>28</v>
      </c>
      <c r="E243" s="3">
        <v>2565</v>
      </c>
      <c r="F243" s="80" t="s">
        <v>518</v>
      </c>
      <c r="G243" s="80" t="s">
        <v>51</v>
      </c>
      <c r="H243" s="80" t="s">
        <v>1175</v>
      </c>
      <c r="I243" s="80" t="s">
        <v>1176</v>
      </c>
      <c r="J243" s="80"/>
      <c r="K243" s="80" t="s">
        <v>75</v>
      </c>
      <c r="L243" s="80"/>
      <c r="M243" s="80"/>
      <c r="N243" s="80"/>
      <c r="O243" s="80"/>
      <c r="P243" s="80"/>
      <c r="Q243" s="80" t="s">
        <v>1377</v>
      </c>
      <c r="R243" s="80" t="s">
        <v>1318</v>
      </c>
    </row>
    <row r="244" spans="1:18" hidden="1">
      <c r="A244" s="80" t="s">
        <v>1177</v>
      </c>
      <c r="B244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</v>
      </c>
      <c r="C244" s="80" t="s">
        <v>1178</v>
      </c>
      <c r="D244" s="80" t="s">
        <v>28</v>
      </c>
      <c r="E244" s="3">
        <v>2565</v>
      </c>
      <c r="F244" s="80" t="s">
        <v>518</v>
      </c>
      <c r="G244" s="80" t="s">
        <v>51</v>
      </c>
      <c r="H244" s="80" t="s">
        <v>447</v>
      </c>
      <c r="I244" s="80" t="s">
        <v>216</v>
      </c>
      <c r="J244" s="80"/>
      <c r="K244" s="80" t="s">
        <v>54</v>
      </c>
      <c r="L244" s="80"/>
      <c r="M244" s="80"/>
      <c r="N244" s="80"/>
      <c r="O244" s="80"/>
      <c r="P244" s="80"/>
      <c r="Q244" s="80" t="s">
        <v>1379</v>
      </c>
      <c r="R244" s="80" t="s">
        <v>1269</v>
      </c>
    </row>
    <row r="245" spans="1:18" hidden="1">
      <c r="A245" s="80" t="s">
        <v>1180</v>
      </c>
      <c r="B245" s="74" t="str">
        <f t="shared" si="1"/>
        <v>การศึกษาศักยภาพของพื้นที่ชายฝั่งในการกักเก็บสารมลพิษของป่าชายเลนและป่าชายฝั่ง</v>
      </c>
      <c r="C245" s="80" t="s">
        <v>842</v>
      </c>
      <c r="D245" s="80" t="s">
        <v>28</v>
      </c>
      <c r="E245" s="3">
        <v>2565</v>
      </c>
      <c r="F245" s="80" t="s">
        <v>518</v>
      </c>
      <c r="G245" s="80" t="s">
        <v>51</v>
      </c>
      <c r="H245" s="80" t="s">
        <v>90</v>
      </c>
      <c r="I245" s="80" t="s">
        <v>91</v>
      </c>
      <c r="J245" s="80"/>
      <c r="K245" s="80" t="s">
        <v>54</v>
      </c>
      <c r="L245" s="80"/>
      <c r="M245" s="80"/>
      <c r="N245" s="80"/>
      <c r="O245" s="80"/>
      <c r="P245" s="80"/>
      <c r="Q245" s="80" t="s">
        <v>1381</v>
      </c>
      <c r="R245" s="80" t="s">
        <v>1333</v>
      </c>
    </row>
    <row r="246" spans="1:18" hidden="1">
      <c r="A246" s="80" t="s">
        <v>1182</v>
      </c>
      <c r="B246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</v>
      </c>
      <c r="C246" s="80" t="s">
        <v>1183</v>
      </c>
      <c r="D246" s="80" t="s">
        <v>28</v>
      </c>
      <c r="E246" s="3">
        <v>2565</v>
      </c>
      <c r="F246" s="80" t="s">
        <v>562</v>
      </c>
      <c r="G246" s="80" t="s">
        <v>51</v>
      </c>
      <c r="H246" s="80" t="s">
        <v>249</v>
      </c>
      <c r="I246" s="80" t="s">
        <v>216</v>
      </c>
      <c r="J246" s="80"/>
      <c r="K246" s="80" t="s">
        <v>54</v>
      </c>
      <c r="L246" s="80"/>
      <c r="M246" s="80"/>
      <c r="N246" s="80"/>
      <c r="O246" s="80"/>
      <c r="P246" s="80"/>
      <c r="Q246" s="80" t="s">
        <v>1383</v>
      </c>
      <c r="R246" s="80" t="s">
        <v>1269</v>
      </c>
    </row>
    <row r="247" spans="1:18" hidden="1">
      <c r="A247" s="80" t="s">
        <v>1185</v>
      </c>
      <c r="B247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</v>
      </c>
      <c r="C247" s="80" t="s">
        <v>1186</v>
      </c>
      <c r="D247" s="80" t="s">
        <v>28</v>
      </c>
      <c r="E247" s="3">
        <v>2565</v>
      </c>
      <c r="F247" s="80" t="s">
        <v>518</v>
      </c>
      <c r="G247" s="80" t="s">
        <v>51</v>
      </c>
      <c r="H247" s="80" t="s">
        <v>375</v>
      </c>
      <c r="I247" s="80" t="s">
        <v>216</v>
      </c>
      <c r="J247" s="80"/>
      <c r="K247" s="80" t="s">
        <v>54</v>
      </c>
      <c r="L247" s="80"/>
      <c r="M247" s="80"/>
      <c r="N247" s="80"/>
      <c r="O247" s="80"/>
      <c r="P247" s="80"/>
      <c r="Q247" s="80" t="s">
        <v>1385</v>
      </c>
      <c r="R247" s="80" t="s">
        <v>1269</v>
      </c>
    </row>
    <row r="248" spans="1:18" hidden="1">
      <c r="A248" s="80" t="s">
        <v>1188</v>
      </c>
      <c r="B248" s="74" t="str">
        <f t="shared" si="1"/>
        <v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</v>
      </c>
      <c r="C248" s="80" t="s">
        <v>1189</v>
      </c>
      <c r="D248" s="80" t="s">
        <v>28</v>
      </c>
      <c r="E248" s="3">
        <v>2565</v>
      </c>
      <c r="F248" s="80" t="s">
        <v>518</v>
      </c>
      <c r="G248" s="80" t="s">
        <v>51</v>
      </c>
      <c r="H248" s="80" t="s">
        <v>422</v>
      </c>
      <c r="I248" s="80" t="s">
        <v>216</v>
      </c>
      <c r="J248" s="80"/>
      <c r="K248" s="80" t="s">
        <v>54</v>
      </c>
      <c r="L248" s="80"/>
      <c r="M248" s="80"/>
      <c r="N248" s="80"/>
      <c r="O248" s="80"/>
      <c r="P248" s="80"/>
      <c r="Q248" s="80" t="s">
        <v>1387</v>
      </c>
      <c r="R248" s="80" t="s">
        <v>1269</v>
      </c>
    </row>
    <row r="249" spans="1:18" hidden="1">
      <c r="A249" s="80" t="s">
        <v>1191</v>
      </c>
      <c r="B249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</v>
      </c>
      <c r="C249" s="80" t="s">
        <v>1192</v>
      </c>
      <c r="D249" s="80" t="s">
        <v>28</v>
      </c>
      <c r="E249" s="3">
        <v>2565</v>
      </c>
      <c r="F249" s="80" t="s">
        <v>518</v>
      </c>
      <c r="G249" s="80" t="s">
        <v>51</v>
      </c>
      <c r="H249" s="80" t="s">
        <v>299</v>
      </c>
      <c r="I249" s="80" t="s">
        <v>216</v>
      </c>
      <c r="J249" s="80"/>
      <c r="K249" s="80" t="s">
        <v>54</v>
      </c>
      <c r="L249" s="80"/>
      <c r="M249" s="80"/>
      <c r="N249" s="80"/>
      <c r="O249" s="80"/>
      <c r="P249" s="80"/>
      <c r="Q249" s="80" t="s">
        <v>1389</v>
      </c>
      <c r="R249" s="80" t="s">
        <v>1269</v>
      </c>
    </row>
    <row r="250" spans="1:18" hidden="1">
      <c r="A250" s="80" t="s">
        <v>1194</v>
      </c>
      <c r="B250" s="74" t="str">
        <f t="shared" si="1"/>
        <v>โครงการประสานความร่วมมือติดตามการดำเนินงานการจัดการขยะมูลฝอยและสิ่งแวดล้อมจังหวัดปราจีนบุรี</v>
      </c>
      <c r="C250" s="80" t="s">
        <v>1195</v>
      </c>
      <c r="D250" s="80" t="s">
        <v>28</v>
      </c>
      <c r="E250" s="3">
        <v>2565</v>
      </c>
      <c r="F250" s="80" t="s">
        <v>518</v>
      </c>
      <c r="G250" s="80" t="s">
        <v>51</v>
      </c>
      <c r="H250" s="80" t="s">
        <v>336</v>
      </c>
      <c r="I250" s="80" t="s">
        <v>216</v>
      </c>
      <c r="J250" s="80"/>
      <c r="K250" s="80" t="s">
        <v>54</v>
      </c>
      <c r="L250" s="80"/>
      <c r="M250" s="80"/>
      <c r="N250" s="80"/>
      <c r="O250" s="80"/>
      <c r="P250" s="80"/>
      <c r="Q250" s="80" t="s">
        <v>1391</v>
      </c>
      <c r="R250" s="80" t="s">
        <v>1292</v>
      </c>
    </row>
    <row r="251" spans="1:18" hidden="1">
      <c r="A251" s="80" t="s">
        <v>1197</v>
      </c>
      <c r="B251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</v>
      </c>
      <c r="C251" s="80" t="s">
        <v>1198</v>
      </c>
      <c r="D251" s="80" t="s">
        <v>28</v>
      </c>
      <c r="E251" s="3">
        <v>2565</v>
      </c>
      <c r="F251" s="80" t="s">
        <v>518</v>
      </c>
      <c r="G251" s="80" t="s">
        <v>51</v>
      </c>
      <c r="H251" s="80" t="s">
        <v>360</v>
      </c>
      <c r="I251" s="80" t="s">
        <v>216</v>
      </c>
      <c r="J251" s="80"/>
      <c r="K251" s="80" t="s">
        <v>54</v>
      </c>
      <c r="L251" s="80"/>
      <c r="M251" s="80"/>
      <c r="N251" s="80"/>
      <c r="O251" s="80"/>
      <c r="P251" s="80"/>
      <c r="Q251" s="80" t="s">
        <v>1394</v>
      </c>
      <c r="R251" s="80" t="s">
        <v>1393</v>
      </c>
    </row>
    <row r="252" spans="1:18" hidden="1">
      <c r="A252" s="80" t="s">
        <v>1200</v>
      </c>
      <c r="B252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</v>
      </c>
      <c r="C252" s="80" t="s">
        <v>1201</v>
      </c>
      <c r="D252" s="80" t="s">
        <v>28</v>
      </c>
      <c r="E252" s="3">
        <v>2565</v>
      </c>
      <c r="F252" s="80" t="s">
        <v>562</v>
      </c>
      <c r="G252" s="80" t="s">
        <v>1203</v>
      </c>
      <c r="H252" s="80" t="s">
        <v>269</v>
      </c>
      <c r="I252" s="80" t="s">
        <v>216</v>
      </c>
      <c r="J252" s="80"/>
      <c r="K252" s="80" t="s">
        <v>54</v>
      </c>
      <c r="L252" s="80"/>
      <c r="M252" s="80"/>
      <c r="N252" s="80"/>
      <c r="O252" s="80"/>
      <c r="P252" s="80"/>
      <c r="Q252" s="80" t="s">
        <v>1396</v>
      </c>
      <c r="R252" s="80" t="s">
        <v>1292</v>
      </c>
    </row>
    <row r="253" spans="1:18" hidden="1">
      <c r="A253" s="80" t="s">
        <v>1204</v>
      </c>
      <c r="B253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53" s="80" t="s">
        <v>226</v>
      </c>
      <c r="D253" s="80" t="s">
        <v>28</v>
      </c>
      <c r="E253" s="3">
        <v>2565</v>
      </c>
      <c r="F253" s="80" t="s">
        <v>518</v>
      </c>
      <c r="G253" s="80" t="s">
        <v>51</v>
      </c>
      <c r="H253" s="80" t="s">
        <v>317</v>
      </c>
      <c r="I253" s="80" t="s">
        <v>216</v>
      </c>
      <c r="J253" s="80"/>
      <c r="K253" s="80" t="s">
        <v>54</v>
      </c>
      <c r="L253" s="80"/>
      <c r="M253" s="80"/>
      <c r="N253" s="80"/>
      <c r="O253" s="80"/>
      <c r="P253" s="80"/>
      <c r="Q253" s="80" t="s">
        <v>1398</v>
      </c>
      <c r="R253" s="80" t="s">
        <v>1292</v>
      </c>
    </row>
    <row r="254" spans="1:18" hidden="1">
      <c r="A254" s="80" t="s">
        <v>1206</v>
      </c>
      <c r="B254" s="74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</v>
      </c>
      <c r="C254" s="80" t="s">
        <v>1207</v>
      </c>
      <c r="D254" s="80" t="s">
        <v>28</v>
      </c>
      <c r="E254" s="3">
        <v>2565</v>
      </c>
      <c r="F254" s="80" t="s">
        <v>518</v>
      </c>
      <c r="G254" s="80" t="s">
        <v>51</v>
      </c>
      <c r="H254" s="80" t="s">
        <v>431</v>
      </c>
      <c r="I254" s="80" t="s">
        <v>216</v>
      </c>
      <c r="J254" s="80"/>
      <c r="K254" s="80" t="s">
        <v>54</v>
      </c>
      <c r="L254" s="80"/>
      <c r="M254" s="80"/>
      <c r="N254" s="80"/>
      <c r="O254" s="80"/>
      <c r="P254" s="80"/>
      <c r="Q254" s="80" t="s">
        <v>1400</v>
      </c>
      <c r="R254" s="80" t="s">
        <v>1292</v>
      </c>
    </row>
    <row r="255" spans="1:18" hidden="1">
      <c r="A255" s="80" t="s">
        <v>1209</v>
      </c>
      <c r="B255" s="74" t="str">
        <f t="shared" si="1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</v>
      </c>
      <c r="C255" s="80" t="s">
        <v>1210</v>
      </c>
      <c r="D255" s="80" t="s">
        <v>28</v>
      </c>
      <c r="E255" s="3">
        <v>2565</v>
      </c>
      <c r="F255" s="80" t="s">
        <v>518</v>
      </c>
      <c r="G255" s="80" t="s">
        <v>51</v>
      </c>
      <c r="H255" s="80" t="s">
        <v>754</v>
      </c>
      <c r="I255" s="80" t="s">
        <v>216</v>
      </c>
      <c r="J255" s="80"/>
      <c r="K255" s="80" t="s">
        <v>54</v>
      </c>
      <c r="L255" s="80"/>
      <c r="M255" s="80"/>
      <c r="N255" s="80"/>
      <c r="O255" s="80"/>
      <c r="P255" s="80"/>
      <c r="Q255" s="80" t="s">
        <v>1402</v>
      </c>
      <c r="R255" s="80" t="s">
        <v>1269</v>
      </c>
    </row>
    <row r="256" spans="1:18" hidden="1">
      <c r="A256" s="80" t="s">
        <v>1405</v>
      </c>
      <c r="B256" s="74" t="str">
        <f t="shared" si="1"/>
        <v>โครงการโรงเรียนต้นแบบปลอดขยะ  Zero Waste School สู่การปฏิบัติที่ยั่งยืน</v>
      </c>
      <c r="C256" s="80" t="s">
        <v>1406</v>
      </c>
      <c r="D256" s="80" t="s">
        <v>28</v>
      </c>
      <c r="E256" s="3">
        <v>2565</v>
      </c>
      <c r="F256" s="80" t="s">
        <v>518</v>
      </c>
      <c r="G256" s="80" t="s">
        <v>51</v>
      </c>
      <c r="H256" s="80" t="s">
        <v>1408</v>
      </c>
      <c r="I256" s="80" t="s">
        <v>485</v>
      </c>
      <c r="J256" s="80"/>
      <c r="K256" s="80" t="s">
        <v>190</v>
      </c>
      <c r="L256" s="80"/>
      <c r="M256" s="80"/>
      <c r="N256" s="80"/>
      <c r="O256" s="80"/>
      <c r="P256" s="80"/>
      <c r="Q256" s="80" t="s">
        <v>1409</v>
      </c>
      <c r="R256" s="80" t="s">
        <v>1307</v>
      </c>
    </row>
    <row r="257" spans="1:18" hidden="1">
      <c r="A257" s="80" t="s">
        <v>1411</v>
      </c>
      <c r="B257" s="74" t="str">
        <f t="shared" si="1"/>
        <v>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</v>
      </c>
      <c r="C257" s="80" t="s">
        <v>1412</v>
      </c>
      <c r="D257" s="80" t="s">
        <v>28</v>
      </c>
      <c r="E257" s="3">
        <v>2565</v>
      </c>
      <c r="F257" s="80" t="s">
        <v>1414</v>
      </c>
      <c r="G257" s="80" t="s">
        <v>614</v>
      </c>
      <c r="H257" s="80" t="s">
        <v>131</v>
      </c>
      <c r="I257" s="80" t="s">
        <v>36</v>
      </c>
      <c r="J257" s="80"/>
      <c r="K257" s="80" t="s">
        <v>37</v>
      </c>
      <c r="L257" s="80"/>
      <c r="M257" s="80"/>
      <c r="N257" s="80"/>
      <c r="O257" s="80"/>
      <c r="P257" s="80"/>
      <c r="Q257" s="80" t="s">
        <v>1415</v>
      </c>
      <c r="R257" s="80" t="s">
        <v>1269</v>
      </c>
    </row>
    <row r="258" spans="1:18" hidden="1">
      <c r="A258" s="80" t="s">
        <v>1212</v>
      </c>
      <c r="B258" s="74" t="str">
        <f t="shared" si="1"/>
        <v>โครงการพัฒนาการบริหารจัดการสารเคมีและวัตถุอันตรายโดยหลักการประเมินความเสี่ยง</v>
      </c>
      <c r="C258" s="80" t="s">
        <v>1213</v>
      </c>
      <c r="D258" s="80" t="s">
        <v>28</v>
      </c>
      <c r="E258" s="3">
        <v>2565</v>
      </c>
      <c r="F258" s="80" t="s">
        <v>1086</v>
      </c>
      <c r="G258" s="80" t="s">
        <v>51</v>
      </c>
      <c r="H258" s="80" t="s">
        <v>1144</v>
      </c>
      <c r="I258" s="80" t="s">
        <v>36</v>
      </c>
      <c r="J258" s="80"/>
      <c r="K258" s="80" t="s">
        <v>37</v>
      </c>
      <c r="L258" s="80"/>
      <c r="M258" s="80"/>
      <c r="N258" s="80"/>
      <c r="O258" s="80"/>
      <c r="P258" s="80"/>
      <c r="Q258" s="80" t="s">
        <v>1417</v>
      </c>
      <c r="R258" s="80" t="s">
        <v>1352</v>
      </c>
    </row>
    <row r="259" spans="1:18" hidden="1">
      <c r="A259" s="80" t="s">
        <v>1419</v>
      </c>
      <c r="B259" s="74" t="e">
        <f t="shared" si="1"/>
        <v>#VALUE!</v>
      </c>
      <c r="C259" s="80" t="s">
        <v>1420</v>
      </c>
      <c r="D259" s="80" t="s">
        <v>28</v>
      </c>
      <c r="E259" s="3">
        <v>2565</v>
      </c>
      <c r="F259" s="80" t="s">
        <v>518</v>
      </c>
      <c r="G259" s="80" t="s">
        <v>51</v>
      </c>
      <c r="H259" s="80" t="s">
        <v>754</v>
      </c>
      <c r="I259" s="80" t="s">
        <v>216</v>
      </c>
      <c r="J259" s="80"/>
      <c r="K259" s="80" t="s">
        <v>54</v>
      </c>
      <c r="L259" s="80"/>
      <c r="M259" s="80"/>
      <c r="N259" s="80"/>
      <c r="O259" s="80"/>
      <c r="P259" s="80"/>
      <c r="Q259" s="80" t="s">
        <v>1422</v>
      </c>
      <c r="R259" s="80" t="s">
        <v>1269</v>
      </c>
    </row>
    <row r="260" spans="1:18" hidden="1">
      <c r="A260" s="80" t="s">
        <v>1424</v>
      </c>
      <c r="B260" s="74" t="str">
        <f t="shared" si="1"/>
        <v>โครงการพัฒนาและยกระดับผู้ประกอบการจัดการของเสียอันตรายภาคอุตสาหกรรม</v>
      </c>
      <c r="C260" s="80" t="s">
        <v>127</v>
      </c>
      <c r="D260" s="80" t="s">
        <v>28</v>
      </c>
      <c r="E260" s="3">
        <v>2565</v>
      </c>
      <c r="F260" s="80" t="s">
        <v>1414</v>
      </c>
      <c r="G260" s="80" t="s">
        <v>614</v>
      </c>
      <c r="H260" s="80" t="s">
        <v>131</v>
      </c>
      <c r="I260" s="80" t="s">
        <v>36</v>
      </c>
      <c r="J260" s="80"/>
      <c r="K260" s="80" t="s">
        <v>37</v>
      </c>
      <c r="L260" s="80"/>
      <c r="M260" s="80"/>
      <c r="N260" s="80"/>
      <c r="O260" s="80"/>
      <c r="P260" s="80"/>
      <c r="Q260" s="80" t="s">
        <v>1426</v>
      </c>
      <c r="R260" s="80" t="s">
        <v>1333</v>
      </c>
    </row>
    <row r="261" spans="1:18" hidden="1">
      <c r="A261" s="80" t="s">
        <v>1429</v>
      </c>
      <c r="B261" s="74" t="str">
        <f t="shared" ref="B261:B292" si="2">HYPERLINK(Q261, C261)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61" s="80" t="s">
        <v>226</v>
      </c>
      <c r="D261" s="80" t="s">
        <v>28</v>
      </c>
      <c r="E261" s="3">
        <v>2565</v>
      </c>
      <c r="F261" s="80" t="s">
        <v>518</v>
      </c>
      <c r="G261" s="80" t="s">
        <v>51</v>
      </c>
      <c r="H261" s="80" t="s">
        <v>1431</v>
      </c>
      <c r="I261" s="80" t="s">
        <v>216</v>
      </c>
      <c r="J261" s="80"/>
      <c r="K261" s="80" t="s">
        <v>54</v>
      </c>
      <c r="L261" s="80"/>
      <c r="M261" s="80"/>
      <c r="N261" s="80"/>
      <c r="O261" s="80"/>
      <c r="P261" s="80"/>
      <c r="Q261" s="80" t="s">
        <v>1432</v>
      </c>
      <c r="R261" s="80" t="s">
        <v>1272</v>
      </c>
    </row>
    <row r="262" spans="1:18" hidden="1">
      <c r="A262" s="80" t="s">
        <v>1435</v>
      </c>
      <c r="B262" s="74" t="str">
        <f t="shared" si="2"/>
        <v>ทำดีด้วยหัวใจ ลดภัยสิ่งแวดล้อม</v>
      </c>
      <c r="C262" s="80" t="s">
        <v>1436</v>
      </c>
      <c r="D262" s="80" t="s">
        <v>28</v>
      </c>
      <c r="E262" s="3">
        <v>2565</v>
      </c>
      <c r="F262" s="80" t="s">
        <v>1086</v>
      </c>
      <c r="G262" s="80" t="s">
        <v>51</v>
      </c>
      <c r="H262" s="80" t="s">
        <v>1438</v>
      </c>
      <c r="I262" s="80" t="s">
        <v>485</v>
      </c>
      <c r="J262" s="80"/>
      <c r="K262" s="80" t="s">
        <v>190</v>
      </c>
      <c r="L262" s="80"/>
      <c r="M262" s="80"/>
      <c r="N262" s="80"/>
      <c r="O262" s="80"/>
      <c r="P262" s="80"/>
      <c r="Q262" s="80" t="s">
        <v>1439</v>
      </c>
      <c r="R262" s="80" t="s">
        <v>1269</v>
      </c>
    </row>
    <row r="263" spans="1:18" hidden="1">
      <c r="A263" s="80" t="s">
        <v>1442</v>
      </c>
      <c r="B263" s="74" t="str">
        <f t="shared" si="2"/>
        <v>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</v>
      </c>
      <c r="C263" s="80" t="s">
        <v>1443</v>
      </c>
      <c r="D263" s="80" t="s">
        <v>28</v>
      </c>
      <c r="E263" s="3">
        <v>2565</v>
      </c>
      <c r="F263" s="80" t="s">
        <v>518</v>
      </c>
      <c r="G263" s="80" t="s">
        <v>51</v>
      </c>
      <c r="H263" s="80" t="s">
        <v>1445</v>
      </c>
      <c r="I263" s="80" t="s">
        <v>1446</v>
      </c>
      <c r="J263" s="80"/>
      <c r="K263" s="80" t="s">
        <v>37</v>
      </c>
      <c r="L263" s="80" t="s">
        <v>682</v>
      </c>
      <c r="M263" s="80"/>
      <c r="N263" s="80"/>
      <c r="O263" s="80"/>
      <c r="P263" s="80"/>
      <c r="Q263" s="80" t="s">
        <v>1449</v>
      </c>
      <c r="R263" s="80" t="s">
        <v>2389</v>
      </c>
    </row>
    <row r="264" spans="1:18" hidden="1">
      <c r="A264" s="80" t="s">
        <v>2327</v>
      </c>
      <c r="B264" s="74" t="str">
        <f t="shared" si="2"/>
        <v>ส่งเสริมการจัดการเรียนรู้บูรณาการจัดการขยะของโรงเรียน</v>
      </c>
      <c r="C264" s="80" t="s">
        <v>2328</v>
      </c>
      <c r="D264" s="80" t="s">
        <v>28</v>
      </c>
      <c r="E264" s="3">
        <v>2565</v>
      </c>
      <c r="F264" s="80" t="s">
        <v>1724</v>
      </c>
      <c r="G264" s="80" t="s">
        <v>51</v>
      </c>
      <c r="H264" s="80" t="s">
        <v>2330</v>
      </c>
      <c r="I264" s="80" t="s">
        <v>485</v>
      </c>
      <c r="J264" s="80"/>
      <c r="K264" s="80" t="s">
        <v>190</v>
      </c>
      <c r="L264" s="80"/>
      <c r="M264" s="80"/>
      <c r="N264" s="80"/>
      <c r="O264" s="80"/>
      <c r="P264" s="80"/>
      <c r="Q264" s="80" t="s">
        <v>2331</v>
      </c>
      <c r="R264" s="80" t="s">
        <v>1272</v>
      </c>
    </row>
    <row r="265" spans="1:18" hidden="1">
      <c r="A265" s="80" t="s">
        <v>2334</v>
      </c>
      <c r="B265" s="74" t="str">
        <f t="shared" si="2"/>
        <v>โครงการจัดการขยะด้วยหลัก 3Rs เพื่อพัฒนาคุณภาพชีวิตที่เป็นมิตรกัยสิ่งแวดล้อม</v>
      </c>
      <c r="C265" s="80" t="s">
        <v>2335</v>
      </c>
      <c r="D265" s="80" t="s">
        <v>28</v>
      </c>
      <c r="E265" s="3">
        <v>2565</v>
      </c>
      <c r="F265" s="80" t="s">
        <v>1414</v>
      </c>
      <c r="G265" s="80" t="s">
        <v>51</v>
      </c>
      <c r="H265" s="80" t="s">
        <v>2337</v>
      </c>
      <c r="I265" s="80" t="s">
        <v>485</v>
      </c>
      <c r="J265" s="80"/>
      <c r="K265" s="80" t="s">
        <v>190</v>
      </c>
      <c r="L265" s="80"/>
      <c r="M265" s="80"/>
      <c r="N265" s="80"/>
      <c r="O265" s="80"/>
      <c r="P265" s="80"/>
      <c r="Q265" s="80" t="s">
        <v>2338</v>
      </c>
      <c r="R265" s="80" t="s">
        <v>1272</v>
      </c>
    </row>
    <row r="266" spans="1:18" s="61" customFormat="1" ht="21" hidden="1">
      <c r="A266" s="61" t="s">
        <v>990</v>
      </c>
      <c r="B266" s="75" t="str">
        <f t="shared" si="2"/>
        <v>โครงการจัดทำฐานข้อมูลของสิ่งปฏิกูลหรือวัสดุที่ไม่ใช้แล้วในอุตสาหกรรมเป้าหมาย</v>
      </c>
      <c r="C266" s="61" t="s">
        <v>991</v>
      </c>
      <c r="D266" s="61" t="s">
        <v>28</v>
      </c>
      <c r="E266" s="66">
        <v>2566</v>
      </c>
      <c r="F266" s="67" t="s">
        <v>614</v>
      </c>
      <c r="G266" s="67" t="s">
        <v>935</v>
      </c>
      <c r="H266" s="67" t="s">
        <v>35</v>
      </c>
      <c r="I266" s="67" t="s">
        <v>36</v>
      </c>
      <c r="J266" s="67"/>
      <c r="K266" s="67" t="s">
        <v>37</v>
      </c>
      <c r="L266" s="67" t="s">
        <v>993</v>
      </c>
      <c r="M266" s="67"/>
      <c r="N266" s="67"/>
      <c r="O266" s="67"/>
      <c r="P266" s="67"/>
      <c r="Q266" s="61" t="s">
        <v>2371</v>
      </c>
      <c r="R266" s="67" t="s">
        <v>2370</v>
      </c>
    </row>
    <row r="267" spans="1:18" s="81" customFormat="1" ht="14.4" hidden="1">
      <c r="A267" s="81" t="s">
        <v>2390</v>
      </c>
      <c r="B267" s="74" t="str">
        <f t="shared" si="2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C267" s="81" t="s">
        <v>57</v>
      </c>
      <c r="D267" s="81" t="s">
        <v>28</v>
      </c>
      <c r="E267" s="57">
        <v>2566</v>
      </c>
      <c r="F267" s="81" t="s">
        <v>614</v>
      </c>
      <c r="G267" s="81" t="s">
        <v>935</v>
      </c>
      <c r="H267" s="81" t="s">
        <v>35</v>
      </c>
      <c r="I267" s="81" t="s">
        <v>53</v>
      </c>
      <c r="K267" s="81" t="s">
        <v>54</v>
      </c>
      <c r="Q267" s="81" t="s">
        <v>2391</v>
      </c>
      <c r="R267" s="81" t="s">
        <v>1292</v>
      </c>
    </row>
    <row r="268" spans="1:18" s="81" customFormat="1" ht="14.4" hidden="1">
      <c r="A268" s="81" t="s">
        <v>2392</v>
      </c>
      <c r="B268" s="74" t="str">
        <f t="shared" si="2"/>
        <v>โครงการพัฒนาและเพิ่มประสิทธิภาพระบบการบริหารจัดการมูลฝอยตามกฎหมายว่าด้วยการสาธารณสุข</v>
      </c>
      <c r="C268" s="81" t="s">
        <v>524</v>
      </c>
      <c r="D268" s="81" t="s">
        <v>28</v>
      </c>
      <c r="E268" s="57">
        <v>2566</v>
      </c>
      <c r="F268" s="81" t="s">
        <v>614</v>
      </c>
      <c r="G268" s="81" t="s">
        <v>935</v>
      </c>
      <c r="H268" s="81" t="s">
        <v>254</v>
      </c>
      <c r="I268" s="81" t="s">
        <v>255</v>
      </c>
      <c r="K268" s="81" t="s">
        <v>107</v>
      </c>
      <c r="Q268" s="81" t="s">
        <v>2393</v>
      </c>
      <c r="R268" s="81" t="s">
        <v>1292</v>
      </c>
    </row>
    <row r="269" spans="1:18" s="81" customFormat="1" ht="14.4" hidden="1">
      <c r="A269" s="81" t="s">
        <v>2394</v>
      </c>
      <c r="B269" s="74" t="str">
        <f t="shared" si="2"/>
        <v>การเพิ่มประสิทธิภาพการจัดการกากอุตสาหกรรมนำไปสู่ Zero Waste to Landfill</v>
      </c>
      <c r="C269" s="81" t="s">
        <v>2395</v>
      </c>
      <c r="D269" s="81" t="s">
        <v>28</v>
      </c>
      <c r="E269" s="57">
        <v>2566</v>
      </c>
      <c r="F269" s="81" t="s">
        <v>614</v>
      </c>
      <c r="G269" s="81" t="s">
        <v>935</v>
      </c>
      <c r="H269" s="81" t="s">
        <v>131</v>
      </c>
      <c r="I269" s="81" t="s">
        <v>36</v>
      </c>
      <c r="K269" s="81" t="s">
        <v>37</v>
      </c>
      <c r="Q269" s="81" t="s">
        <v>2396</v>
      </c>
      <c r="R269" s="81" t="s">
        <v>1269</v>
      </c>
    </row>
    <row r="270" spans="1:18" s="81" customFormat="1" ht="14.4" hidden="1">
      <c r="A270" s="81" t="s">
        <v>2397</v>
      </c>
      <c r="B270" s="74" t="str">
        <f t="shared" si="2"/>
        <v>โครงการจัดทำฐานข้อมูลของสิ่งปฏิกูลหรือวัสดุที่ไม่ใช้แล้วในอุตสาหกรรมเป้าหมาย</v>
      </c>
      <c r="C270" s="81" t="s">
        <v>991</v>
      </c>
      <c r="D270" s="81" t="s">
        <v>28</v>
      </c>
      <c r="E270" s="57">
        <v>2566</v>
      </c>
      <c r="F270" s="81" t="s">
        <v>614</v>
      </c>
      <c r="G270" s="81" t="s">
        <v>935</v>
      </c>
      <c r="H270" s="81" t="s">
        <v>131</v>
      </c>
      <c r="I270" s="81" t="s">
        <v>36</v>
      </c>
      <c r="K270" s="81" t="s">
        <v>37</v>
      </c>
      <c r="Q270" s="81" t="s">
        <v>2398</v>
      </c>
      <c r="R270" s="81" t="s">
        <v>2386</v>
      </c>
    </row>
    <row r="271" spans="1:18" s="81" customFormat="1" ht="14.4" hidden="1">
      <c r="A271" s="81" t="s">
        <v>2399</v>
      </c>
      <c r="B271" s="74" t="str">
        <f t="shared" si="2"/>
        <v>โครงการส่งเสริมการเพิ่มศักยภาพผู้ประกอบการจัดการของเสียภาคอุตสาหกรรม</v>
      </c>
      <c r="C271" s="81" t="s">
        <v>2400</v>
      </c>
      <c r="D271" s="81" t="s">
        <v>28</v>
      </c>
      <c r="E271" s="57">
        <v>2566</v>
      </c>
      <c r="F271" s="81" t="s">
        <v>614</v>
      </c>
      <c r="G271" s="81" t="s">
        <v>935</v>
      </c>
      <c r="H271" s="81" t="s">
        <v>131</v>
      </c>
      <c r="I271" s="81" t="s">
        <v>36</v>
      </c>
      <c r="K271" s="81" t="s">
        <v>37</v>
      </c>
      <c r="Q271" s="81" t="s">
        <v>2401</v>
      </c>
      <c r="R271" s="81" t="s">
        <v>1352</v>
      </c>
    </row>
    <row r="272" spans="1:18" s="81" customFormat="1" ht="14.4" hidden="1">
      <c r="A272" s="81" t="s">
        <v>2402</v>
      </c>
      <c r="B272" s="74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272" s="81" t="s">
        <v>2403</v>
      </c>
      <c r="D272" s="81" t="s">
        <v>28</v>
      </c>
      <c r="E272" s="57">
        <v>2566</v>
      </c>
      <c r="F272" s="81" t="s">
        <v>614</v>
      </c>
      <c r="G272" s="81" t="s">
        <v>935</v>
      </c>
      <c r="H272" s="81" t="s">
        <v>375</v>
      </c>
      <c r="I272" s="81" t="s">
        <v>216</v>
      </c>
      <c r="K272" s="81" t="s">
        <v>54</v>
      </c>
      <c r="Q272" s="81" t="s">
        <v>2404</v>
      </c>
      <c r="R272" s="81" t="s">
        <v>1333</v>
      </c>
    </row>
    <row r="273" spans="1:18" s="81" customFormat="1" ht="14.4" hidden="1">
      <c r="A273" s="81" t="s">
        <v>2405</v>
      </c>
      <c r="B273" s="74" t="str">
        <f t="shared" si="2"/>
        <v>โครงการพัฒนาคุณภาพสิ่งแวดล้อมกองทัพอากาศ</v>
      </c>
      <c r="C273" s="81" t="s">
        <v>1149</v>
      </c>
      <c r="D273" s="81" t="s">
        <v>28</v>
      </c>
      <c r="E273" s="57">
        <v>2566</v>
      </c>
      <c r="F273" s="81" t="s">
        <v>614</v>
      </c>
      <c r="G273" s="81" t="s">
        <v>935</v>
      </c>
      <c r="H273" s="81" t="s">
        <v>1151</v>
      </c>
      <c r="I273" s="81" t="s">
        <v>1152</v>
      </c>
      <c r="K273" s="81" t="s">
        <v>1153</v>
      </c>
      <c r="Q273" s="81" t="s">
        <v>2406</v>
      </c>
      <c r="R273" s="81" t="s">
        <v>1269</v>
      </c>
    </row>
    <row r="274" spans="1:18" s="81" customFormat="1" ht="14.4" hidden="1">
      <c r="A274" s="81" t="s">
        <v>2407</v>
      </c>
      <c r="B274" s="74" t="str">
        <f t="shared" si="2"/>
        <v>โครงการส่งเสริมการบริหารจัดการขยะมูลฝอยขององค์กรปกครองส่วนท้องถิ่น</v>
      </c>
      <c r="C274" s="81" t="s">
        <v>1039</v>
      </c>
      <c r="D274" s="81" t="s">
        <v>28</v>
      </c>
      <c r="E274" s="57">
        <v>2566</v>
      </c>
      <c r="F274" s="81" t="s">
        <v>614</v>
      </c>
      <c r="G274" s="81" t="s">
        <v>935</v>
      </c>
      <c r="H274" s="81" t="s">
        <v>681</v>
      </c>
      <c r="I274" s="81" t="s">
        <v>196</v>
      </c>
      <c r="K274" s="81" t="s">
        <v>197</v>
      </c>
      <c r="Q274" s="81" t="s">
        <v>2408</v>
      </c>
      <c r="R274" s="81" t="s">
        <v>1269</v>
      </c>
    </row>
    <row r="275" spans="1:18" s="81" customFormat="1" ht="14.4" hidden="1">
      <c r="A275" s="81" t="s">
        <v>2409</v>
      </c>
      <c r="B275" s="74" t="str">
        <f t="shared" si="2"/>
        <v>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</v>
      </c>
      <c r="C275" s="81" t="s">
        <v>2410</v>
      </c>
      <c r="D275" s="81" t="s">
        <v>28</v>
      </c>
      <c r="E275" s="57">
        <v>2566</v>
      </c>
      <c r="F275" s="81" t="s">
        <v>2411</v>
      </c>
      <c r="G275" s="81" t="s">
        <v>935</v>
      </c>
      <c r="H275" s="81" t="s">
        <v>2412</v>
      </c>
      <c r="I275" s="81" t="s">
        <v>2413</v>
      </c>
      <c r="K275" s="81" t="s">
        <v>37</v>
      </c>
      <c r="Q275" s="81" t="s">
        <v>2414</v>
      </c>
      <c r="R275" s="81" t="s">
        <v>1269</v>
      </c>
    </row>
    <row r="276" spans="1:18" s="81" customFormat="1" ht="14.4" hidden="1">
      <c r="A276" s="81" t="s">
        <v>2415</v>
      </c>
      <c r="B276" s="74" t="str">
        <f t="shared" si="2"/>
        <v>โครงการ Waste to Energy สู่การพัฒนาที่ยั่งยืน</v>
      </c>
      <c r="C276" s="81" t="s">
        <v>2416</v>
      </c>
      <c r="D276" s="81" t="s">
        <v>28</v>
      </c>
      <c r="E276" s="57">
        <v>2566</v>
      </c>
      <c r="F276" s="81" t="s">
        <v>2417</v>
      </c>
      <c r="G276" s="81" t="s">
        <v>935</v>
      </c>
      <c r="H276" s="81" t="s">
        <v>2418</v>
      </c>
      <c r="I276" s="81" t="s">
        <v>2419</v>
      </c>
      <c r="K276" s="81" t="s">
        <v>1090</v>
      </c>
      <c r="Q276" s="81" t="s">
        <v>2420</v>
      </c>
      <c r="R276" s="81" t="s">
        <v>1292</v>
      </c>
    </row>
    <row r="277" spans="1:18" s="81" customFormat="1" ht="14.4" hidden="1">
      <c r="A277" s="81" t="s">
        <v>2421</v>
      </c>
      <c r="B277" s="74" t="str">
        <f t="shared" si="2"/>
        <v>โครงการป้องกันและแก้ไขปัญหามลพิษจากขยะมูลฝอย สารอันตราย และของเสียอันตราย</v>
      </c>
      <c r="C277" s="81" t="s">
        <v>2422</v>
      </c>
      <c r="D277" s="81" t="s">
        <v>28</v>
      </c>
      <c r="E277" s="57">
        <v>2566</v>
      </c>
      <c r="F277" s="81" t="s">
        <v>614</v>
      </c>
      <c r="G277" s="81" t="s">
        <v>935</v>
      </c>
      <c r="H277" s="81" t="s">
        <v>1107</v>
      </c>
      <c r="I277" s="81" t="s">
        <v>82</v>
      </c>
      <c r="K277" s="81" t="s">
        <v>54</v>
      </c>
      <c r="Q277" s="81" t="s">
        <v>2423</v>
      </c>
      <c r="R277" s="81" t="s">
        <v>1272</v>
      </c>
    </row>
    <row r="278" spans="1:18" s="81" customFormat="1" ht="14.4" hidden="1">
      <c r="A278" s="81" t="s">
        <v>2424</v>
      </c>
      <c r="B278" s="74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</v>
      </c>
      <c r="C278" s="81" t="s">
        <v>2425</v>
      </c>
      <c r="D278" s="81" t="s">
        <v>28</v>
      </c>
      <c r="E278" s="57">
        <v>2566</v>
      </c>
      <c r="F278" s="81" t="s">
        <v>614</v>
      </c>
      <c r="G278" s="81" t="s">
        <v>935</v>
      </c>
      <c r="H278" s="81" t="s">
        <v>384</v>
      </c>
      <c r="I278" s="81" t="s">
        <v>216</v>
      </c>
      <c r="K278" s="81" t="s">
        <v>54</v>
      </c>
      <c r="Q278" s="81" t="s">
        <v>2426</v>
      </c>
      <c r="R278" s="81" t="s">
        <v>1393</v>
      </c>
    </row>
    <row r="279" spans="1:18" s="81" customFormat="1" ht="14.4" hidden="1">
      <c r="A279" s="81" t="s">
        <v>2427</v>
      </c>
      <c r="B279" s="74" t="str">
        <f t="shared" si="2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79" s="81" t="s">
        <v>738</v>
      </c>
      <c r="D279" s="81" t="s">
        <v>28</v>
      </c>
      <c r="E279" s="57">
        <v>2566</v>
      </c>
      <c r="F279" s="81" t="s">
        <v>2428</v>
      </c>
      <c r="G279" s="81" t="s">
        <v>935</v>
      </c>
      <c r="H279" s="81" t="s">
        <v>2429</v>
      </c>
      <c r="I279" s="81" t="s">
        <v>82</v>
      </c>
      <c r="K279" s="81" t="s">
        <v>54</v>
      </c>
      <c r="Q279" s="81" t="s">
        <v>2430</v>
      </c>
      <c r="R279" s="81" t="s">
        <v>1292</v>
      </c>
    </row>
    <row r="280" spans="1:18" s="81" customFormat="1" ht="14.4" hidden="1">
      <c r="A280" s="81" t="s">
        <v>2431</v>
      </c>
      <c r="B280" s="74" t="str">
        <f t="shared" si="2"/>
        <v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</v>
      </c>
      <c r="C280" s="81" t="s">
        <v>2432</v>
      </c>
      <c r="D280" s="81" t="s">
        <v>28</v>
      </c>
      <c r="E280" s="57">
        <v>2566</v>
      </c>
      <c r="F280" s="81" t="s">
        <v>2433</v>
      </c>
      <c r="G280" s="81" t="s">
        <v>935</v>
      </c>
      <c r="H280" s="81" t="s">
        <v>375</v>
      </c>
      <c r="I280" s="81" t="s">
        <v>216</v>
      </c>
      <c r="K280" s="81" t="s">
        <v>54</v>
      </c>
      <c r="Q280" s="81" t="s">
        <v>2434</v>
      </c>
      <c r="R280" s="81" t="s">
        <v>1269</v>
      </c>
    </row>
    <row r="281" spans="1:18" s="81" customFormat="1" ht="14.4" hidden="1">
      <c r="A281" s="81" t="s">
        <v>2435</v>
      </c>
      <c r="B281" s="74" t="str">
        <f t="shared" si="2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81" s="81" t="s">
        <v>738</v>
      </c>
      <c r="D281" s="81" t="s">
        <v>28</v>
      </c>
      <c r="E281" s="57">
        <v>2566</v>
      </c>
      <c r="F281" s="81" t="s">
        <v>614</v>
      </c>
      <c r="G281" s="81" t="s">
        <v>935</v>
      </c>
      <c r="H281" s="81" t="s">
        <v>35</v>
      </c>
      <c r="I281" s="81" t="s">
        <v>216</v>
      </c>
      <c r="K281" s="81" t="s">
        <v>54</v>
      </c>
      <c r="Q281" s="81" t="s">
        <v>2436</v>
      </c>
      <c r="R281" s="81" t="s">
        <v>1393</v>
      </c>
    </row>
    <row r="282" spans="1:18" s="81" customFormat="1" ht="14.4" hidden="1">
      <c r="A282" s="81" t="s">
        <v>2437</v>
      </c>
      <c r="B282" s="74" t="str">
        <f t="shared" si="2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</v>
      </c>
      <c r="C282" s="81" t="s">
        <v>2438</v>
      </c>
      <c r="D282" s="81" t="s">
        <v>28</v>
      </c>
      <c r="E282" s="57">
        <v>2566</v>
      </c>
      <c r="F282" s="81" t="s">
        <v>2433</v>
      </c>
      <c r="G282" s="81" t="s">
        <v>935</v>
      </c>
      <c r="H282" s="81" t="s">
        <v>776</v>
      </c>
      <c r="I282" s="81" t="s">
        <v>216</v>
      </c>
      <c r="K282" s="81" t="s">
        <v>54</v>
      </c>
      <c r="Q282" s="81" t="s">
        <v>2439</v>
      </c>
      <c r="R282" s="81" t="s">
        <v>1292</v>
      </c>
    </row>
    <row r="283" spans="1:18" s="81" customFormat="1" ht="14.4" hidden="1">
      <c r="A283" s="81" t="s">
        <v>2440</v>
      </c>
      <c r="B283" s="74" t="str">
        <f t="shared" si="2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83" s="81" t="s">
        <v>738</v>
      </c>
      <c r="D283" s="81" t="s">
        <v>28</v>
      </c>
      <c r="E283" s="57">
        <v>2566</v>
      </c>
      <c r="F283" s="81" t="s">
        <v>1087</v>
      </c>
      <c r="G283" s="81" t="s">
        <v>935</v>
      </c>
      <c r="H283" s="81" t="s">
        <v>336</v>
      </c>
      <c r="I283" s="81" t="s">
        <v>216</v>
      </c>
      <c r="K283" s="81" t="s">
        <v>54</v>
      </c>
      <c r="Q283" s="81" t="s">
        <v>2441</v>
      </c>
      <c r="R283" s="81" t="s">
        <v>1292</v>
      </c>
    </row>
    <row r="284" spans="1:18" s="81" customFormat="1" ht="14.4" hidden="1">
      <c r="A284" s="81" t="s">
        <v>2442</v>
      </c>
      <c r="B284" s="74" t="str">
        <f t="shared" si="2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284" s="81" t="s">
        <v>2443</v>
      </c>
      <c r="D284" s="81" t="s">
        <v>28</v>
      </c>
      <c r="E284" s="57">
        <v>2566</v>
      </c>
      <c r="F284" s="81" t="s">
        <v>1087</v>
      </c>
      <c r="G284" s="81" t="s">
        <v>935</v>
      </c>
      <c r="H284" s="81" t="s">
        <v>668</v>
      </c>
      <c r="I284" s="81" t="s">
        <v>216</v>
      </c>
      <c r="K284" s="81" t="s">
        <v>54</v>
      </c>
      <c r="Q284" s="81" t="s">
        <v>2444</v>
      </c>
      <c r="R284" s="81" t="s">
        <v>1292</v>
      </c>
    </row>
    <row r="285" spans="1:18" s="81" customFormat="1" ht="14.4" hidden="1">
      <c r="A285" s="81" t="s">
        <v>2445</v>
      </c>
      <c r="B285" s="74" t="str">
        <f t="shared" si="2"/>
        <v>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</v>
      </c>
      <c r="C285" s="81" t="s">
        <v>2446</v>
      </c>
      <c r="D285" s="81" t="s">
        <v>28</v>
      </c>
      <c r="E285" s="57">
        <v>2566</v>
      </c>
      <c r="F285" s="81" t="s">
        <v>614</v>
      </c>
      <c r="G285" s="81" t="s">
        <v>935</v>
      </c>
      <c r="H285" s="81" t="s">
        <v>714</v>
      </c>
      <c r="I285" s="81" t="s">
        <v>216</v>
      </c>
      <c r="K285" s="81" t="s">
        <v>54</v>
      </c>
      <c r="Q285" s="81" t="s">
        <v>2447</v>
      </c>
      <c r="R285" s="81" t="s">
        <v>1292</v>
      </c>
    </row>
    <row r="286" spans="1:18" s="81" customFormat="1" ht="14.4" hidden="1">
      <c r="A286" s="81" t="s">
        <v>2448</v>
      </c>
      <c r="B286" s="74" t="str">
        <f t="shared" si="2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</v>
      </c>
      <c r="C286" s="81" t="s">
        <v>2449</v>
      </c>
      <c r="D286" s="81" t="s">
        <v>28</v>
      </c>
      <c r="E286" s="57">
        <v>2566</v>
      </c>
      <c r="F286" s="81" t="s">
        <v>614</v>
      </c>
      <c r="G286" s="81" t="s">
        <v>935</v>
      </c>
      <c r="H286" s="81" t="s">
        <v>796</v>
      </c>
      <c r="I286" s="81" t="s">
        <v>216</v>
      </c>
      <c r="K286" s="81" t="s">
        <v>54</v>
      </c>
      <c r="Q286" s="81" t="s">
        <v>2450</v>
      </c>
      <c r="R286" s="81" t="s">
        <v>1292</v>
      </c>
    </row>
    <row r="287" spans="1:18" s="81" customFormat="1" ht="14.4" hidden="1">
      <c r="A287" s="81" t="s">
        <v>2451</v>
      </c>
      <c r="B287" s="74" t="str">
        <f t="shared" si="2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</v>
      </c>
      <c r="C287" s="81" t="s">
        <v>2452</v>
      </c>
      <c r="D287" s="81" t="s">
        <v>28</v>
      </c>
      <c r="E287" s="57">
        <v>2566</v>
      </c>
      <c r="F287" s="81" t="s">
        <v>1087</v>
      </c>
      <c r="G287" s="81" t="s">
        <v>935</v>
      </c>
      <c r="H287" s="81" t="s">
        <v>326</v>
      </c>
      <c r="I287" s="81" t="s">
        <v>216</v>
      </c>
      <c r="K287" s="81" t="s">
        <v>54</v>
      </c>
      <c r="Q287" s="81" t="s">
        <v>2453</v>
      </c>
      <c r="R287" s="81" t="s">
        <v>1292</v>
      </c>
    </row>
    <row r="288" spans="1:18" s="81" customFormat="1" ht="14.4" hidden="1">
      <c r="A288" s="81" t="s">
        <v>2454</v>
      </c>
      <c r="B288" s="74" t="str">
        <f t="shared" si="2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</v>
      </c>
      <c r="C288" s="81" t="s">
        <v>2455</v>
      </c>
      <c r="D288" s="81" t="s">
        <v>28</v>
      </c>
      <c r="E288" s="57">
        <v>2566</v>
      </c>
      <c r="F288" s="81" t="s">
        <v>614</v>
      </c>
      <c r="G288" s="81" t="s">
        <v>935</v>
      </c>
      <c r="H288" s="81" t="s">
        <v>379</v>
      </c>
      <c r="I288" s="81" t="s">
        <v>216</v>
      </c>
      <c r="K288" s="81" t="s">
        <v>54</v>
      </c>
      <c r="Q288" s="81" t="s">
        <v>2456</v>
      </c>
      <c r="R288" s="81" t="s">
        <v>1269</v>
      </c>
    </row>
    <row r="289" spans="1:18" s="81" customFormat="1" ht="14.4" hidden="1">
      <c r="A289" s="81" t="s">
        <v>2457</v>
      </c>
      <c r="B289" s="74" t="str">
        <f t="shared" si="2"/>
        <v>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</v>
      </c>
      <c r="C289" s="81" t="s">
        <v>2458</v>
      </c>
      <c r="D289" s="81" t="s">
        <v>28</v>
      </c>
      <c r="E289" s="57">
        <v>2566</v>
      </c>
      <c r="F289" s="81" t="s">
        <v>2433</v>
      </c>
      <c r="G289" s="81" t="s">
        <v>935</v>
      </c>
      <c r="H289" s="81" t="s">
        <v>447</v>
      </c>
      <c r="I289" s="81" t="s">
        <v>216</v>
      </c>
      <c r="K289" s="81" t="s">
        <v>54</v>
      </c>
      <c r="Q289" s="81" t="s">
        <v>2459</v>
      </c>
      <c r="R289" s="81" t="s">
        <v>2389</v>
      </c>
    </row>
    <row r="290" spans="1:18" s="81" customFormat="1" ht="14.4" hidden="1">
      <c r="A290" s="81" t="s">
        <v>2460</v>
      </c>
      <c r="B290" s="74" t="str">
        <f t="shared" si="2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</v>
      </c>
      <c r="C290" s="81" t="s">
        <v>2461</v>
      </c>
      <c r="D290" s="81" t="s">
        <v>28</v>
      </c>
      <c r="E290" s="57">
        <v>2566</v>
      </c>
      <c r="F290" s="81" t="s">
        <v>2433</v>
      </c>
      <c r="G290" s="81" t="s">
        <v>935</v>
      </c>
      <c r="H290" s="81" t="s">
        <v>422</v>
      </c>
      <c r="I290" s="81" t="s">
        <v>216</v>
      </c>
      <c r="K290" s="81" t="s">
        <v>54</v>
      </c>
      <c r="Q290" s="81" t="s">
        <v>2462</v>
      </c>
      <c r="R290" s="81" t="s">
        <v>1292</v>
      </c>
    </row>
    <row r="291" spans="1:18" s="81" customFormat="1" ht="14.4" hidden="1">
      <c r="A291" s="81" t="s">
        <v>2463</v>
      </c>
      <c r="B291" s="74" t="str">
        <f t="shared" si="2"/>
        <v>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</v>
      </c>
      <c r="C291" s="81" t="s">
        <v>2464</v>
      </c>
      <c r="D291" s="81" t="s">
        <v>28</v>
      </c>
      <c r="E291" s="57">
        <v>2566</v>
      </c>
      <c r="F291" s="81" t="s">
        <v>2465</v>
      </c>
      <c r="G291" s="81" t="s">
        <v>2466</v>
      </c>
      <c r="H291" s="81" t="s">
        <v>2467</v>
      </c>
      <c r="I291" s="81" t="s">
        <v>216</v>
      </c>
      <c r="K291" s="81" t="s">
        <v>54</v>
      </c>
      <c r="Q291" s="81" t="s">
        <v>2468</v>
      </c>
      <c r="R291" s="81" t="s">
        <v>1292</v>
      </c>
    </row>
    <row r="292" spans="1:18" s="81" customFormat="1" ht="14.4" hidden="1">
      <c r="A292" s="81" t="s">
        <v>2469</v>
      </c>
      <c r="B292" s="74" t="str">
        <f t="shared" si="2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</v>
      </c>
      <c r="C292" s="81" t="s">
        <v>2470</v>
      </c>
      <c r="D292" s="81" t="s">
        <v>28</v>
      </c>
      <c r="E292" s="57">
        <v>2566</v>
      </c>
      <c r="F292" s="81" t="s">
        <v>2433</v>
      </c>
      <c r="G292" s="81" t="s">
        <v>935</v>
      </c>
      <c r="H292" s="81" t="s">
        <v>215</v>
      </c>
      <c r="I292" s="81" t="s">
        <v>216</v>
      </c>
      <c r="K292" s="81" t="s">
        <v>54</v>
      </c>
      <c r="Q292" s="81" t="s">
        <v>2471</v>
      </c>
      <c r="R292" s="81" t="s">
        <v>1292</v>
      </c>
    </row>
    <row r="293" spans="1:18" s="81" customFormat="1" ht="14.4" hidden="1">
      <c r="A293" s="81" t="s">
        <v>2472</v>
      </c>
      <c r="B293" s="74" t="str">
        <f t="shared" ref="B293:B323" si="3">HYPERLINK(Q293, C293)</f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93" s="81" t="s">
        <v>738</v>
      </c>
      <c r="D293" s="81" t="s">
        <v>28</v>
      </c>
      <c r="E293" s="57">
        <v>2566</v>
      </c>
      <c r="F293" s="81" t="s">
        <v>2473</v>
      </c>
      <c r="G293" s="81" t="s">
        <v>935</v>
      </c>
      <c r="H293" s="81" t="s">
        <v>831</v>
      </c>
      <c r="I293" s="81" t="s">
        <v>216</v>
      </c>
      <c r="K293" s="81" t="s">
        <v>54</v>
      </c>
      <c r="Q293" s="81" t="s">
        <v>2474</v>
      </c>
      <c r="R293" s="81" t="s">
        <v>1292</v>
      </c>
    </row>
    <row r="294" spans="1:18" s="81" customFormat="1" ht="14.4" hidden="1">
      <c r="A294" s="81" t="s">
        <v>2475</v>
      </c>
      <c r="B294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</v>
      </c>
      <c r="C294" s="81" t="s">
        <v>2476</v>
      </c>
      <c r="D294" s="81" t="s">
        <v>28</v>
      </c>
      <c r="E294" s="57">
        <v>2566</v>
      </c>
      <c r="F294" s="81" t="s">
        <v>1087</v>
      </c>
      <c r="G294" s="81" t="s">
        <v>935</v>
      </c>
      <c r="H294" s="81" t="s">
        <v>249</v>
      </c>
      <c r="I294" s="81" t="s">
        <v>216</v>
      </c>
      <c r="K294" s="81" t="s">
        <v>54</v>
      </c>
      <c r="Q294" s="81" t="s">
        <v>2477</v>
      </c>
      <c r="R294" s="81" t="s">
        <v>2389</v>
      </c>
    </row>
    <row r="295" spans="1:18" s="81" customFormat="1" ht="14.4" hidden="1">
      <c r="A295" s="81" t="s">
        <v>2478</v>
      </c>
      <c r="B295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95" s="81" t="s">
        <v>738</v>
      </c>
      <c r="D295" s="81" t="s">
        <v>28</v>
      </c>
      <c r="E295" s="57">
        <v>2566</v>
      </c>
      <c r="F295" s="81" t="s">
        <v>2433</v>
      </c>
      <c r="G295" s="81" t="s">
        <v>935</v>
      </c>
      <c r="H295" s="81" t="s">
        <v>370</v>
      </c>
      <c r="I295" s="81" t="s">
        <v>216</v>
      </c>
      <c r="K295" s="81" t="s">
        <v>54</v>
      </c>
      <c r="Q295" s="81" t="s">
        <v>2479</v>
      </c>
      <c r="R295" s="81" t="s">
        <v>1292</v>
      </c>
    </row>
    <row r="296" spans="1:18" s="81" customFormat="1" ht="14.4" hidden="1">
      <c r="A296" s="81" t="s">
        <v>2480</v>
      </c>
      <c r="B296" s="74" t="str">
        <f t="shared" si="3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</v>
      </c>
      <c r="C296" s="81" t="s">
        <v>2481</v>
      </c>
      <c r="D296" s="81" t="s">
        <v>28</v>
      </c>
      <c r="E296" s="57">
        <v>2566</v>
      </c>
      <c r="F296" s="81" t="s">
        <v>1087</v>
      </c>
      <c r="G296" s="81" t="s">
        <v>935</v>
      </c>
      <c r="H296" s="81" t="s">
        <v>650</v>
      </c>
      <c r="I296" s="81" t="s">
        <v>216</v>
      </c>
      <c r="K296" s="81" t="s">
        <v>54</v>
      </c>
      <c r="Q296" s="81" t="s">
        <v>2482</v>
      </c>
      <c r="R296" s="81" t="s">
        <v>1292</v>
      </c>
    </row>
    <row r="297" spans="1:18" s="81" customFormat="1" ht="14.4" hidden="1">
      <c r="A297" s="81" t="s">
        <v>2483</v>
      </c>
      <c r="B297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97" s="81" t="s">
        <v>738</v>
      </c>
      <c r="D297" s="81" t="s">
        <v>28</v>
      </c>
      <c r="E297" s="57">
        <v>2566</v>
      </c>
      <c r="F297" s="81" t="s">
        <v>1087</v>
      </c>
      <c r="G297" s="81" t="s">
        <v>935</v>
      </c>
      <c r="H297" s="81" t="s">
        <v>389</v>
      </c>
      <c r="I297" s="81" t="s">
        <v>216</v>
      </c>
      <c r="K297" s="81" t="s">
        <v>54</v>
      </c>
      <c r="Q297" s="81" t="s">
        <v>2484</v>
      </c>
      <c r="R297" s="81" t="s">
        <v>1292</v>
      </c>
    </row>
    <row r="298" spans="1:18" s="81" customFormat="1" ht="14.4" hidden="1">
      <c r="A298" s="81" t="s">
        <v>2485</v>
      </c>
      <c r="B298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</v>
      </c>
      <c r="C298" s="81" t="s">
        <v>2486</v>
      </c>
      <c r="D298" s="81" t="s">
        <v>28</v>
      </c>
      <c r="E298" s="57">
        <v>2566</v>
      </c>
      <c r="F298" s="81" t="s">
        <v>2433</v>
      </c>
      <c r="G298" s="81" t="s">
        <v>935</v>
      </c>
      <c r="H298" s="81" t="s">
        <v>317</v>
      </c>
      <c r="I298" s="81" t="s">
        <v>216</v>
      </c>
      <c r="K298" s="81" t="s">
        <v>54</v>
      </c>
      <c r="Q298" s="81" t="s">
        <v>2487</v>
      </c>
      <c r="R298" s="81" t="s">
        <v>1292</v>
      </c>
    </row>
    <row r="299" spans="1:18" s="81" customFormat="1" ht="14.4" hidden="1">
      <c r="A299" s="81" t="s">
        <v>2488</v>
      </c>
      <c r="B299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</v>
      </c>
      <c r="C299" s="81" t="s">
        <v>2489</v>
      </c>
      <c r="D299" s="81" t="s">
        <v>28</v>
      </c>
      <c r="E299" s="57">
        <v>2566</v>
      </c>
      <c r="F299" s="81" t="s">
        <v>1087</v>
      </c>
      <c r="G299" s="81" t="s">
        <v>935</v>
      </c>
      <c r="H299" s="81" t="s">
        <v>1119</v>
      </c>
      <c r="I299" s="81" t="s">
        <v>216</v>
      </c>
      <c r="K299" s="81" t="s">
        <v>54</v>
      </c>
      <c r="Q299" s="81" t="s">
        <v>2490</v>
      </c>
      <c r="R299" s="81" t="s">
        <v>1269</v>
      </c>
    </row>
    <row r="300" spans="1:18" s="81" customFormat="1" ht="14.4" hidden="1">
      <c r="A300" s="81" t="s">
        <v>2491</v>
      </c>
      <c r="B300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300" s="81" t="s">
        <v>738</v>
      </c>
      <c r="D300" s="81" t="s">
        <v>28</v>
      </c>
      <c r="E300" s="57">
        <v>2566</v>
      </c>
      <c r="F300" s="81" t="s">
        <v>1087</v>
      </c>
      <c r="G300" s="81" t="s">
        <v>935</v>
      </c>
      <c r="H300" s="81" t="s">
        <v>399</v>
      </c>
      <c r="I300" s="81" t="s">
        <v>216</v>
      </c>
      <c r="K300" s="81" t="s">
        <v>54</v>
      </c>
      <c r="Q300" s="81" t="s">
        <v>2492</v>
      </c>
      <c r="R300" s="81" t="s">
        <v>1292</v>
      </c>
    </row>
    <row r="301" spans="1:18" s="81" customFormat="1" ht="14.4" hidden="1">
      <c r="A301" s="81" t="s">
        <v>2493</v>
      </c>
      <c r="B301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301" s="81" t="s">
        <v>738</v>
      </c>
      <c r="D301" s="81" t="s">
        <v>28</v>
      </c>
      <c r="E301" s="57">
        <v>2566</v>
      </c>
      <c r="F301" s="81" t="s">
        <v>614</v>
      </c>
      <c r="G301" s="81" t="s">
        <v>935</v>
      </c>
      <c r="H301" s="81" t="s">
        <v>442</v>
      </c>
      <c r="I301" s="81" t="s">
        <v>216</v>
      </c>
      <c r="K301" s="81" t="s">
        <v>54</v>
      </c>
      <c r="Q301" s="81" t="s">
        <v>2494</v>
      </c>
      <c r="R301" s="81" t="s">
        <v>1292</v>
      </c>
    </row>
    <row r="302" spans="1:18" s="81" customFormat="1" ht="14.4" hidden="1">
      <c r="A302" s="81" t="s">
        <v>2495</v>
      </c>
      <c r="B302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302" s="81" t="s">
        <v>738</v>
      </c>
      <c r="D302" s="81" t="s">
        <v>28</v>
      </c>
      <c r="E302" s="57">
        <v>2566</v>
      </c>
      <c r="F302" s="81" t="s">
        <v>614</v>
      </c>
      <c r="G302" s="81" t="s">
        <v>935</v>
      </c>
      <c r="H302" s="81" t="s">
        <v>299</v>
      </c>
      <c r="I302" s="81" t="s">
        <v>216</v>
      </c>
      <c r="K302" s="81" t="s">
        <v>54</v>
      </c>
      <c r="Q302" s="81" t="s">
        <v>2496</v>
      </c>
      <c r="R302" s="81" t="s">
        <v>1292</v>
      </c>
    </row>
    <row r="303" spans="1:18" s="81" customFormat="1" ht="14.4" hidden="1">
      <c r="A303" s="81" t="s">
        <v>2497</v>
      </c>
      <c r="B303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</v>
      </c>
      <c r="C303" s="81" t="s">
        <v>2498</v>
      </c>
      <c r="D303" s="81" t="s">
        <v>28</v>
      </c>
      <c r="E303" s="57">
        <v>2566</v>
      </c>
      <c r="F303" s="81" t="s">
        <v>2473</v>
      </c>
      <c r="G303" s="81" t="s">
        <v>935</v>
      </c>
      <c r="H303" s="81" t="s">
        <v>2499</v>
      </c>
      <c r="I303" s="81" t="s">
        <v>216</v>
      </c>
      <c r="K303" s="81" t="s">
        <v>54</v>
      </c>
      <c r="Q303" s="81" t="s">
        <v>2500</v>
      </c>
      <c r="R303" s="81" t="s">
        <v>1292</v>
      </c>
    </row>
    <row r="304" spans="1:18" s="81" customFormat="1" ht="14.4" hidden="1">
      <c r="A304" s="81" t="s">
        <v>2501</v>
      </c>
      <c r="B304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</v>
      </c>
      <c r="C304" s="81" t="s">
        <v>2502</v>
      </c>
      <c r="D304" s="81" t="s">
        <v>28</v>
      </c>
      <c r="E304" s="57">
        <v>2566</v>
      </c>
      <c r="F304" s="81" t="s">
        <v>2465</v>
      </c>
      <c r="G304" s="81" t="s">
        <v>935</v>
      </c>
      <c r="H304" s="81" t="s">
        <v>360</v>
      </c>
      <c r="I304" s="81" t="s">
        <v>216</v>
      </c>
      <c r="K304" s="81" t="s">
        <v>54</v>
      </c>
      <c r="Q304" s="81" t="s">
        <v>2503</v>
      </c>
      <c r="R304" s="81" t="s">
        <v>1393</v>
      </c>
    </row>
    <row r="305" spans="1:19" s="81" customFormat="1" ht="14.4" hidden="1">
      <c r="A305" s="81" t="s">
        <v>2504</v>
      </c>
      <c r="B305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</v>
      </c>
      <c r="C305" s="81" t="s">
        <v>2505</v>
      </c>
      <c r="D305" s="81" t="s">
        <v>28</v>
      </c>
      <c r="E305" s="57">
        <v>2566</v>
      </c>
      <c r="F305" s="81" t="s">
        <v>614</v>
      </c>
      <c r="G305" s="81" t="s">
        <v>935</v>
      </c>
      <c r="H305" s="81" t="s">
        <v>815</v>
      </c>
      <c r="I305" s="81" t="s">
        <v>216</v>
      </c>
      <c r="K305" s="81" t="s">
        <v>54</v>
      </c>
      <c r="Q305" s="81" t="s">
        <v>2506</v>
      </c>
      <c r="R305" s="81" t="s">
        <v>1292</v>
      </c>
    </row>
    <row r="306" spans="1:19" s="81" customFormat="1" ht="14.4" hidden="1">
      <c r="A306" s="81" t="s">
        <v>2507</v>
      </c>
      <c r="B306" s="74" t="str">
        <f t="shared" si="3"/>
        <v>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</v>
      </c>
      <c r="C306" s="81" t="s">
        <v>2508</v>
      </c>
      <c r="D306" s="81" t="s">
        <v>28</v>
      </c>
      <c r="E306" s="57">
        <v>2566</v>
      </c>
      <c r="F306" s="81" t="s">
        <v>614</v>
      </c>
      <c r="G306" s="81" t="s">
        <v>935</v>
      </c>
      <c r="H306" s="81" t="s">
        <v>394</v>
      </c>
      <c r="I306" s="81" t="s">
        <v>216</v>
      </c>
      <c r="K306" s="81" t="s">
        <v>54</v>
      </c>
      <c r="Q306" s="81" t="s">
        <v>2509</v>
      </c>
      <c r="R306" s="81" t="s">
        <v>1292</v>
      </c>
    </row>
    <row r="307" spans="1:19" s="81" customFormat="1" ht="14.4" hidden="1">
      <c r="A307" s="81" t="s">
        <v>2510</v>
      </c>
      <c r="B307" s="74" t="str">
        <f t="shared" si="3"/>
        <v>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</v>
      </c>
      <c r="C307" s="81" t="s">
        <v>2511</v>
      </c>
      <c r="D307" s="81" t="s">
        <v>28</v>
      </c>
      <c r="E307" s="57">
        <v>2566</v>
      </c>
      <c r="F307" s="81" t="s">
        <v>2433</v>
      </c>
      <c r="G307" s="81" t="s">
        <v>935</v>
      </c>
      <c r="H307" s="81" t="s">
        <v>228</v>
      </c>
      <c r="I307" s="81" t="s">
        <v>216</v>
      </c>
      <c r="K307" s="81" t="s">
        <v>54</v>
      </c>
      <c r="Q307" s="81" t="s">
        <v>2512</v>
      </c>
      <c r="R307" s="81" t="s">
        <v>1393</v>
      </c>
    </row>
    <row r="308" spans="1:19" s="81" customFormat="1" ht="14.4" hidden="1">
      <c r="A308" s="81" t="s">
        <v>2513</v>
      </c>
      <c r="B308" s="74" t="str">
        <f t="shared" si="3"/>
        <v>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</v>
      </c>
      <c r="C308" s="81" t="s">
        <v>2514</v>
      </c>
      <c r="D308" s="81" t="s">
        <v>28</v>
      </c>
      <c r="E308" s="57">
        <v>2566</v>
      </c>
      <c r="F308" s="81" t="s">
        <v>614</v>
      </c>
      <c r="G308" s="81" t="s">
        <v>935</v>
      </c>
      <c r="H308" s="81" t="s">
        <v>287</v>
      </c>
      <c r="I308" s="81" t="s">
        <v>216</v>
      </c>
      <c r="K308" s="81" t="s">
        <v>54</v>
      </c>
      <c r="Q308" s="81" t="s">
        <v>2515</v>
      </c>
      <c r="R308" s="81" t="s">
        <v>1393</v>
      </c>
    </row>
    <row r="309" spans="1:19" s="81" customFormat="1" ht="14.4" hidden="1">
      <c r="A309" s="81" t="s">
        <v>2516</v>
      </c>
      <c r="B309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309" s="81" t="s">
        <v>2443</v>
      </c>
      <c r="D309" s="81" t="s">
        <v>28</v>
      </c>
      <c r="E309" s="57">
        <v>2566</v>
      </c>
      <c r="F309" s="81" t="s">
        <v>2433</v>
      </c>
      <c r="G309" s="81" t="s">
        <v>935</v>
      </c>
      <c r="H309" s="81" t="s">
        <v>370</v>
      </c>
      <c r="I309" s="81" t="s">
        <v>216</v>
      </c>
      <c r="K309" s="81" t="s">
        <v>54</v>
      </c>
      <c r="Q309" s="81" t="s">
        <v>2517</v>
      </c>
      <c r="R309" s="81" t="s">
        <v>1292</v>
      </c>
    </row>
    <row r="310" spans="1:19" s="81" customFormat="1" ht="14.4" hidden="1">
      <c r="A310" s="81" t="s">
        <v>2518</v>
      </c>
      <c r="B310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310" s="81" t="s">
        <v>2443</v>
      </c>
      <c r="D310" s="81" t="s">
        <v>28</v>
      </c>
      <c r="E310" s="57">
        <v>2566</v>
      </c>
      <c r="F310" s="81" t="s">
        <v>2433</v>
      </c>
      <c r="G310" s="81" t="s">
        <v>935</v>
      </c>
      <c r="H310" s="81" t="s">
        <v>465</v>
      </c>
      <c r="I310" s="81" t="s">
        <v>216</v>
      </c>
      <c r="K310" s="81" t="s">
        <v>54</v>
      </c>
      <c r="Q310" s="81" t="s">
        <v>2519</v>
      </c>
      <c r="R310" s="81" t="s">
        <v>1333</v>
      </c>
    </row>
    <row r="311" spans="1:19" s="81" customFormat="1" ht="14.4" hidden="1">
      <c r="A311" s="81" t="s">
        <v>2520</v>
      </c>
      <c r="B311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311" s="81" t="s">
        <v>2443</v>
      </c>
      <c r="D311" s="81" t="s">
        <v>28</v>
      </c>
      <c r="E311" s="57">
        <v>2566</v>
      </c>
      <c r="F311" s="81" t="s">
        <v>1724</v>
      </c>
      <c r="G311" s="81" t="s">
        <v>935</v>
      </c>
      <c r="H311" s="81" t="s">
        <v>2521</v>
      </c>
      <c r="I311" s="81" t="s">
        <v>216</v>
      </c>
      <c r="K311" s="81" t="s">
        <v>54</v>
      </c>
      <c r="Q311" s="81" t="s">
        <v>2522</v>
      </c>
      <c r="R311" s="81" t="s">
        <v>1393</v>
      </c>
    </row>
    <row r="312" spans="1:19" s="81" customFormat="1" ht="14.4" hidden="1">
      <c r="A312" s="81" t="s">
        <v>2523</v>
      </c>
      <c r="B312" s="74" t="str">
        <f t="shared" si="3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</v>
      </c>
      <c r="C312" s="81" t="s">
        <v>2524</v>
      </c>
      <c r="D312" s="81" t="s">
        <v>28</v>
      </c>
      <c r="E312" s="57">
        <v>2566</v>
      </c>
      <c r="F312" s="81" t="s">
        <v>2433</v>
      </c>
      <c r="G312" s="81" t="s">
        <v>935</v>
      </c>
      <c r="H312" s="81" t="s">
        <v>2525</v>
      </c>
      <c r="I312" s="81" t="s">
        <v>216</v>
      </c>
      <c r="K312" s="81" t="s">
        <v>54</v>
      </c>
      <c r="Q312" s="81" t="s">
        <v>2526</v>
      </c>
      <c r="R312" s="81" t="s">
        <v>1393</v>
      </c>
    </row>
    <row r="313" spans="1:19" s="81" customFormat="1" ht="14.4" hidden="1">
      <c r="A313" s="81" t="s">
        <v>2527</v>
      </c>
      <c r="B313" s="74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313" s="81" t="s">
        <v>2443</v>
      </c>
      <c r="D313" s="81" t="s">
        <v>28</v>
      </c>
      <c r="E313" s="57">
        <v>2566</v>
      </c>
      <c r="F313" s="81" t="s">
        <v>2433</v>
      </c>
      <c r="G313" s="81" t="s">
        <v>935</v>
      </c>
      <c r="H313" s="81" t="s">
        <v>451</v>
      </c>
      <c r="I313" s="81" t="s">
        <v>216</v>
      </c>
      <c r="K313" s="81" t="s">
        <v>54</v>
      </c>
      <c r="Q313" s="81" t="s">
        <v>2528</v>
      </c>
      <c r="R313" s="81" t="s">
        <v>1393</v>
      </c>
    </row>
    <row r="314" spans="1:19" s="61" customFormat="1" ht="21" hidden="1">
      <c r="A314" s="65" t="s">
        <v>2529</v>
      </c>
      <c r="B314" s="75" t="str">
        <f t="shared" si="3"/>
        <v>โครงการเพิ่มประสิทธิภาพระบบบริหารจัดการมูลฝอยติดเชื้อของประเทศ</v>
      </c>
      <c r="C314" s="65" t="s">
        <v>2530</v>
      </c>
      <c r="D314" s="65" t="s">
        <v>28</v>
      </c>
      <c r="E314" s="66">
        <v>2567</v>
      </c>
      <c r="F314" s="67" t="s">
        <v>2466</v>
      </c>
      <c r="G314" s="67" t="s">
        <v>962</v>
      </c>
      <c r="H314" s="67" t="s">
        <v>222</v>
      </c>
      <c r="I314" s="67" t="s">
        <v>255</v>
      </c>
      <c r="J314" s="67"/>
      <c r="K314" s="67" t="s">
        <v>107</v>
      </c>
      <c r="L314" s="67" t="s">
        <v>2531</v>
      </c>
      <c r="M314" s="67"/>
      <c r="N314" s="67"/>
      <c r="O314" s="67"/>
      <c r="P314" s="67"/>
      <c r="Q314" s="61" t="s">
        <v>2532</v>
      </c>
      <c r="R314" s="67" t="s">
        <v>1292</v>
      </c>
      <c r="S314" s="80"/>
    </row>
    <row r="315" spans="1:19" s="61" customFormat="1" ht="21" hidden="1">
      <c r="A315" s="65" t="s">
        <v>2533</v>
      </c>
      <c r="B315" s="75" t="str">
        <f t="shared" si="3"/>
        <v>โครงการ “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”</v>
      </c>
      <c r="C315" s="65" t="s">
        <v>2534</v>
      </c>
      <c r="D315" s="65" t="s">
        <v>28</v>
      </c>
      <c r="E315" s="66">
        <v>2567</v>
      </c>
      <c r="F315" s="67" t="s">
        <v>2466</v>
      </c>
      <c r="G315" s="67" t="s">
        <v>962</v>
      </c>
      <c r="H315" s="67" t="s">
        <v>35</v>
      </c>
      <c r="I315" s="67" t="s">
        <v>82</v>
      </c>
      <c r="J315" s="67"/>
      <c r="K315" s="67" t="s">
        <v>54</v>
      </c>
      <c r="L315" s="67" t="s">
        <v>2531</v>
      </c>
      <c r="M315" s="67"/>
      <c r="N315" s="67"/>
      <c r="O315" s="67"/>
      <c r="P315" s="67"/>
      <c r="Q315" s="61" t="s">
        <v>2535</v>
      </c>
      <c r="R315" s="67" t="s">
        <v>1292</v>
      </c>
      <c r="S315" s="80"/>
    </row>
    <row r="316" spans="1:19" s="61" customFormat="1" ht="21" hidden="1">
      <c r="A316" s="65" t="s">
        <v>2536</v>
      </c>
      <c r="B316" s="75" t="str">
        <f t="shared" si="3"/>
        <v>โครงการ “การบริหารจัดการขยะมูลฝอยชุมชนตามแนวคิดระบบเศรษฐกิจหมุนเวียน ในพื้นที่รับผิดชอบสำนักงานสิ่งแวดล้อมภาคที่ 12 (อุบลราชธานี)”</v>
      </c>
      <c r="C316" s="65" t="s">
        <v>2537</v>
      </c>
      <c r="D316" s="65" t="s">
        <v>28</v>
      </c>
      <c r="E316" s="66">
        <v>2567</v>
      </c>
      <c r="F316" s="67" t="s">
        <v>2466</v>
      </c>
      <c r="G316" s="67" t="s">
        <v>962</v>
      </c>
      <c r="H316" s="67" t="s">
        <v>35</v>
      </c>
      <c r="I316" s="67" t="s">
        <v>82</v>
      </c>
      <c r="J316" s="67"/>
      <c r="K316" s="67" t="s">
        <v>54</v>
      </c>
      <c r="L316" s="67" t="s">
        <v>2531</v>
      </c>
      <c r="M316" s="67"/>
      <c r="N316" s="67"/>
      <c r="O316" s="67"/>
      <c r="P316" s="67"/>
      <c r="Q316" s="61" t="s">
        <v>2538</v>
      </c>
      <c r="R316" s="67" t="s">
        <v>1269</v>
      </c>
      <c r="S316" s="80"/>
    </row>
    <row r="317" spans="1:19" s="61" customFormat="1" ht="21" hidden="1">
      <c r="A317" s="65" t="s">
        <v>2539</v>
      </c>
      <c r="B317" s="75" t="str">
        <f t="shared" si="3"/>
        <v>เพิ่มประสิทธิภาพการจัดการกากอุตสาหกรรมนำไปสู่ Zero Waste to Landfill</v>
      </c>
      <c r="C317" s="65" t="s">
        <v>2540</v>
      </c>
      <c r="D317" s="65" t="s">
        <v>28</v>
      </c>
      <c r="E317" s="66">
        <v>2567</v>
      </c>
      <c r="F317" s="67" t="s">
        <v>2466</v>
      </c>
      <c r="G317" s="67" t="s">
        <v>962</v>
      </c>
      <c r="H317" s="67" t="s">
        <v>35</v>
      </c>
      <c r="I317" s="67" t="s">
        <v>36</v>
      </c>
      <c r="J317" s="67"/>
      <c r="K317" s="67" t="s">
        <v>37</v>
      </c>
      <c r="L317" s="67" t="s">
        <v>2531</v>
      </c>
      <c r="M317" s="67"/>
      <c r="N317" s="67"/>
      <c r="O317" s="67"/>
      <c r="P317" s="67"/>
      <c r="Q317" s="61" t="s">
        <v>2541</v>
      </c>
      <c r="R317" s="67" t="s">
        <v>2344</v>
      </c>
      <c r="S317" s="80"/>
    </row>
    <row r="318" spans="1:19" s="61" customFormat="1" ht="21" hidden="1">
      <c r="A318" s="65" t="s">
        <v>2542</v>
      </c>
      <c r="B318" s="75" t="str">
        <f t="shared" si="3"/>
        <v>จัดทำฐานข้อมูลของสิ่งปฏิกูลหรือวัสดุที่ไม่ใช้แล้ว ในอุตสาหกรรมเป้าหมาย</v>
      </c>
      <c r="C318" s="65" t="s">
        <v>2543</v>
      </c>
      <c r="D318" s="65" t="s">
        <v>28</v>
      </c>
      <c r="E318" s="66">
        <v>2567</v>
      </c>
      <c r="F318" s="67" t="s">
        <v>2466</v>
      </c>
      <c r="G318" s="67" t="s">
        <v>962</v>
      </c>
      <c r="H318" s="67" t="s">
        <v>35</v>
      </c>
      <c r="I318" s="67" t="s">
        <v>36</v>
      </c>
      <c r="J318" s="67"/>
      <c r="K318" s="67" t="s">
        <v>37</v>
      </c>
      <c r="L318" s="67" t="s">
        <v>2531</v>
      </c>
      <c r="M318" s="67"/>
      <c r="N318" s="67"/>
      <c r="O318" s="67"/>
      <c r="P318" s="67"/>
      <c r="Q318" s="61" t="s">
        <v>2544</v>
      </c>
      <c r="R318" s="67" t="s">
        <v>2386</v>
      </c>
      <c r="S318" s="80"/>
    </row>
    <row r="319" spans="1:19" s="81" customFormat="1" ht="14.4" hidden="1">
      <c r="A319" s="81" t="s">
        <v>2545</v>
      </c>
      <c r="B319" s="74" t="str">
        <f t="shared" si="3"/>
        <v>โครงการป้องกันและแก้ไขปัญหามลพิษจากขยะมูลฝอยและของเสียอันตราย</v>
      </c>
      <c r="C319" s="81" t="s">
        <v>78</v>
      </c>
      <c r="D319" s="81" t="s">
        <v>28</v>
      </c>
      <c r="E319" s="57">
        <v>2567</v>
      </c>
      <c r="F319" s="81" t="s">
        <v>2466</v>
      </c>
      <c r="G319" s="81" t="s">
        <v>962</v>
      </c>
      <c r="H319" s="81" t="s">
        <v>1107</v>
      </c>
      <c r="I319" s="81" t="s">
        <v>82</v>
      </c>
      <c r="K319" s="81" t="s">
        <v>54</v>
      </c>
      <c r="Q319" s="81" t="s">
        <v>2546</v>
      </c>
      <c r="R319" s="81" t="s">
        <v>1272</v>
      </c>
    </row>
    <row r="320" spans="1:19" s="81" customFormat="1" ht="14.4" hidden="1">
      <c r="A320" s="81" t="s">
        <v>2547</v>
      </c>
      <c r="B320" s="74" t="str">
        <f t="shared" si="3"/>
        <v>โครงการเพิ่มประสิทธิภาพระบบบริหารจัดการมูลฝอยติดเชื้อของประเทศ</v>
      </c>
      <c r="C320" s="81" t="s">
        <v>2530</v>
      </c>
      <c r="D320" s="81" t="s">
        <v>28</v>
      </c>
      <c r="E320" s="57">
        <v>2567</v>
      </c>
      <c r="F320" s="81" t="s">
        <v>2466</v>
      </c>
      <c r="G320" s="81" t="s">
        <v>962</v>
      </c>
      <c r="H320" s="81" t="s">
        <v>254</v>
      </c>
      <c r="I320" s="81" t="s">
        <v>255</v>
      </c>
      <c r="K320" s="81" t="s">
        <v>107</v>
      </c>
      <c r="Q320" s="81" t="s">
        <v>2548</v>
      </c>
      <c r="R320" s="81" t="s">
        <v>1292</v>
      </c>
    </row>
    <row r="321" spans="1:18" s="81" customFormat="1" ht="14.4" hidden="1">
      <c r="A321" s="81" t="s">
        <v>2549</v>
      </c>
      <c r="B321" s="74" t="str">
        <f t="shared" si="3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C321" s="81" t="s">
        <v>57</v>
      </c>
      <c r="D321" s="81" t="s">
        <v>28</v>
      </c>
      <c r="E321" s="57">
        <v>2567</v>
      </c>
      <c r="F321" s="81" t="s">
        <v>2466</v>
      </c>
      <c r="G321" s="81" t="s">
        <v>962</v>
      </c>
      <c r="H321" s="81" t="s">
        <v>35</v>
      </c>
      <c r="I321" s="81" t="s">
        <v>53</v>
      </c>
      <c r="K321" s="81" t="s">
        <v>54</v>
      </c>
      <c r="Q321" s="81" t="s">
        <v>2550</v>
      </c>
      <c r="R321" s="81" t="s">
        <v>1292</v>
      </c>
    </row>
    <row r="322" spans="1:18" s="81" customFormat="1" ht="14.4" hidden="1">
      <c r="A322" s="81" t="s">
        <v>2551</v>
      </c>
      <c r="B322" s="74" t="str">
        <f t="shared" si="3"/>
        <v>โครงการสนับสนุนเงินกองทุนสิ่งแวดล้อมเพื่อแก้ไขปัญหาสิ่งแวดล้อม (เงินนอกงบประมาณ)</v>
      </c>
      <c r="C322" s="81" t="s">
        <v>2552</v>
      </c>
      <c r="D322" s="81" t="s">
        <v>28</v>
      </c>
      <c r="E322" s="57">
        <v>2567</v>
      </c>
      <c r="F322" s="81" t="s">
        <v>2466</v>
      </c>
      <c r="G322" s="81" t="s">
        <v>962</v>
      </c>
      <c r="H322" s="81" t="s">
        <v>52</v>
      </c>
      <c r="I322" s="81" t="s">
        <v>53</v>
      </c>
      <c r="K322" s="81" t="s">
        <v>54</v>
      </c>
      <c r="Q322" s="81" t="s">
        <v>2553</v>
      </c>
      <c r="R322" s="81" t="s">
        <v>1292</v>
      </c>
    </row>
    <row r="323" spans="1:18" s="81" customFormat="1" ht="14.4" hidden="1">
      <c r="A323" s="81" t="s">
        <v>2554</v>
      </c>
      <c r="B323" s="74" t="str">
        <f t="shared" si="3"/>
        <v>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 (ภายใต้ค่าใช้จ่ายในการบริหารจัดการกากอุตสาหกรรม)</v>
      </c>
      <c r="C323" s="81" t="s">
        <v>2555</v>
      </c>
      <c r="D323" s="81" t="s">
        <v>28</v>
      </c>
      <c r="E323" s="57">
        <v>2567</v>
      </c>
      <c r="F323" s="81" t="s">
        <v>2466</v>
      </c>
      <c r="G323" s="81" t="s">
        <v>962</v>
      </c>
      <c r="H323" s="81" t="s">
        <v>131</v>
      </c>
      <c r="I323" s="81" t="s">
        <v>36</v>
      </c>
      <c r="K323" s="81" t="s">
        <v>37</v>
      </c>
      <c r="Q323" s="81" t="s">
        <v>2556</v>
      </c>
      <c r="R323" s="81" t="s">
        <v>1292</v>
      </c>
    </row>
  </sheetData>
  <autoFilter ref="A6:L323" xr:uid="{00000000-0009-0000-0000-000005000000}">
    <filterColumn colId="4">
      <filters>
        <filter val="2561"/>
        <filter val="2562"/>
        <filter val="2563"/>
      </filters>
    </filterColumn>
    <sortState ref="A7:L196">
      <sortCondition ref="E6:E196"/>
    </sortState>
  </autoFilter>
  <hyperlinks>
    <hyperlink ref="B7" r:id="rId1" display="https://emenscr.nesdc.go.th/viewer/view.html?id=5b1a2e577587e67e2e720d68&amp;username=industry03091" xr:uid="{9A7CAC8D-7525-4326-9BF4-16BAFACDAFEF}"/>
    <hyperlink ref="B8" r:id="rId2" display="https://emenscr.nesdc.go.th/viewer/view.html?id=5b1a5fac7587e67e2e720dab&amp;username=industry03091" xr:uid="{54847071-CA47-4291-8C6C-1429C60E0BFF}"/>
    <hyperlink ref="B9" r:id="rId3" display="https://emenscr.nesdc.go.th/viewer/view.html?id=5b1a5ff4ea79507e38d7c57e&amp;username=industry03091" xr:uid="{169B228D-15BD-460A-88EB-62E6E253286A}"/>
    <hyperlink ref="B10" r:id="rId4" display="https://emenscr.nesdc.go.th/viewer/view.html?id=5b1f96817587e67e2e720fe6&amp;username=mnre10051" xr:uid="{BB722913-8E36-4323-8EA8-D6EA1BCE7486}"/>
    <hyperlink ref="B11" r:id="rId5" display="https://emenscr.nesdc.go.th/viewer/view.html?id=5b1f98ec7587e67e2e720fed&amp;username=mnre10091" xr:uid="{49DBF8BD-8B1E-4E28-BE2B-8B478EC82F1A}"/>
    <hyperlink ref="B18" r:id="rId6" display="https://emenscr.nesdc.go.th/viewer/view.html?id=5b212c9bea79507e38d7ca88&amp;username=mot03101" xr:uid="{0C4211F7-C2B1-4628-86A9-F9D6F0EDDBDE}"/>
    <hyperlink ref="B12" r:id="rId7" display="https://emenscr.nesdc.go.th/viewer/view.html?id=5b27640c916f477e3991f078&amp;username=crru0532011" xr:uid="{151752C7-CC37-4779-A49B-A7E01E7DA676}"/>
    <hyperlink ref="B13" r:id="rId8" display="https://emenscr.nesdc.go.th/viewer/view.html?id=5b48281cdcbff32555b4432c&amp;username=mnre03041" xr:uid="{040158C9-F461-4F21-B3E4-C36CA4849D9B}"/>
    <hyperlink ref="B14" r:id="rId9" display="https://emenscr.nesdc.go.th/viewer/view.html?id=5b48491c4c5a2c254a3305e8&amp;username=mnre03041" xr:uid="{A45F731C-963B-4794-9409-59AD0060F350}"/>
    <hyperlink ref="B15" r:id="rId10" display="https://emenscr.nesdc.go.th/viewer/view.html?id=5ba35522e8a05d0f344e4dbe&amp;username=mnre04051" xr:uid="{51DDC42B-A930-45CC-8610-F499C34DC49F}"/>
    <hyperlink ref="B36" r:id="rId11" display="https://emenscr.nesdc.go.th/viewer/view.html?id=5ba469aa5e20fa0f39ce8a57&amp;username=moac06151" xr:uid="{E85233BA-320E-46C0-9D8D-D9299EC05A79}"/>
    <hyperlink ref="B19" r:id="rId12" display="https://emenscr.nesdc.go.th/viewer/view.html?id=5c107d4e6bab3540d8d24b2c&amp;username=moph10041" xr:uid="{6B202E52-3385-4F77-86E0-75C370325F7B}"/>
    <hyperlink ref="B16" r:id="rId13" display="https://emenscr.nesdc.go.th/viewer/view.html?id=5c77acbf4819522ef1ca305d&amp;username=industry0033301" xr:uid="{544D2B98-31C1-490A-BABE-1210344CDCAD}"/>
    <hyperlink ref="B20" r:id="rId14" display="https://emenscr.nesdc.go.th/viewer/view.html?id=5c8608f57b4e575b65f65b7d&amp;username=industry0033301" xr:uid="{E06D818D-5C6A-4542-9D9B-B4A41AB02688}"/>
    <hyperlink ref="B21" r:id="rId15" display="https://emenscr.nesdc.go.th/viewer/view.html?id=5c94a71aa392573fe1bc6b6d&amp;username=rmutt0578081" xr:uid="{6E304151-8882-4A2A-8578-93C80A57ABE7}"/>
    <hyperlink ref="B22" r:id="rId16" display="https://emenscr.nesdc.go.th/viewer/view.html?id=5c984bdb7a930d3fec262ff5&amp;username=industry03051" xr:uid="{66321FC2-727F-4351-A8A9-8214CFD2908C}"/>
    <hyperlink ref="B23" r:id="rId17" display="https://emenscr.nesdc.go.th/viewer/view.html?id=5c9859cc7a930d3fec262ffa&amp;username=industry03051" xr:uid="{5020E399-7EA3-4FA1-8BA1-6D4E7E8AAB29}"/>
    <hyperlink ref="B24" r:id="rId18" display="https://emenscr.nesdc.go.th/viewer/view.html?id=5c986f92a6ce3a3febe8cfcd&amp;username=industry03051" xr:uid="{F78F4D79-61B4-4823-ADFF-914C6DB4914E}"/>
    <hyperlink ref="B25" r:id="rId19" display="https://emenscr.nesdc.go.th/viewer/view.html?id=5c9986e1f78b133fe6b149dc&amp;username=industry03051" xr:uid="{05707C5A-3CFF-4D3B-947D-302DDBA6C2C0}"/>
    <hyperlink ref="B26" r:id="rId20" display="https://emenscr.nesdc.go.th/viewer/view.html?id=5c9c51697a930d3fec263052&amp;username=industry03051" xr:uid="{57728DEC-CAF7-40B5-B951-D42788ED3408}"/>
    <hyperlink ref="B27" r:id="rId21" display="https://emenscr.nesdc.go.th/viewer/view.html?id=5ca82539f78b133fe6b14b77&amp;username=ubu05291" xr:uid="{81FAE36B-DF19-419A-AB49-6933DF9B6CBD}"/>
    <hyperlink ref="B28" r:id="rId22" display="https://emenscr.nesdc.go.th/viewer/view.html?id=5cc16c50a6ce3a3febe8d519&amp;username=mnre08021" xr:uid="{560E72E2-C166-4D69-AE67-6FCA56A35C6F}"/>
    <hyperlink ref="B29" r:id="rId23" display="https://emenscr.nesdc.go.th/viewer/view.html?id=5cc6d06b7a930d3fec2635f8&amp;username=swu690261" xr:uid="{13401135-47B6-4E32-A265-D582C67F32EA}"/>
    <hyperlink ref="B30" r:id="rId24" display="https://emenscr.nesdc.go.th/viewer/view.html?id=5cc7bd427a930d3fec26361c&amp;username=swu690261" xr:uid="{6AA0C8FB-E8D4-453E-8B8C-28B70D50E6E1}"/>
    <hyperlink ref="B17" r:id="rId25" display="https://emenscr.nesdc.go.th/viewer/view.html?id=5ccbf39ba392573fe1bc7261&amp;username=moac06071" xr:uid="{5B12FCC0-DA81-4563-AE01-5BFD1E3DEB04}"/>
    <hyperlink ref="B31" r:id="rId26" display="https://emenscr.nesdc.go.th/viewer/view.html?id=5cd14329a6ce3a3febe8d769&amp;username=swu690261" xr:uid="{5122DD8C-0746-4306-AAEA-0BF70A4143D4}"/>
    <hyperlink ref="B32" r:id="rId27" display="https://emenscr.nesdc.go.th/viewer/view.html?id=5d01ccd6985c284170d11b6e&amp;username=wu5704051" xr:uid="{2D1B07C6-23DA-448E-8441-9D13A46431B7}"/>
    <hyperlink ref="B33" r:id="rId28" display="https://emenscr.nesdc.go.th/viewer/view.html?id=5d8e3c759c0dd236a5ddf3f0&amp;username=moe021301" xr:uid="{CA7F9451-A07D-432C-8B25-9514FC11E9BE}"/>
    <hyperlink ref="B34" r:id="rId29" display="https://emenscr.nesdc.go.th/viewer/view.html?id=5d9dd5931cf04a5bcff243a1&amp;username=moi08151" xr:uid="{7AEB6AF6-4021-4D07-B7AE-55C6478B8976}"/>
    <hyperlink ref="B37" r:id="rId30" display="https://emenscr.nesdc.go.th/viewer/view.html?id=5dbaa0d0e414e50a393a45ed&amp;username=mnre10051" xr:uid="{E67D5710-A0A8-493E-BBA4-019EA6F0F8DA}"/>
    <hyperlink ref="B38" r:id="rId31" display="https://emenscr.nesdc.go.th/viewer/view.html?id=5df1fc73ca32fb4ed4482f36&amp;username=mnre08021" xr:uid="{C97E566D-580A-4249-AFFC-4E9906B7DD7E}"/>
    <hyperlink ref="B39" r:id="rId32" display="https://emenscr.nesdc.go.th/viewer/view.html?id=5df47b7ac24dfe2c4f174d84&amp;username=moph02071" xr:uid="{18E7ABC3-021E-4D67-A663-2E419E52CA7D}"/>
    <hyperlink ref="B40" r:id="rId33" display="https://emenscr.nesdc.go.th/viewer/view.html?id=5df7543d1069321a558d6b21&amp;username=mnre0214101" xr:uid="{153C1286-40C2-4F84-910B-FC3F61EFC7FF}"/>
    <hyperlink ref="B41" r:id="rId34" display="https://emenscr.nesdc.go.th/viewer/view.html?id=5df7853c62ad211a54e74bc7&amp;username=nida05263081" xr:uid="{2D1E668A-E2F2-48A6-B303-7EE3937EBED6}"/>
    <hyperlink ref="B42" r:id="rId35" display="https://emenscr.nesdc.go.th/viewer/view.html?id=5df8a047467aa83f5ec0af6c&amp;username=mnre0214411" xr:uid="{E9D5D152-681C-4A8A-B145-A1DFBB1E4DEA}"/>
    <hyperlink ref="B43" r:id="rId36" display="https://emenscr.nesdc.go.th/viewer/view.html?id=5dfb1f96b03e921a67e3739e&amp;username=moph04041" xr:uid="{BF4284A0-57FB-452A-81CB-C934095E453B}"/>
    <hyperlink ref="B44" r:id="rId37" display="https://emenscr.nesdc.go.th/viewer/view.html?id=5dfc4de8b03e921a67e375d0&amp;username=mnre0214031" xr:uid="{1190BE24-AEF2-4C48-A207-2769C7C8649A}"/>
    <hyperlink ref="B45" r:id="rId38" display="https://emenscr.nesdc.go.th/viewer/view.html?id=5dfeff67b459dd49a9ac702a&amp;username=mnre0214541" xr:uid="{05CF5352-478D-4F60-BC82-721DBC2E1A8B}"/>
    <hyperlink ref="B46" r:id="rId39" display="https://emenscr.nesdc.go.th/viewer/view.html?id=5e0083216f155549ab8fb637&amp;username=mnre0214661" xr:uid="{30042441-4084-41CA-A811-903A056BF049}"/>
    <hyperlink ref="B47" r:id="rId40" display="https://emenscr.nesdc.go.th/viewer/view.html?id=5e018c3bb459dd49a9ac73a6&amp;username=moph09241" xr:uid="{179447B0-5943-41BD-A933-671CF1EB4223}"/>
    <hyperlink ref="B48" r:id="rId41" display="https://emenscr.nesdc.go.th/viewer/view.html?id=5e018e6eca0feb49b458be61&amp;username=moph09241" xr:uid="{F2D987B8-A6E5-450D-845D-A70780509DE1}"/>
    <hyperlink ref="B49" r:id="rId42" display="https://emenscr.nesdc.go.th/viewer/view.html?id=5e02ee076f155549ab8fbc05&amp;username=mnre0214081" xr:uid="{C3FA888F-CDFE-41C5-BA94-F3AA4673F047}"/>
    <hyperlink ref="B50" r:id="rId43" display="https://emenscr.nesdc.go.th/viewer/view.html?id=5e02f275ca0feb49b458c26f&amp;username=mnre0214711" xr:uid="{2695C1F6-C55C-4020-8FD5-6A5D0CB147D6}"/>
    <hyperlink ref="B51" r:id="rId44" display="https://emenscr.nesdc.go.th/viewer/view.html?id=5e0308e36f155549ab8fbc64&amp;username=moe02871" xr:uid="{26D07AF1-C966-4A31-B447-F903845F4B7D}"/>
    <hyperlink ref="B52" r:id="rId45" display="https://emenscr.nesdc.go.th/viewer/view.html?id=5e0327296f155549ab8fbdc3&amp;username=mnre0214191" xr:uid="{FF3217B7-2261-40A3-8EB6-95721F2533AD}"/>
    <hyperlink ref="B53" r:id="rId46" display="https://emenscr.nesdc.go.th/viewer/view.html?id=5e04221642c5ca49af55aff4&amp;username=moph10041" xr:uid="{EFCABA71-B77E-4D69-A1B8-37841DEE0055}"/>
    <hyperlink ref="B54" r:id="rId47" display="https://emenscr.nesdc.go.th/viewer/view.html?id=5e0471f7b459dd49a9ac7db6&amp;username=mnre0214621" xr:uid="{B9E1CC9B-5EA1-47CC-BB02-6AF37BF52A54}"/>
    <hyperlink ref="B55" r:id="rId48" display="https://emenscr.nesdc.go.th/viewer/view.html?id=5e0479dbb459dd49a9ac7e11&amp;username=mnre0214271" xr:uid="{9D6E5712-AA68-4523-9461-48D371AC1337}"/>
    <hyperlink ref="B56" r:id="rId49" display="https://emenscr.nesdc.go.th/viewer/view.html?id=5e04a3066f155549ab8fc2f6&amp;username=mnre0214081" xr:uid="{F5BB4422-1607-488E-A7B7-7290952E0ED8}"/>
    <hyperlink ref="B57" r:id="rId50" display="https://emenscr.nesdc.go.th/viewer/view.html?id=5e057ee60ad19a4457019e03&amp;username=mnre0214681" xr:uid="{6869AF77-8BA5-42C7-B9CC-C28619C2C7CC}"/>
    <hyperlink ref="B58" r:id="rId51" display="https://emenscr.nesdc.go.th/viewer/view.html?id=5e0581c9e82416445c17a1de&amp;username=ubu05291" xr:uid="{8079269B-314C-4E3C-A080-41E33E9EC256}"/>
    <hyperlink ref="B59" r:id="rId52" display="https://emenscr.nesdc.go.th/viewer/view.html?id=5e0581fc3b2bc044565f77fe&amp;username=mnre0214121" xr:uid="{BDD2ED59-3027-472F-AB61-CA833BFF1EE3}"/>
    <hyperlink ref="B60" r:id="rId53" display="https://emenscr.nesdc.go.th/viewer/view.html?id=5e05893d0ad19a4457019e77&amp;username=mnre0214361" xr:uid="{98452945-CBA3-4501-9B43-696121036810}"/>
    <hyperlink ref="B61" r:id="rId54" display="https://emenscr.nesdc.go.th/viewer/view.html?id=5e058ffe0ad19a4457019ec7&amp;username=mnre0214401" xr:uid="{1C9FFD10-BC70-4A94-831F-64FCA19A5803}"/>
    <hyperlink ref="B62" r:id="rId55" display="https://emenscr.nesdc.go.th/viewer/view.html?id=5e0590ee5baa7b44654de088&amp;username=mnre0214611" xr:uid="{A92A6861-8B70-445D-A1EE-712FB9908B08}"/>
    <hyperlink ref="B63" r:id="rId56" display="https://emenscr.nesdc.go.th/viewer/view.html?id=5e0593b00ad19a4457019ee3&amp;username=mnre0214341" xr:uid="{73F8EC73-04AF-41A9-91F9-5F336716C7C9}"/>
    <hyperlink ref="B64" r:id="rId57" display="https://emenscr.nesdc.go.th/viewer/view.html?id=5e05c3a93b2bc044565f7a80&amp;username=mnre0214751" xr:uid="{CFB29161-2F0C-46AF-AA7A-A5E0A8EA28D6}"/>
    <hyperlink ref="B65" r:id="rId58" display="https://emenscr.nesdc.go.th/viewer/view.html?id=5e05d1283b2bc044565f7b2f&amp;username=mnre0214311" xr:uid="{FE694C2A-D7C8-4BF9-A853-81027273CD45}"/>
    <hyperlink ref="B66" r:id="rId59" display="https://emenscr.nesdc.go.th/viewer/view.html?id=5e05d79e0ad19a445701a155&amp;username=mnre0214211" xr:uid="{1C2022AD-409D-4C94-AF49-E0FA8C48064B}"/>
    <hyperlink ref="B67" r:id="rId60" display="https://emenscr.nesdc.go.th/viewer/view.html?id=5e07017181155e131a9ab54a&amp;username=opm02191" xr:uid="{0EB11951-57DC-443C-B284-FFE866B3CD5C}"/>
    <hyperlink ref="B68" r:id="rId61" display="https://emenscr.nesdc.go.th/viewer/view.html?id=5e0af4f5a0d4f63e608d1730&amp;username=mnre0214581" xr:uid="{ABFF68A4-545A-4350-90DB-B9591A80DDC1}"/>
    <hyperlink ref="B69" r:id="rId62" display="https://emenscr.nesdc.go.th/viewer/view.html?id=5e0b6307a0d4f63e608d179d&amp;username=mnre0214681" xr:uid="{5ABC43E5-CD7D-4DF9-82C4-F4D82FD739FF}"/>
    <hyperlink ref="B70" r:id="rId63" display="https://emenscr.nesdc.go.th/viewer/view.html?id=5e0b695fa398d53e6c8de035&amp;username=mnre0214381" xr:uid="{E3723396-7030-47B7-AAC4-F6C78475B584}"/>
    <hyperlink ref="B71" r:id="rId64" display="https://emenscr.nesdc.go.th/viewer/view.html?id=5e0d68daa3fe7736c8dfd0b2&amp;username=mnre0214091" xr:uid="{493FD8A8-E611-4C38-B4DF-666A553FBBB2}"/>
    <hyperlink ref="B72" r:id="rId65" display="https://emenscr.nesdc.go.th/viewer/view.html?id=5e0d7cda04e86a3876088238&amp;username=mnre0214481" xr:uid="{A0755E9F-7854-4F9A-826E-498F95F46F51}"/>
    <hyperlink ref="B73" r:id="rId66" display="https://emenscr.nesdc.go.th/viewer/view.html?id=5e0db68ad5c16e3ef85ebea1&amp;username=mnre0214501" xr:uid="{917E8D82-FEF0-47AD-BA21-70BF6C5947D0}"/>
    <hyperlink ref="B74" r:id="rId67" display="https://emenscr.nesdc.go.th/viewer/view.html?id=5e144144ef83bc1f21719158&amp;username=mnre0214671" xr:uid="{5E8E0FD8-39F2-4FC5-8719-0F1F69F17F25}"/>
    <hyperlink ref="B75" r:id="rId68" display="https://emenscr.nesdc.go.th/viewer/view.html?id=5e1442226304d01f1c2f71f4&amp;username=mnre0214641" xr:uid="{D58D6A6C-E5CE-4A4F-9D6E-888DE7D3EEFA}"/>
    <hyperlink ref="B76" r:id="rId69" display="https://emenscr.nesdc.go.th/viewer/view.html?id=5e14433ce2cf091f1b830052&amp;username=mnre0214601" xr:uid="{A7DE92DE-701C-4D51-94E3-CB01223F2658}"/>
    <hyperlink ref="B77" r:id="rId70" display="https://emenscr.nesdc.go.th/viewer/view.html?id=5e17edb82931d170e385ea9b&amp;username=mnre0214231" xr:uid="{BF03DD49-732A-4BF6-A404-EB99B245C06A}"/>
    <hyperlink ref="B78" r:id="rId71" display="https://emenscr.nesdc.go.th/viewer/view.html?id=5e1807d11377cb70f32b39cd&amp;username=mnre0214651" xr:uid="{A9351CC7-8DCC-485B-BF7A-3E0FA0598B52}"/>
    <hyperlink ref="B79" r:id="rId72" display="https://emenscr.nesdc.go.th/viewer/view.html?id=5e1e9c6cf6cf9012e3bf1f18&amp;username=mnre0214761" xr:uid="{A7992B07-FC14-4E68-822C-3E6B66561336}"/>
    <hyperlink ref="B80" r:id="rId73" display="https://emenscr.nesdc.go.th/viewer/view.html?id=5e280a90804f6552226dcc17&amp;username=mnre0214451" xr:uid="{9CC9321B-12BB-4BAE-AF28-C74087C4784F}"/>
    <hyperlink ref="B81" r:id="rId74" display="https://emenscr.nesdc.go.th/viewer/view.html?id=5e3cc781fb4abf7913398d05&amp;username=moph10041" xr:uid="{E7E80C1F-338C-4D34-A252-F461E1D2B358}"/>
    <hyperlink ref="B82" r:id="rId75" display="https://emenscr.nesdc.go.th/viewer/view.html?id=5e427557220d005e370592b4&amp;username=mnre0214131" xr:uid="{31062EB7-5BA1-4388-A261-7C93ED91D5E3}"/>
    <hyperlink ref="B83" r:id="rId76" display="https://emenscr.nesdc.go.th/viewer/view.html?id=5e4e35d5ded86b318de851aa&amp;username=mnre0214061" xr:uid="{4E4EEC91-7A29-418C-88A2-8C3118D3124A}"/>
    <hyperlink ref="B84" r:id="rId77" display="https://emenscr.nesdc.go.th/viewer/view.html?id=5e5e1f7f5818301bca7d3daa&amp;username=mnre0214421" xr:uid="{D1514C07-3F82-4A07-8EBE-7692B34277E0}"/>
    <hyperlink ref="B85" r:id="rId78" display="https://emenscr.nesdc.go.th/viewer/view.html?id=5e85a5ca61d8aa05dfb003d1&amp;username=mnre0214371" xr:uid="{CFEDFD9E-AE91-41B0-AFE4-2BE9B8A81C3F}"/>
    <hyperlink ref="B86" r:id="rId79" display="https://emenscr.nesdc.go.th/viewer/view.html?id=5e85b99ca0b9b705da203e3e&amp;username=mnre0214531" xr:uid="{77A42852-A7D2-4EDF-8587-AE82F6FC6044}"/>
    <hyperlink ref="B87" r:id="rId80" display="https://emenscr.nesdc.go.th/viewer/view.html?id=5e86adf061d8aa05dfb0044b&amp;username=mnre0214631" xr:uid="{E4161892-1E81-48DD-93AC-E23AA2161A19}"/>
    <hyperlink ref="B88" r:id="rId81" display="https://emenscr.nesdc.go.th/viewer/view.html?id=5e86b7ca5ff50c05d9175007&amp;username=mnre0214321" xr:uid="{EFD4212B-B722-4ABF-A9E6-DA46C1301443}"/>
    <hyperlink ref="B89" r:id="rId82" display="https://emenscr.nesdc.go.th/viewer/view.html?id=5e86bfe661d8aa05dfb0048b&amp;username=mnre0214351" xr:uid="{364108E9-CB37-44AE-A92C-07AE0E1897C1}"/>
    <hyperlink ref="B90" r:id="rId83" display="https://emenscr.nesdc.go.th/viewer/view.html?id=5e86e4baa0b9b705da203f62&amp;username=mnre0214151" xr:uid="{0A5B63F1-B40F-41E8-8060-FB3698E94073}"/>
    <hyperlink ref="B91" r:id="rId84" display="https://emenscr.nesdc.go.th/viewer/view.html?id=5e87050061d8aa05dfb0054b&amp;username=mnre0214101" xr:uid="{F5CCBF0D-7353-4BD2-AE57-3E1624E85575}"/>
    <hyperlink ref="B92" r:id="rId85" display="https://emenscr.nesdc.go.th/viewer/view.html?id=5e8d5a73adae2932d9c82fdc&amp;username=mnre0214741" xr:uid="{94E34904-32D4-4C32-98FF-97056E9AE084}"/>
    <hyperlink ref="B93" r:id="rId86" display="https://emenscr.nesdc.go.th/viewer/view.html?id=5e94226584b9997e0950c9c1&amp;username=mnre0214251" xr:uid="{48DDEE81-5540-4FF0-983F-1605A62164E5}"/>
    <hyperlink ref="B94" r:id="rId87" display="https://emenscr.nesdc.go.th/viewer/view.html?id=5e95369bc643ba7e0ef532e8&amp;username=moe02761" xr:uid="{FE01B613-9B7D-496D-B386-B54EA865A979}"/>
    <hyperlink ref="B95" r:id="rId88" display="https://emenscr.nesdc.go.th/viewer/view.html?id=5e9d6bc68803b2752cef691f&amp;username=mnre0214111" xr:uid="{9D1C1FC9-0E9A-418D-B05B-73B89D9EBA3A}"/>
    <hyperlink ref="B96" r:id="rId89" display="https://emenscr.nesdc.go.th/viewer/view.html?id=5ee0aea6a360ea2532ef327a&amp;username=moe021071" xr:uid="{2A69CC82-9182-4CED-A1C1-F27466BF08F5}"/>
    <hyperlink ref="B97" r:id="rId90" display="https://emenscr.nesdc.go.th/viewer/view.html?id=5eee29e5abd22b7785e18099&amp;username=obec_regional_96_21" xr:uid="{B23A76DD-AF48-4EBA-8F17-6E8E55D5B6D2}"/>
    <hyperlink ref="B98" r:id="rId91" display="https://emenscr.nesdc.go.th/viewer/view.html?id=5eee3607984a3d778cf2c67c&amp;username=obec_regional_96_21" xr:uid="{949D9D3E-457F-4C42-8773-4CB1B8AABD49}"/>
    <hyperlink ref="B99" r:id="rId92" display="https://emenscr.nesdc.go.th/viewer/view.html?id=5efacb8857198c3313f5ec27&amp;username=obec_regional_70_21" xr:uid="{7000A177-8A9C-4993-AB82-85A44D016D45}"/>
    <hyperlink ref="B100" r:id="rId93" display="https://emenscr.nesdc.go.th/viewer/view.html?id=5efafce87f752b70c7ec8450&amp;username=obec_regional_90_21" xr:uid="{389201F1-31BA-4763-9FF4-CE07CD91A16E}"/>
    <hyperlink ref="B101" r:id="rId94" display="https://emenscr.nesdc.go.th/viewer/view.html?id=5efee5a79a1216308f9e4ca6&amp;username=mnre0214501" xr:uid="{7A92961F-1D9E-4B0D-B637-8F11711B5796}"/>
    <hyperlink ref="B102" r:id="rId95" display="https://emenscr.nesdc.go.th/viewer/view.html?id=5efeeaa78fee0f3091ae8ebe&amp;username=mnre0214501" xr:uid="{BD301EAE-5152-49B0-B4E9-D3017BD58CAE}"/>
    <hyperlink ref="B103" r:id="rId96" display="https://emenscr.nesdc.go.th/viewer/view.html?id=5f2133590fe14d274f0acd55&amp;username=obec_regional_24_21" xr:uid="{4AED3BE5-9440-403E-B17C-38F2FA5F6080}"/>
    <hyperlink ref="B104" r:id="rId97" display="https://emenscr.nesdc.go.th/viewer/view.html?id=5f259275cab46f2eac62fb9a&amp;username=obec_regional_12_21" xr:uid="{161EAB0C-A794-4C15-B185-2221DB54357C}"/>
    <hyperlink ref="B105" r:id="rId98" display="https://emenscr.nesdc.go.th/viewer/view.html?id=5f3f7b5efdc1c2096c5b9e1f&amp;username=obec_regional_24_21" xr:uid="{7535E747-7C83-49AB-9EE0-27A6875A9412}"/>
    <hyperlink ref="B106" r:id="rId99" display="https://emenscr.nesdc.go.th/viewer/view.html?id=5f5f2c95ebe1492770f30d6d&amp;username=obec_regional_44_51" xr:uid="{969FF1CF-409E-4981-8255-36E82E0B95B5}"/>
    <hyperlink ref="B107" r:id="rId100" display="https://emenscr.nesdc.go.th/viewer/view.html?id=5f6d91e79c6af045fbf3cede&amp;username=mnre0214501" xr:uid="{E1DC1606-49A2-4ABE-ABC4-C8D6D17AAA8A}"/>
    <hyperlink ref="B108" r:id="rId101" display="https://emenscr.nesdc.go.th/viewer/view.html?id=5f6d95b59c6af045fbf3cee4&amp;username=mnre0214501" xr:uid="{B4B394E2-B293-4108-8D57-E725E1A3258D}"/>
    <hyperlink ref="B109" r:id="rId102" display="https://emenscr.nesdc.go.th/viewer/view.html?id=5f72f75706a32245fa444780&amp;username=obec_regional_53_31" xr:uid="{17F31A22-A4A5-4390-8C2A-6E5F1C983F08}"/>
    <hyperlink ref="B110" r:id="rId103" display="https://emenscr.nesdc.go.th/viewer/view.html?id=5f802b34cda8000329798c77&amp;username=obec_regional_36_41" xr:uid="{A480487A-EF66-4D19-BCB5-4A4BB5B6F073}"/>
    <hyperlink ref="B111" r:id="rId104" display="https://emenscr.nesdc.go.th/viewer/view.html?id=5f803601cda8000329798c8d&amp;username=obec_regional_36_41" xr:uid="{EA9E0679-B678-4785-8397-709539274CA1}"/>
    <hyperlink ref="B112" r:id="rId105" display="https://emenscr.nesdc.go.th/viewer/view.html?id=5f97c9deeb355920f5551532&amp;username=mnre0214291" xr:uid="{AFE4CEBA-A9A6-418B-B5B8-D2FE203B80F9}"/>
    <hyperlink ref="B35" r:id="rId106" display="https://emenscr.nesdc.go.th/viewer/view.html?id=5f9a75958f85135b66769e0e&amp;username=mnre0214571" xr:uid="{4837C02B-384D-47DB-B835-D54A45A1BB21}"/>
    <hyperlink ref="B113" r:id="rId107" display="https://emenscr.nesdc.go.th/viewer/view.html?id=5f9be81e762abb135b45fa92&amp;username=obec_regional_72_21" xr:uid="{294FEB33-73CF-424D-852D-A65D366F4323}"/>
    <hyperlink ref="B121" r:id="rId108" display="https://emenscr.nesdc.go.th/viewer/view.html?id=5fa365178de17c3142d67788&amp;username=wu5704051" xr:uid="{AAEF1DA0-485D-4FB9-A1E1-23B42E618606}"/>
    <hyperlink ref="B114" r:id="rId109" display="https://emenscr.nesdc.go.th/viewer/view.html?id=5fa387b3026fb63148ecfb31&amp;username=mnre0214241" xr:uid="{8A914977-9969-4009-B55C-2F7CDCBA7615}"/>
    <hyperlink ref="B122" r:id="rId110" display="https://emenscr.nesdc.go.th/viewer/view.html?id=5fab77cae708b36c432df925&amp;username=moph09241" xr:uid="{0B5723B4-20C2-476C-85BA-54FE9B21BF7B}"/>
    <hyperlink ref="B123" r:id="rId111" display="https://emenscr.nesdc.go.th/viewer/view.html?id=5fab9a43e708b36c432df94e&amp;username=moph0032901" xr:uid="{13A9D109-CCC6-4BC6-9D2C-EDB6DECF33A8}"/>
    <hyperlink ref="B124" r:id="rId112" display="https://emenscr.nesdc.go.th/viewer/view.html?id=5fb231fdd830192cf10245cd&amp;username=moi08101" xr:uid="{086CED1F-3372-418C-BE70-9D4CE7705BFF}"/>
    <hyperlink ref="B125" r:id="rId113" display="https://emenscr.nesdc.go.th/viewer/view.html?id=5fb346db152e2542a428cf4c&amp;username=mnre0214131" xr:uid="{25EA85B0-1612-426E-8DE4-8F23CC774DA2}"/>
    <hyperlink ref="B126" r:id="rId114" display="https://emenscr.nesdc.go.th/viewer/view.html?id=5fbf632fbeab9d2a7939c0b8&amp;username=mnre0214081" xr:uid="{5026C077-F6CA-4988-A97D-2D56ED595235}"/>
    <hyperlink ref="B127" r:id="rId115" display="https://emenscr.nesdc.go.th/viewer/view.html?id=5fbf6facbeab9d2a7939c0e7&amp;username=moi0017461" xr:uid="{23597155-8241-441E-8260-7787D030D361}"/>
    <hyperlink ref="B128" r:id="rId116" display="https://emenscr.nesdc.go.th/viewer/view.html?id=5fc740dc9571721336792e3c&amp;username=mnre0214481" xr:uid="{81326678-41D5-462E-85FD-7921606656F2}"/>
    <hyperlink ref="B129" r:id="rId117" display="https://emenscr.nesdc.go.th/viewer/view.html?id=5fc89a238290676ab1b9c6c7&amp;username=mnre0214161" xr:uid="{1E3AAF25-3287-4C00-9AAD-621A0F71A605}"/>
    <hyperlink ref="B130" r:id="rId118" display="https://emenscr.nesdc.go.th/viewer/view.html?id=5fcce97e1540bf161ab27634&amp;username=moi08101" xr:uid="{C7255615-71B6-49A8-847C-6B4A53EEAF68}"/>
    <hyperlink ref="B131" r:id="rId119" display="https://emenscr.nesdc.go.th/viewer/view.html?id=5fcda874b6a0d61613d97a42&amp;username=mnre0214361" xr:uid="{58305A23-28C2-4E4A-B2C0-92A6BB9B106F}"/>
    <hyperlink ref="B132" r:id="rId120" display="https://emenscr.nesdc.go.th/viewer/view.html?id=5fcef22e557f3b161930c339&amp;username=mnre0214171" xr:uid="{0F4140EF-5F8C-495B-9533-EB9819B5957D}"/>
    <hyperlink ref="B133" r:id="rId121" display="https://emenscr.nesdc.go.th/viewer/view.html?id=5fdb06260573ae1b28631f42&amp;username=opm02191" xr:uid="{D944E085-1408-4835-AB3F-C1D34D27D013}"/>
    <hyperlink ref="B134" r:id="rId122" display="https://emenscr.nesdc.go.th/viewer/view.html?id=5fe00a1c8ae2fc1b311d21bf&amp;username=industry05071" xr:uid="{11AE5FF0-A309-4599-AC0E-1672EC8174F4}"/>
    <hyperlink ref="B135" r:id="rId123" display="https://emenscr.nesdc.go.th/viewer/view.html?id=5fe16849ea2eef1b27a27636&amp;username=mnre08021" xr:uid="{9DAA6BCB-59F2-40C5-B208-E661BA002C60}"/>
    <hyperlink ref="B136" r:id="rId124" display="https://emenscr.nesdc.go.th/viewer/view.html?id=5fe2dd0fea2eef1b27a278e2&amp;username=obec_regional_60_31" xr:uid="{D6818F49-A3F9-41FB-B51D-B3BF7843884C}"/>
    <hyperlink ref="B137" r:id="rId125" display="https://emenscr.nesdc.go.th/viewer/view.html?id=5fe59b7455edc142c175db94&amp;username=mnre0205131" xr:uid="{C6C4007A-CF2D-4C38-8F0C-BFD5CEE3203A}"/>
    <hyperlink ref="B138" r:id="rId126" display="https://emenscr.nesdc.go.th/viewer/view.html?id=5fe5a3418c931742b98016c6&amp;username=mnre0214711" xr:uid="{33B71F98-0DCF-4ACE-933C-765118257F91}"/>
    <hyperlink ref="B139" r:id="rId127" display="https://emenscr.nesdc.go.th/viewer/view.html?id=5fe8f22d937fc042b84c9c57&amp;username=mnre020561" xr:uid="{D2E47741-B578-4D33-B321-C47F2DA30971}"/>
    <hyperlink ref="B140" r:id="rId128" display="https://emenscr.nesdc.go.th/viewer/view.html?id=5fe9935255edc142c175dec9&amp;username=mnre0214611" xr:uid="{6B7E4549-18CF-4601-A8B2-51E90942D02E}"/>
    <hyperlink ref="B141" r:id="rId129" display="https://emenscr.nesdc.go.th/viewer/view.html?id=5ff3eb89ceac3327c2a9aa3b&amp;username=mnre0214301" xr:uid="{8BC27384-624E-4FE7-AA02-D5F5CD36CF50}"/>
    <hyperlink ref="B142" r:id="rId130" display="https://emenscr.nesdc.go.th/viewer/view.html?id=5ff5490ea0ce712359eb63e0&amp;username=mnre0214631" xr:uid="{D252B546-C090-4AA5-B613-DBE93D400656}"/>
    <hyperlink ref="B115" r:id="rId131" display="https://emenscr.nesdc.go.th/viewer/view.html?id=5ff5960e4ea1fe47a0ede9b8&amp;username=industry03051" xr:uid="{86A39904-21E3-4510-957F-49BC96B1F400}"/>
    <hyperlink ref="B143" r:id="rId132" display="https://emenscr.nesdc.go.th/viewer/view.html?id=5ffc171bcececb357ba1f1d5&amp;username=industry03051" xr:uid="{733B2443-F42B-45DD-B11A-7DFCEEF9BFA2}"/>
    <hyperlink ref="B144" r:id="rId133" display="https://emenscr.nesdc.go.th/viewer/view.html?id=5ffc2101cececb357ba1f201&amp;username=industry03051" xr:uid="{D7915D2F-B195-48B8-8E06-F86BB772AD13}"/>
    <hyperlink ref="B116" r:id="rId134" display="https://emenscr.nesdc.go.th/viewer/view.html?id=5ffc2dd4d180dd3579546b0a&amp;username=industry03051" xr:uid="{D182C8A9-FCD2-43A5-A56D-083CC6457C9F}"/>
    <hyperlink ref="B145" r:id="rId135" display="https://emenscr.nesdc.go.th/viewer/view.html?id=6008e829d48dc2311c4c7a41&amp;username=mnre0214451" xr:uid="{AF1EAC26-1579-4DC9-8481-BD5C60C81BBF}"/>
    <hyperlink ref="B146" r:id="rId136" display="https://emenscr.nesdc.go.th/viewer/view.html?id=600a51a02641fe4ddda35ede&amp;username=mnre0214591" xr:uid="{717CEB43-C72C-4C1D-A52B-A06C20044A16}"/>
    <hyperlink ref="B147" r:id="rId137" display="https://emenscr.nesdc.go.th/viewer/view.html?id=600a6fb89d2a6a4dde0b08b2&amp;username=mnre0214351" xr:uid="{DC31B816-F12B-45C0-9577-A8C68DF7959C}"/>
    <hyperlink ref="B148" r:id="rId138" display="https://emenscr.nesdc.go.th/viewer/view.html?id=600d186fa0ccb81ad5531b3c&amp;username=mnre0214471" xr:uid="{001FD4D9-4EF1-4F96-A201-86D70AAEE754}"/>
    <hyperlink ref="B149" r:id="rId139" display="https://emenscr.nesdc.go.th/viewer/view.html?id=600e4ca0ef06eb0e8c9ade1e&amp;username=mnre0214101" xr:uid="{D64FCF5A-23C8-4EDB-AB1C-7038552000E7}"/>
    <hyperlink ref="B150" r:id="rId140" display="https://emenscr.nesdc.go.th/viewer/view.html?id=600e8373ea50cd0e92627042&amp;username=mnre0214501" xr:uid="{5CED272B-ABA0-4B21-9AE0-41D036C3D430}"/>
    <hyperlink ref="B151" r:id="rId141" display="https://emenscr.nesdc.go.th/viewer/view.html?id=600fd11d2d779347e1626a19&amp;username=mnre0214601" xr:uid="{D388EA2D-9ADD-4D87-AE0F-B1914DB93426}"/>
    <hyperlink ref="B152" r:id="rId142" display="https://emenscr.nesdc.go.th/viewer/view.html?id=600fd304ba3bbf47decb84f2&amp;username=mnre0214731" xr:uid="{F03C52FC-8999-4F0A-A40F-98212C1B351E}"/>
    <hyperlink ref="B153" r:id="rId143" display="https://emenscr.nesdc.go.th/viewer/view.html?id=600fdc772d779347e1626a40&amp;username=mnre0214121" xr:uid="{48D56C05-ADC3-467B-984F-7CD9785EC152}"/>
    <hyperlink ref="B154" r:id="rId144" display="https://emenscr.nesdc.go.th/viewer/view.html?id=6010d5d62d779347e1626a9c&amp;username=mnre0214531" xr:uid="{9B489F33-499E-46EC-890B-DD7DF25295F9}"/>
    <hyperlink ref="B155" r:id="rId145" display="https://emenscr.nesdc.go.th/viewer/view.html?id=60111a2c4037f647d85e8239&amp;username=mnre0214761" xr:uid="{33084D89-F128-41B1-B0D5-4AB4B13A2E91}"/>
    <hyperlink ref="B156" r:id="rId146" display="https://emenscr.nesdc.go.th/viewer/view.html?id=601124e92d779347e1626b94&amp;username=mnre0214421" xr:uid="{B5A711D2-6D56-4F16-9C7F-38061B0B40A7}"/>
    <hyperlink ref="B157" r:id="rId147" display="https://emenscr.nesdc.go.th/viewer/view.html?id=60112546ba3bbf47decb8652&amp;username=mnre0214711" xr:uid="{1ABC4893-C899-4D29-AE47-4669FC6F8B96}"/>
    <hyperlink ref="B158" r:id="rId148" display="https://emenscr.nesdc.go.th/viewer/view.html?id=601140474037f647d85e82d0&amp;username=mnre0214331" xr:uid="{1C40D778-579D-4A04-AAA1-463AAE218BCE}"/>
    <hyperlink ref="B159" r:id="rId149" display="https://emenscr.nesdc.go.th/viewer/view.html?id=60122ead4037f647d85e833b&amp;username=mnre0214681" xr:uid="{A55E4092-5448-424C-B422-9D2AC5F9EAD2}"/>
    <hyperlink ref="B160" r:id="rId150" display="https://emenscr.nesdc.go.th/viewer/view.html?id=60124469ee427a6586714f0f&amp;username=mnre0214401" xr:uid="{AB3853B7-3725-4467-B5B3-31DC9309E7CE}"/>
    <hyperlink ref="B161" r:id="rId151" display="https://emenscr.nesdc.go.th/viewer/view.html?id=601265f6ee427a6586714f6d&amp;username=mnre0214481" xr:uid="{3B9F9849-5060-4FF3-AB45-5FFB2256FBED}"/>
    <hyperlink ref="B162" r:id="rId152" display="https://emenscr.nesdc.go.th/viewer/view.html?id=60126a8ddf0971658763ff79&amp;username=mnre0214341" xr:uid="{18366523-D630-40DA-A011-60AC30DF826D}"/>
    <hyperlink ref="B163" r:id="rId153" display="https://emenscr.nesdc.go.th/viewer/view.html?id=601274b4dca25b658e8ee52c&amp;username=mnre0214251" xr:uid="{E59F58B2-B0D8-4667-B749-9EFED7E2E765}"/>
    <hyperlink ref="B164" r:id="rId154" display="https://emenscr.nesdc.go.th/viewer/view.html?id=6012787eee427a6586714fc6&amp;username=mnre0214491" xr:uid="{000489E7-E694-42D1-A4B3-6FFC2F5F6469}"/>
    <hyperlink ref="B165" r:id="rId155" display="https://emenscr.nesdc.go.th/viewer/view.html?id=60127defdca25b658e8ee56d&amp;username=mnre0214571" xr:uid="{769D19F0-5763-45F4-AAA3-DD1726AEB91F}"/>
    <hyperlink ref="B166" r:id="rId156" display="https://emenscr.nesdc.go.th/viewer/view.html?id=6012cddadf09716587640061&amp;username=mnre0214751" xr:uid="{455D71E0-C0F0-4304-8B3D-7C9916A138A6}"/>
    <hyperlink ref="B167" r:id="rId157" display="https://emenscr.nesdc.go.th/viewer/view.html?id=60137882ee427a65867150a1&amp;username=mnre0214311" xr:uid="{7044CA55-5557-4F0D-B418-81EAC1F6B19A}"/>
    <hyperlink ref="B168" r:id="rId158" display="https://emenscr.nesdc.go.th/viewer/view.html?id=60138427dca25b658e8ee65e&amp;username=mnre0214671" xr:uid="{EA8C80E4-290B-4965-B2B9-9F855FFBAC02}"/>
    <hyperlink ref="B169" r:id="rId159" display="https://emenscr.nesdc.go.th/viewer/view.html?id=60139740dca25b658e8ee6c4&amp;username=mnre04051" xr:uid="{BCDDF3C3-591C-4EBC-9766-8D5ABCC8DE48}"/>
    <hyperlink ref="B170" r:id="rId160" display="https://emenscr.nesdc.go.th/viewer/view.html?id=6013d524e172002f71a84bd4&amp;username=mnre0214561" xr:uid="{1D66E62B-3E40-43E4-9B31-2900688288F8}"/>
    <hyperlink ref="B171" r:id="rId161" display="https://emenscr.nesdc.go.th/viewer/view.html?id=60144f3c35fb5c2f7ac7d360&amp;username=mnre0214231" xr:uid="{065413AD-0A35-4761-A8C6-2169D1B365A9}"/>
    <hyperlink ref="B172" r:id="rId162" display="https://emenscr.nesdc.go.th/viewer/view.html?id=60152ca0e172002f71a84ccf&amp;username=mnre0214381" xr:uid="{A0901E77-D6CB-44AE-A771-257EBAF3D05C}"/>
    <hyperlink ref="B173" r:id="rId163" display="https://emenscr.nesdc.go.th/viewer/view.html?id=601531a635fb5c2f7ac7d3ce&amp;username=mnre0214661" xr:uid="{BB6D1912-6657-4039-A4D1-BD21BF24CD32}"/>
    <hyperlink ref="B174" r:id="rId164" display="https://emenscr.nesdc.go.th/viewer/view.html?id=60157881e172002f71a84d2e&amp;username=mnre0214071" xr:uid="{F3B2F9B4-F7C2-4155-AD3C-D10ED3CEE908}"/>
    <hyperlink ref="B175" r:id="rId165" display="https://emenscr.nesdc.go.th/viewer/view.html?id=6016bf8fe172002f71a84e94&amp;username=mnre0214641" xr:uid="{DB0915FF-1F17-4770-B6EB-50102ADDCA7E}"/>
    <hyperlink ref="B176" r:id="rId166" display="https://emenscr.nesdc.go.th/viewer/view.html?id=6017abcb929a242f72ad6721&amp;username=mnre0214111" xr:uid="{BDAEC845-A80A-435B-8802-B3B4D18C61B4}"/>
    <hyperlink ref="B177" r:id="rId167" display="https://emenscr.nesdc.go.th/viewer/view.html?id=60220050c0248c15b7543987&amp;username=mnre0214091" xr:uid="{18077FA5-03C2-431A-B144-2D3415FAD053}"/>
    <hyperlink ref="B178" r:id="rId168" display="https://emenscr.nesdc.go.th/viewer/view.html?id=6023676cc0248c15b75439ef&amp;username=mnre0214261" xr:uid="{C5C4F662-0541-4118-8605-043785B0417B}"/>
    <hyperlink ref="B179" r:id="rId169" display="https://emenscr.nesdc.go.th/viewer/view.html?id=60238aefcb34a615b0f6fb70&amp;username=obec_regional_53_31" xr:uid="{6DB80647-C286-454A-9919-4BCD97C08351}"/>
    <hyperlink ref="B180" r:id="rId170" display="https://emenscr.nesdc.go.th/viewer/view.html?id=6023d6206c70f215becc781b&amp;username=mnre0214651" xr:uid="{D0C05D22-B874-42A1-85B9-8AAF8ADFA811}"/>
    <hyperlink ref="B181" r:id="rId171" display="https://emenscr.nesdc.go.th/viewer/view.html?id=602a387bc64bae4268a639d8&amp;username=mnre0214201" xr:uid="{0CCDEB9D-9832-4DF8-A420-427865EF958B}"/>
    <hyperlink ref="B182" r:id="rId172" display="https://emenscr.nesdc.go.th/viewer/view.html?id=602ca57d9f63367832cd8c69&amp;username=mnre0214081" xr:uid="{0D809CD1-B810-4AE2-BFEA-8F831C1999EA}"/>
    <hyperlink ref="B117" r:id="rId173" display="https://emenscr.nesdc.go.th/viewer/view.html?id=602fdbf16fb631784021bc55&amp;username=eplan31" xr:uid="{C77BBD0B-8DC7-4B88-B647-DD987CE57B7A}"/>
    <hyperlink ref="B118" r:id="rId174" display="https://emenscr.nesdc.go.th/viewer/view.html?id=602fdc149f63367832cd8d25&amp;username=eplan31" xr:uid="{EACBC1A9-83EB-4983-9E38-27454707A838}"/>
    <hyperlink ref="B119" r:id="rId175" display="https://emenscr.nesdc.go.th/viewer/view.html?id=602fdc246fb631784021bcbb&amp;username=eplan31" xr:uid="{D9BB5FEF-1567-4C6D-B2A3-F6D15484BD00}"/>
    <hyperlink ref="B183" r:id="rId176" display="https://emenscr.nesdc.go.th/viewer/view.html?id=602fdc793eed1c7838197b96&amp;username=eplan31" xr:uid="{94D1B37B-AC8C-42BE-BB9F-EA4AFE5C240A}"/>
    <hyperlink ref="B184" r:id="rId177" display="https://emenscr.nesdc.go.th/viewer/view.html?id=602fdc7a9f63367832cd8d6f&amp;username=eplan31" xr:uid="{B457BBF3-4F88-43A2-824C-E2DF16FB17CF}"/>
    <hyperlink ref="B185" r:id="rId178" display="https://emenscr.nesdc.go.th/viewer/view.html?id=604f3bdce7b76677ca600f1c&amp;username=mnre0214061" xr:uid="{79F405B8-7AFB-445D-B448-6A9153B3E4C8}"/>
    <hyperlink ref="B186" r:id="rId179" display="https://emenscr.nesdc.go.th/viewer/view.html?id=607d4c419db1f67958ba2ff0&amp;username=mnre0214151" xr:uid="{96EA77F5-7003-40DA-B52D-CB300CE4539B}"/>
    <hyperlink ref="B187" r:id="rId180" display="https://emenscr.nesdc.go.th/viewer/view.html?id=607ffa2688a54f1608407b23&amp;username=mnre0214431" xr:uid="{80376AF3-F376-4548-B591-A7DA3FA17881}"/>
    <hyperlink ref="B188" r:id="rId181" display="https://emenscr.nesdc.go.th/viewer/view.html?id=608663ed0edb81237f17e66f&amp;username=mnre0214741" xr:uid="{15B7FA6D-293C-4FDF-BA86-75815E2D16B2}"/>
    <hyperlink ref="B189" r:id="rId182" display="https://emenscr.nesdc.go.th/viewer/view.html?id=6093c620fc0be21f44d7978d&amp;username=mnre0214411" xr:uid="{FD14B640-0459-4262-8FE5-FE64FF721561}"/>
    <hyperlink ref="B190" r:id="rId183" display="https://emenscr.nesdc.go.th/viewer/view.html?id=60a347b87dccea77a27d3f10&amp;username=mnre0214241" xr:uid="{459B165C-F6DE-47B9-B5B3-B2827153A574}"/>
    <hyperlink ref="B191" r:id="rId184" display="https://emenscr.nesdc.go.th/viewer/view.html?id=60b71d7dbc9935273eec54d3&amp;username=mnre0214271" xr:uid="{250EBAF9-0CD6-4CCE-9886-F314312D3746}"/>
    <hyperlink ref="B192" r:id="rId185" display="https://emenscr.nesdc.go.th/viewer/view.html?id=610b9745d0d85c6fa84a39d9&amp;username=sskru05721" xr:uid="{1394B8F6-4B4A-47B1-A290-4BF7C15EB27F}"/>
    <hyperlink ref="B193" r:id="rId186" display="https://emenscr.nesdc.go.th/viewer/view.html?id=611242782482000361ae7f84&amp;username=mnre0214291" xr:uid="{E51D507B-3F57-4B74-B868-0A5304DBFA07}"/>
    <hyperlink ref="B194" r:id="rId187" display="https://emenscr.nesdc.go.th/viewer/view.html?id=611f3d93e146413386e1e3bd&amp;username=dru0563041" xr:uid="{87F55DE8-0D71-44B0-BC9F-96749F510DFE}"/>
    <hyperlink ref="B195" r:id="rId188" display="https://emenscr.nesdc.go.th/viewer/view.html?id=61b036577a9fbf43eaceaae1&amp;username=mnre0214641" xr:uid="{EBD69356-B61A-44EA-ACEF-FB5261A0D2B5}"/>
    <hyperlink ref="B196" r:id="rId189" display="https://emenscr.nesdc.go.th/viewer/view.html?id=61b8514f91f0f52e468da28c&amp;username=mnre0214121" xr:uid="{B040BF00-64F9-4B10-B1D0-7DEA7CD83616}"/>
    <hyperlink ref="B120" r:id="rId190" display="https://emenscr.nesdc.go.th/viewer/view.html?id=61c44db0f54f5733e49b45a7&amp;username=mod06071" xr:uid="{F6CEC5BB-2619-4FD9-B7C8-412769F846D2}"/>
  </hyperlinks>
  <pageMargins left="0.7" right="0.7" top="0.75" bottom="0.75" header="0.3" footer="0.3"/>
  <pageSetup paperSize="9" orientation="portrait" horizontalDpi="4294967295" verticalDpi="4294967295" r:id="rId191"/>
  <drawing r:id="rId1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553E2-307A-4A70-8CC3-63C67471DD28}">
  <dimension ref="A1:Q265"/>
  <sheetViews>
    <sheetView topLeftCell="A228" workbookViewId="0">
      <selection activeCell="A246" sqref="A246"/>
    </sheetView>
  </sheetViews>
  <sheetFormatPr defaultRowHeight="21"/>
  <cols>
    <col min="1" max="1" width="19.88671875" style="64" bestFit="1" customWidth="1"/>
    <col min="2" max="2" width="30.6640625" style="64" customWidth="1"/>
    <col min="3" max="3" width="17" style="64" customWidth="1"/>
    <col min="4" max="4" width="44.6640625" style="64" customWidth="1"/>
    <col min="5" max="5" width="16.44140625" style="95" bestFit="1" customWidth="1"/>
    <col min="6" max="6" width="24.33203125" style="64" bestFit="1" customWidth="1"/>
    <col min="7" max="7" width="23.88671875" style="64" bestFit="1" customWidth="1"/>
    <col min="8" max="10" width="31.6640625" style="64" customWidth="1"/>
    <col min="11" max="11" width="24.6640625" style="64" customWidth="1"/>
    <col min="12" max="12" width="26.44140625" style="64" bestFit="1" customWidth="1"/>
    <col min="13" max="13" width="40.6640625" style="95" bestFit="1" customWidth="1"/>
    <col min="14" max="14" width="24.21875" style="95" bestFit="1" customWidth="1"/>
    <col min="15" max="15" width="11.109375" style="64" bestFit="1" customWidth="1"/>
    <col min="16" max="16" width="30" style="64" customWidth="1"/>
    <col min="17" max="17" width="16" style="64" bestFit="1" customWidth="1"/>
    <col min="18" max="16384" width="8.88671875" style="64"/>
  </cols>
  <sheetData>
    <row r="1" spans="1:17">
      <c r="B1" s="93" t="s">
        <v>3084</v>
      </c>
      <c r="C1" s="94" t="s">
        <v>3085</v>
      </c>
      <c r="F1" s="95"/>
      <c r="I1" s="95"/>
      <c r="J1" s="95"/>
    </row>
    <row r="2" spans="1:17">
      <c r="A2" s="95"/>
      <c r="B2" s="95"/>
      <c r="C2" s="96" t="s">
        <v>3086</v>
      </c>
      <c r="F2" s="95"/>
      <c r="I2" s="95"/>
      <c r="J2" s="95"/>
    </row>
    <row r="3" spans="1:17">
      <c r="C3" s="97" t="s">
        <v>3087</v>
      </c>
      <c r="F3" s="95"/>
      <c r="I3" s="95"/>
      <c r="J3" s="95"/>
    </row>
    <row r="4" spans="1:17">
      <c r="C4" s="98" t="s">
        <v>3088</v>
      </c>
      <c r="F4" s="95"/>
      <c r="I4" s="95"/>
      <c r="J4" s="95"/>
    </row>
    <row r="5" spans="1:17">
      <c r="C5" s="13" t="s">
        <v>3089</v>
      </c>
      <c r="F5" s="95"/>
      <c r="I5" s="95"/>
      <c r="J5" s="95"/>
    </row>
    <row r="7" spans="1:17" s="95" customFormat="1">
      <c r="A7" s="121" t="s">
        <v>2</v>
      </c>
      <c r="B7" s="106" t="s">
        <v>3</v>
      </c>
      <c r="C7" s="106" t="s">
        <v>3</v>
      </c>
      <c r="D7" s="103" t="s">
        <v>7</v>
      </c>
      <c r="E7" s="103" t="s">
        <v>1225</v>
      </c>
      <c r="F7" s="122" t="s">
        <v>2848</v>
      </c>
      <c r="G7" s="123" t="s">
        <v>2849</v>
      </c>
      <c r="H7" s="106" t="s">
        <v>18</v>
      </c>
      <c r="I7" s="106" t="s">
        <v>19</v>
      </c>
      <c r="J7" s="106" t="s">
        <v>3166</v>
      </c>
      <c r="K7" s="106" t="s">
        <v>20</v>
      </c>
      <c r="L7" s="106" t="s">
        <v>21</v>
      </c>
      <c r="M7" s="104" t="s">
        <v>2853</v>
      </c>
      <c r="N7" s="104" t="s">
        <v>3161</v>
      </c>
      <c r="O7" s="104" t="s">
        <v>3084</v>
      </c>
      <c r="P7" s="106" t="s">
        <v>1215</v>
      </c>
      <c r="Q7" s="106" t="s">
        <v>2852</v>
      </c>
    </row>
    <row r="8" spans="1:17">
      <c r="A8" s="107" t="s">
        <v>2390</v>
      </c>
      <c r="B8" s="107"/>
      <c r="C8" s="108" t="s">
        <v>57</v>
      </c>
      <c r="D8" s="108" t="s">
        <v>28</v>
      </c>
      <c r="E8" s="109">
        <v>2566</v>
      </c>
      <c r="F8" s="108" t="s">
        <v>614</v>
      </c>
      <c r="G8" s="110" t="s">
        <v>935</v>
      </c>
      <c r="H8" s="108" t="s">
        <v>35</v>
      </c>
      <c r="I8" s="108" t="s">
        <v>53</v>
      </c>
      <c r="J8" s="108"/>
      <c r="K8" s="108" t="s">
        <v>54</v>
      </c>
      <c r="L8" s="108" t="s">
        <v>2858</v>
      </c>
      <c r="M8" s="111" t="s">
        <v>2560</v>
      </c>
      <c r="N8" s="112" t="s">
        <v>3162</v>
      </c>
      <c r="O8" s="113"/>
      <c r="P8" s="108" t="s">
        <v>2693</v>
      </c>
      <c r="Q8" s="107" t="s">
        <v>947</v>
      </c>
    </row>
    <row r="9" spans="1:17">
      <c r="A9" s="107" t="s">
        <v>2392</v>
      </c>
      <c r="B9" s="107"/>
      <c r="C9" s="108" t="s">
        <v>524</v>
      </c>
      <c r="D9" s="108" t="s">
        <v>28</v>
      </c>
      <c r="E9" s="109">
        <v>2566</v>
      </c>
      <c r="F9" s="108" t="s">
        <v>614</v>
      </c>
      <c r="G9" s="110" t="s">
        <v>935</v>
      </c>
      <c r="H9" s="108" t="s">
        <v>254</v>
      </c>
      <c r="I9" s="108" t="s">
        <v>255</v>
      </c>
      <c r="J9" s="108"/>
      <c r="K9" s="108" t="s">
        <v>107</v>
      </c>
      <c r="L9" s="108" t="s">
        <v>2858</v>
      </c>
      <c r="M9" s="111" t="s">
        <v>2560</v>
      </c>
      <c r="N9" s="112" t="s">
        <v>3162</v>
      </c>
      <c r="O9" s="113"/>
      <c r="P9" s="108" t="s">
        <v>2699</v>
      </c>
      <c r="Q9" s="107" t="s">
        <v>947</v>
      </c>
    </row>
    <row r="10" spans="1:17">
      <c r="A10" s="107" t="s">
        <v>2394</v>
      </c>
      <c r="B10" s="107"/>
      <c r="C10" s="108" t="s">
        <v>2395</v>
      </c>
      <c r="D10" s="108" t="s">
        <v>28</v>
      </c>
      <c r="E10" s="109">
        <v>2566</v>
      </c>
      <c r="F10" s="108" t="s">
        <v>614</v>
      </c>
      <c r="G10" s="110" t="s">
        <v>935</v>
      </c>
      <c r="H10" s="108" t="s">
        <v>131</v>
      </c>
      <c r="I10" s="108" t="s">
        <v>36</v>
      </c>
      <c r="J10" s="108"/>
      <c r="K10" s="108" t="s">
        <v>37</v>
      </c>
      <c r="L10" s="108" t="s">
        <v>2858</v>
      </c>
      <c r="M10" s="111" t="s">
        <v>2860</v>
      </c>
      <c r="N10" s="112" t="s">
        <v>3162</v>
      </c>
      <c r="O10" s="113"/>
      <c r="P10" s="108" t="s">
        <v>2703</v>
      </c>
      <c r="Q10" s="107" t="s">
        <v>938</v>
      </c>
    </row>
    <row r="11" spans="1:17">
      <c r="A11" s="107" t="s">
        <v>2397</v>
      </c>
      <c r="B11" s="107"/>
      <c r="C11" s="108" t="s">
        <v>991</v>
      </c>
      <c r="D11" s="108" t="s">
        <v>28</v>
      </c>
      <c r="E11" s="109">
        <v>2566</v>
      </c>
      <c r="F11" s="108" t="s">
        <v>614</v>
      </c>
      <c r="G11" s="110" t="s">
        <v>935</v>
      </c>
      <c r="H11" s="108" t="s">
        <v>131</v>
      </c>
      <c r="I11" s="108" t="s">
        <v>36</v>
      </c>
      <c r="J11" s="108"/>
      <c r="K11" s="108" t="s">
        <v>37</v>
      </c>
      <c r="L11" s="108" t="s">
        <v>2858</v>
      </c>
      <c r="M11" s="111" t="s">
        <v>2861</v>
      </c>
      <c r="N11" s="112" t="s">
        <v>3162</v>
      </c>
      <c r="O11" s="113"/>
      <c r="P11" s="108" t="s">
        <v>2705</v>
      </c>
      <c r="Q11" s="107" t="s">
        <v>2557</v>
      </c>
    </row>
    <row r="12" spans="1:17">
      <c r="A12" s="107" t="s">
        <v>2399</v>
      </c>
      <c r="B12" s="107"/>
      <c r="C12" s="108" t="s">
        <v>2400</v>
      </c>
      <c r="D12" s="108" t="s">
        <v>28</v>
      </c>
      <c r="E12" s="109">
        <v>2566</v>
      </c>
      <c r="F12" s="108" t="s">
        <v>614</v>
      </c>
      <c r="G12" s="110" t="s">
        <v>935</v>
      </c>
      <c r="H12" s="108" t="s">
        <v>131</v>
      </c>
      <c r="I12" s="108" t="s">
        <v>36</v>
      </c>
      <c r="J12" s="108"/>
      <c r="K12" s="108" t="s">
        <v>37</v>
      </c>
      <c r="L12" s="108" t="s">
        <v>2858</v>
      </c>
      <c r="M12" s="111" t="s">
        <v>2862</v>
      </c>
      <c r="N12" s="112" t="s">
        <v>3162</v>
      </c>
      <c r="O12" s="113"/>
      <c r="P12" s="108" t="s">
        <v>2707</v>
      </c>
      <c r="Q12" s="107" t="s">
        <v>972</v>
      </c>
    </row>
    <row r="13" spans="1:17">
      <c r="A13" s="107" t="s">
        <v>2402</v>
      </c>
      <c r="B13" s="107"/>
      <c r="C13" s="108" t="s">
        <v>2403</v>
      </c>
      <c r="D13" s="108" t="s">
        <v>28</v>
      </c>
      <c r="E13" s="109">
        <v>2566</v>
      </c>
      <c r="F13" s="108" t="s">
        <v>614</v>
      </c>
      <c r="G13" s="110" t="s">
        <v>935</v>
      </c>
      <c r="H13" s="108" t="s">
        <v>375</v>
      </c>
      <c r="I13" s="108" t="s">
        <v>216</v>
      </c>
      <c r="J13" s="108"/>
      <c r="K13" s="108" t="s">
        <v>54</v>
      </c>
      <c r="L13" s="108" t="s">
        <v>2858</v>
      </c>
      <c r="M13" s="111" t="s">
        <v>2863</v>
      </c>
      <c r="N13" s="112" t="s">
        <v>3162</v>
      </c>
      <c r="O13" s="113"/>
      <c r="P13" s="108" t="s">
        <v>2715</v>
      </c>
      <c r="Q13" s="107" t="s">
        <v>1002</v>
      </c>
    </row>
    <row r="14" spans="1:17">
      <c r="A14" s="107" t="s">
        <v>2405</v>
      </c>
      <c r="B14" s="107"/>
      <c r="C14" s="108" t="s">
        <v>1149</v>
      </c>
      <c r="D14" s="108" t="s">
        <v>28</v>
      </c>
      <c r="E14" s="109">
        <v>2566</v>
      </c>
      <c r="F14" s="108" t="s">
        <v>614</v>
      </c>
      <c r="G14" s="110" t="s">
        <v>935</v>
      </c>
      <c r="H14" s="108" t="s">
        <v>1151</v>
      </c>
      <c r="I14" s="108" t="s">
        <v>1152</v>
      </c>
      <c r="J14" s="108"/>
      <c r="K14" s="108" t="s">
        <v>1153</v>
      </c>
      <c r="L14" s="108" t="s">
        <v>2858</v>
      </c>
      <c r="M14" s="111" t="s">
        <v>2860</v>
      </c>
      <c r="N14" s="112" t="s">
        <v>3162</v>
      </c>
      <c r="O14" s="113"/>
      <c r="P14" s="108" t="s">
        <v>2721</v>
      </c>
      <c r="Q14" s="107" t="s">
        <v>938</v>
      </c>
    </row>
    <row r="15" spans="1:17">
      <c r="A15" s="107" t="s">
        <v>2409</v>
      </c>
      <c r="B15" s="107"/>
      <c r="C15" s="108" t="s">
        <v>2410</v>
      </c>
      <c r="D15" s="108" t="s">
        <v>28</v>
      </c>
      <c r="E15" s="109">
        <v>2566</v>
      </c>
      <c r="F15" s="108" t="s">
        <v>2411</v>
      </c>
      <c r="G15" s="110" t="s">
        <v>935</v>
      </c>
      <c r="H15" s="108" t="s">
        <v>2412</v>
      </c>
      <c r="I15" s="108" t="s">
        <v>2413</v>
      </c>
      <c r="J15" s="108"/>
      <c r="K15" s="108" t="s">
        <v>37</v>
      </c>
      <c r="L15" s="108" t="s">
        <v>2858</v>
      </c>
      <c r="M15" s="111" t="s">
        <v>2860</v>
      </c>
      <c r="N15" s="112" t="s">
        <v>3162</v>
      </c>
      <c r="O15" s="113"/>
      <c r="P15" s="108" t="s">
        <v>2732</v>
      </c>
      <c r="Q15" s="107" t="s">
        <v>938</v>
      </c>
    </row>
    <row r="16" spans="1:17">
      <c r="A16" s="107" t="s">
        <v>2415</v>
      </c>
      <c r="B16" s="107"/>
      <c r="C16" s="108" t="s">
        <v>2416</v>
      </c>
      <c r="D16" s="108" t="s">
        <v>28</v>
      </c>
      <c r="E16" s="109">
        <v>2566</v>
      </c>
      <c r="F16" s="108" t="s">
        <v>2417</v>
      </c>
      <c r="G16" s="110" t="s">
        <v>935</v>
      </c>
      <c r="H16" s="108" t="s">
        <v>2418</v>
      </c>
      <c r="I16" s="108" t="s">
        <v>2419</v>
      </c>
      <c r="J16" s="108"/>
      <c r="K16" s="108" t="s">
        <v>1090</v>
      </c>
      <c r="L16" s="108" t="s">
        <v>2858</v>
      </c>
      <c r="M16" s="111" t="s">
        <v>2560</v>
      </c>
      <c r="N16" s="112" t="s">
        <v>3162</v>
      </c>
      <c r="O16" s="113"/>
      <c r="P16" s="108" t="s">
        <v>2739</v>
      </c>
      <c r="Q16" s="107" t="s">
        <v>947</v>
      </c>
    </row>
    <row r="17" spans="1:17">
      <c r="A17" s="107" t="s">
        <v>2437</v>
      </c>
      <c r="B17" s="107"/>
      <c r="C17" s="108" t="s">
        <v>2438</v>
      </c>
      <c r="D17" s="108" t="s">
        <v>28</v>
      </c>
      <c r="E17" s="109">
        <v>2566</v>
      </c>
      <c r="F17" s="108" t="s">
        <v>2433</v>
      </c>
      <c r="G17" s="110" t="s">
        <v>935</v>
      </c>
      <c r="H17" s="108" t="s">
        <v>776</v>
      </c>
      <c r="I17" s="108" t="s">
        <v>216</v>
      </c>
      <c r="J17" s="108"/>
      <c r="K17" s="108" t="s">
        <v>54</v>
      </c>
      <c r="L17" s="108" t="s">
        <v>2858</v>
      </c>
      <c r="M17" s="111" t="s">
        <v>2560</v>
      </c>
      <c r="N17" s="112" t="s">
        <v>3162</v>
      </c>
      <c r="O17" s="113"/>
      <c r="P17" s="108" t="s">
        <v>2762</v>
      </c>
      <c r="Q17" s="107" t="s">
        <v>947</v>
      </c>
    </row>
    <row r="18" spans="1:17">
      <c r="A18" s="107" t="s">
        <v>2442</v>
      </c>
      <c r="B18" s="107"/>
      <c r="C18" s="108" t="s">
        <v>2443</v>
      </c>
      <c r="D18" s="108" t="s">
        <v>28</v>
      </c>
      <c r="E18" s="109">
        <v>2566</v>
      </c>
      <c r="F18" s="108" t="s">
        <v>1087</v>
      </c>
      <c r="G18" s="110" t="s">
        <v>935</v>
      </c>
      <c r="H18" s="108" t="s">
        <v>668</v>
      </c>
      <c r="I18" s="108" t="s">
        <v>216</v>
      </c>
      <c r="J18" s="108"/>
      <c r="K18" s="108" t="s">
        <v>54</v>
      </c>
      <c r="L18" s="108" t="s">
        <v>2858</v>
      </c>
      <c r="M18" s="111" t="s">
        <v>2560</v>
      </c>
      <c r="N18" s="112" t="s">
        <v>3162</v>
      </c>
      <c r="O18" s="113"/>
      <c r="P18" s="108" t="s">
        <v>2766</v>
      </c>
      <c r="Q18" s="107" t="s">
        <v>947</v>
      </c>
    </row>
    <row r="19" spans="1:17">
      <c r="A19" s="107" t="s">
        <v>2431</v>
      </c>
      <c r="B19" s="107"/>
      <c r="C19" s="108" t="s">
        <v>2432</v>
      </c>
      <c r="D19" s="108" t="s">
        <v>28</v>
      </c>
      <c r="E19" s="109">
        <v>2566</v>
      </c>
      <c r="F19" s="108" t="s">
        <v>2433</v>
      </c>
      <c r="G19" s="110" t="s">
        <v>935</v>
      </c>
      <c r="H19" s="108" t="s">
        <v>375</v>
      </c>
      <c r="I19" s="108" t="s">
        <v>216</v>
      </c>
      <c r="J19" s="108"/>
      <c r="K19" s="108" t="s">
        <v>54</v>
      </c>
      <c r="L19" s="108" t="s">
        <v>2858</v>
      </c>
      <c r="M19" s="111" t="s">
        <v>2860</v>
      </c>
      <c r="N19" s="112" t="s">
        <v>3162</v>
      </c>
      <c r="O19" s="113"/>
      <c r="P19" s="108" t="s">
        <v>2755</v>
      </c>
      <c r="Q19" s="107" t="s">
        <v>938</v>
      </c>
    </row>
    <row r="20" spans="1:17">
      <c r="A20" s="107" t="s">
        <v>2440</v>
      </c>
      <c r="B20" s="107"/>
      <c r="C20" s="108" t="s">
        <v>738</v>
      </c>
      <c r="D20" s="108" t="s">
        <v>28</v>
      </c>
      <c r="E20" s="109">
        <v>2566</v>
      </c>
      <c r="F20" s="108" t="s">
        <v>1087</v>
      </c>
      <c r="G20" s="110" t="s">
        <v>935</v>
      </c>
      <c r="H20" s="108" t="s">
        <v>336</v>
      </c>
      <c r="I20" s="108" t="s">
        <v>216</v>
      </c>
      <c r="J20" s="108"/>
      <c r="K20" s="108" t="s">
        <v>54</v>
      </c>
      <c r="L20" s="108" t="s">
        <v>2858</v>
      </c>
      <c r="M20" s="111" t="s">
        <v>2560</v>
      </c>
      <c r="N20" s="112" t="s">
        <v>3162</v>
      </c>
      <c r="O20" s="113"/>
      <c r="P20" s="108" t="s">
        <v>2764</v>
      </c>
      <c r="Q20" s="107" t="s">
        <v>947</v>
      </c>
    </row>
    <row r="21" spans="1:17">
      <c r="A21" s="107" t="s">
        <v>2435</v>
      </c>
      <c r="B21" s="107"/>
      <c r="C21" s="108" t="s">
        <v>738</v>
      </c>
      <c r="D21" s="108" t="s">
        <v>28</v>
      </c>
      <c r="E21" s="109">
        <v>2566</v>
      </c>
      <c r="F21" s="108" t="s">
        <v>614</v>
      </c>
      <c r="G21" s="110" t="s">
        <v>935</v>
      </c>
      <c r="H21" s="108" t="s">
        <v>35</v>
      </c>
      <c r="I21" s="108" t="s">
        <v>216</v>
      </c>
      <c r="J21" s="108"/>
      <c r="K21" s="108" t="s">
        <v>54</v>
      </c>
      <c r="L21" s="108" t="s">
        <v>2858</v>
      </c>
      <c r="M21" s="111" t="s">
        <v>2864</v>
      </c>
      <c r="N21" s="112" t="s">
        <v>3162</v>
      </c>
      <c r="O21" s="113"/>
      <c r="P21" s="108" t="s">
        <v>2760</v>
      </c>
      <c r="Q21" s="107" t="s">
        <v>2746</v>
      </c>
    </row>
    <row r="22" spans="1:17">
      <c r="A22" s="107" t="s">
        <v>2448</v>
      </c>
      <c r="B22" s="107"/>
      <c r="C22" s="108" t="s">
        <v>2449</v>
      </c>
      <c r="D22" s="108" t="s">
        <v>28</v>
      </c>
      <c r="E22" s="109">
        <v>2566</v>
      </c>
      <c r="F22" s="108" t="s">
        <v>614</v>
      </c>
      <c r="G22" s="110" t="s">
        <v>935</v>
      </c>
      <c r="H22" s="108" t="s">
        <v>796</v>
      </c>
      <c r="I22" s="108" t="s">
        <v>216</v>
      </c>
      <c r="J22" s="108"/>
      <c r="K22" s="108" t="s">
        <v>54</v>
      </c>
      <c r="L22" s="108" t="s">
        <v>2858</v>
      </c>
      <c r="M22" s="111" t="s">
        <v>2560</v>
      </c>
      <c r="N22" s="112" t="s">
        <v>3162</v>
      </c>
      <c r="O22" s="113"/>
      <c r="P22" s="108" t="s">
        <v>2771</v>
      </c>
      <c r="Q22" s="107" t="s">
        <v>947</v>
      </c>
    </row>
    <row r="23" spans="1:17">
      <c r="A23" s="107" t="s">
        <v>2451</v>
      </c>
      <c r="B23" s="107"/>
      <c r="C23" s="108" t="s">
        <v>2452</v>
      </c>
      <c r="D23" s="108" t="s">
        <v>28</v>
      </c>
      <c r="E23" s="109">
        <v>2566</v>
      </c>
      <c r="F23" s="108" t="s">
        <v>1087</v>
      </c>
      <c r="G23" s="110" t="s">
        <v>935</v>
      </c>
      <c r="H23" s="108" t="s">
        <v>326</v>
      </c>
      <c r="I23" s="108" t="s">
        <v>216</v>
      </c>
      <c r="J23" s="108"/>
      <c r="K23" s="108" t="s">
        <v>54</v>
      </c>
      <c r="L23" s="108" t="s">
        <v>2858</v>
      </c>
      <c r="M23" s="111" t="s">
        <v>2560</v>
      </c>
      <c r="N23" s="112" t="s">
        <v>3162</v>
      </c>
      <c r="O23" s="113"/>
      <c r="P23" s="108" t="s">
        <v>2774</v>
      </c>
      <c r="Q23" s="107" t="s">
        <v>947</v>
      </c>
    </row>
    <row r="24" spans="1:17">
      <c r="A24" s="107" t="s">
        <v>2454</v>
      </c>
      <c r="B24" s="107"/>
      <c r="C24" s="108" t="s">
        <v>2455</v>
      </c>
      <c r="D24" s="108" t="s">
        <v>28</v>
      </c>
      <c r="E24" s="109">
        <v>2566</v>
      </c>
      <c r="F24" s="108" t="s">
        <v>614</v>
      </c>
      <c r="G24" s="110" t="s">
        <v>935</v>
      </c>
      <c r="H24" s="108" t="s">
        <v>379</v>
      </c>
      <c r="I24" s="108" t="s">
        <v>216</v>
      </c>
      <c r="J24" s="108"/>
      <c r="K24" s="108" t="s">
        <v>54</v>
      </c>
      <c r="L24" s="108" t="s">
        <v>2858</v>
      </c>
      <c r="M24" s="111" t="s">
        <v>2860</v>
      </c>
      <c r="N24" s="112" t="s">
        <v>3162</v>
      </c>
      <c r="O24" s="113"/>
      <c r="P24" s="108" t="s">
        <v>2776</v>
      </c>
      <c r="Q24" s="107" t="s">
        <v>938</v>
      </c>
    </row>
    <row r="25" spans="1:17">
      <c r="A25" s="107" t="s">
        <v>2463</v>
      </c>
      <c r="B25" s="107"/>
      <c r="C25" s="108" t="s">
        <v>2464</v>
      </c>
      <c r="D25" s="108" t="s">
        <v>28</v>
      </c>
      <c r="E25" s="109">
        <v>2566</v>
      </c>
      <c r="F25" s="108" t="s">
        <v>2465</v>
      </c>
      <c r="G25" s="110" t="s">
        <v>2466</v>
      </c>
      <c r="H25" s="108" t="s">
        <v>2467</v>
      </c>
      <c r="I25" s="108" t="s">
        <v>216</v>
      </c>
      <c r="J25" s="108"/>
      <c r="K25" s="108" t="s">
        <v>54</v>
      </c>
      <c r="L25" s="108" t="s">
        <v>2858</v>
      </c>
      <c r="M25" s="111" t="s">
        <v>2560</v>
      </c>
      <c r="N25" s="112" t="s">
        <v>3162</v>
      </c>
      <c r="O25" s="113"/>
      <c r="P25" s="108" t="s">
        <v>2790</v>
      </c>
      <c r="Q25" s="107" t="s">
        <v>947</v>
      </c>
    </row>
    <row r="26" spans="1:17">
      <c r="A26" s="107" t="s">
        <v>2475</v>
      </c>
      <c r="B26" s="107"/>
      <c r="C26" s="108" t="s">
        <v>2476</v>
      </c>
      <c r="D26" s="108" t="s">
        <v>28</v>
      </c>
      <c r="E26" s="109">
        <v>2566</v>
      </c>
      <c r="F26" s="108" t="s">
        <v>1087</v>
      </c>
      <c r="G26" s="110" t="s">
        <v>935</v>
      </c>
      <c r="H26" s="108" t="s">
        <v>249</v>
      </c>
      <c r="I26" s="108" t="s">
        <v>216</v>
      </c>
      <c r="J26" s="108"/>
      <c r="K26" s="108" t="s">
        <v>54</v>
      </c>
      <c r="L26" s="108" t="s">
        <v>2858</v>
      </c>
      <c r="M26" s="111" t="s">
        <v>2865</v>
      </c>
      <c r="N26" s="112" t="s">
        <v>3162</v>
      </c>
      <c r="O26" s="113"/>
      <c r="P26" s="108" t="s">
        <v>2796</v>
      </c>
      <c r="Q26" s="107" t="s">
        <v>2780</v>
      </c>
    </row>
    <row r="27" spans="1:17">
      <c r="A27" s="107" t="s">
        <v>2469</v>
      </c>
      <c r="B27" s="107"/>
      <c r="C27" s="108" t="s">
        <v>2470</v>
      </c>
      <c r="D27" s="108" t="s">
        <v>28</v>
      </c>
      <c r="E27" s="109">
        <v>2566</v>
      </c>
      <c r="F27" s="108" t="s">
        <v>2433</v>
      </c>
      <c r="G27" s="110" t="s">
        <v>935</v>
      </c>
      <c r="H27" s="108" t="s">
        <v>215</v>
      </c>
      <c r="I27" s="108" t="s">
        <v>216</v>
      </c>
      <c r="J27" s="108"/>
      <c r="K27" s="108" t="s">
        <v>54</v>
      </c>
      <c r="L27" s="108" t="s">
        <v>2858</v>
      </c>
      <c r="M27" s="111" t="s">
        <v>2560</v>
      </c>
      <c r="N27" s="112" t="s">
        <v>3162</v>
      </c>
      <c r="O27" s="113"/>
      <c r="P27" s="108" t="s">
        <v>2792</v>
      </c>
      <c r="Q27" s="107" t="s">
        <v>947</v>
      </c>
    </row>
    <row r="28" spans="1:17">
      <c r="A28" s="107" t="s">
        <v>2472</v>
      </c>
      <c r="B28" s="107"/>
      <c r="C28" s="108" t="s">
        <v>2866</v>
      </c>
      <c r="D28" s="108" t="s">
        <v>28</v>
      </c>
      <c r="E28" s="109">
        <v>2566</v>
      </c>
      <c r="F28" s="108" t="s">
        <v>2473</v>
      </c>
      <c r="G28" s="110" t="s">
        <v>935</v>
      </c>
      <c r="H28" s="108" t="s">
        <v>831</v>
      </c>
      <c r="I28" s="108" t="s">
        <v>216</v>
      </c>
      <c r="J28" s="108"/>
      <c r="K28" s="108" t="s">
        <v>54</v>
      </c>
      <c r="L28" s="108" t="s">
        <v>2858</v>
      </c>
      <c r="M28" s="111" t="s">
        <v>2560</v>
      </c>
      <c r="N28" s="112" t="s">
        <v>3162</v>
      </c>
      <c r="O28" s="113"/>
      <c r="P28" s="108" t="s">
        <v>2794</v>
      </c>
      <c r="Q28" s="107" t="s">
        <v>947</v>
      </c>
    </row>
    <row r="29" spans="1:17">
      <c r="A29" s="107" t="s">
        <v>2457</v>
      </c>
      <c r="B29" s="107"/>
      <c r="C29" s="108" t="s">
        <v>2458</v>
      </c>
      <c r="D29" s="108" t="s">
        <v>28</v>
      </c>
      <c r="E29" s="109">
        <v>2566</v>
      </c>
      <c r="F29" s="108" t="s">
        <v>2433</v>
      </c>
      <c r="G29" s="110" t="s">
        <v>935</v>
      </c>
      <c r="H29" s="108" t="s">
        <v>447</v>
      </c>
      <c r="I29" s="108" t="s">
        <v>216</v>
      </c>
      <c r="J29" s="108"/>
      <c r="K29" s="108" t="s">
        <v>54</v>
      </c>
      <c r="L29" s="108" t="s">
        <v>2858</v>
      </c>
      <c r="M29" s="111" t="s">
        <v>2865</v>
      </c>
      <c r="N29" s="112" t="s">
        <v>3162</v>
      </c>
      <c r="O29" s="113"/>
      <c r="P29" s="108" t="s">
        <v>2781</v>
      </c>
      <c r="Q29" s="107" t="s">
        <v>2780</v>
      </c>
    </row>
    <row r="30" spans="1:17">
      <c r="A30" s="107" t="s">
        <v>2485</v>
      </c>
      <c r="B30" s="107"/>
      <c r="C30" s="108" t="s">
        <v>2486</v>
      </c>
      <c r="D30" s="108" t="s">
        <v>28</v>
      </c>
      <c r="E30" s="109">
        <v>2566</v>
      </c>
      <c r="F30" s="108" t="s">
        <v>2433</v>
      </c>
      <c r="G30" s="110" t="s">
        <v>935</v>
      </c>
      <c r="H30" s="108" t="s">
        <v>317</v>
      </c>
      <c r="I30" s="108" t="s">
        <v>216</v>
      </c>
      <c r="J30" s="108"/>
      <c r="K30" s="108" t="s">
        <v>54</v>
      </c>
      <c r="L30" s="108" t="s">
        <v>2858</v>
      </c>
      <c r="M30" s="111" t="s">
        <v>2560</v>
      </c>
      <c r="N30" s="112" t="s">
        <v>3162</v>
      </c>
      <c r="O30" s="113"/>
      <c r="P30" s="108" t="s">
        <v>2809</v>
      </c>
      <c r="Q30" s="107" t="s">
        <v>947</v>
      </c>
    </row>
    <row r="31" spans="1:17">
      <c r="A31" s="107" t="s">
        <v>2488</v>
      </c>
      <c r="B31" s="107"/>
      <c r="C31" s="108" t="s">
        <v>2489</v>
      </c>
      <c r="D31" s="108" t="s">
        <v>28</v>
      </c>
      <c r="E31" s="109">
        <v>2566</v>
      </c>
      <c r="F31" s="108" t="s">
        <v>1087</v>
      </c>
      <c r="G31" s="110" t="s">
        <v>935</v>
      </c>
      <c r="H31" s="108" t="s">
        <v>1119</v>
      </c>
      <c r="I31" s="108" t="s">
        <v>216</v>
      </c>
      <c r="J31" s="108"/>
      <c r="K31" s="108" t="s">
        <v>54</v>
      </c>
      <c r="L31" s="108" t="s">
        <v>2858</v>
      </c>
      <c r="M31" s="111" t="s">
        <v>2860</v>
      </c>
      <c r="N31" s="112" t="s">
        <v>3162</v>
      </c>
      <c r="O31" s="113"/>
      <c r="P31" s="108" t="s">
        <v>2811</v>
      </c>
      <c r="Q31" s="107" t="s">
        <v>938</v>
      </c>
    </row>
    <row r="32" spans="1:17">
      <c r="A32" s="107" t="s">
        <v>2480</v>
      </c>
      <c r="B32" s="107"/>
      <c r="C32" s="108" t="s">
        <v>2481</v>
      </c>
      <c r="D32" s="108" t="s">
        <v>28</v>
      </c>
      <c r="E32" s="109">
        <v>2566</v>
      </c>
      <c r="F32" s="108" t="s">
        <v>1087</v>
      </c>
      <c r="G32" s="110" t="s">
        <v>935</v>
      </c>
      <c r="H32" s="108" t="s">
        <v>650</v>
      </c>
      <c r="I32" s="108" t="s">
        <v>216</v>
      </c>
      <c r="J32" s="108"/>
      <c r="K32" s="108" t="s">
        <v>54</v>
      </c>
      <c r="L32" s="108" t="s">
        <v>2858</v>
      </c>
      <c r="M32" s="111" t="s">
        <v>2560</v>
      </c>
      <c r="N32" s="112" t="s">
        <v>3162</v>
      </c>
      <c r="O32" s="113"/>
      <c r="P32" s="108" t="s">
        <v>2800</v>
      </c>
      <c r="Q32" s="107" t="s">
        <v>947</v>
      </c>
    </row>
    <row r="33" spans="1:17">
      <c r="A33" s="107" t="s">
        <v>2493</v>
      </c>
      <c r="B33" s="107"/>
      <c r="C33" s="108" t="s">
        <v>738</v>
      </c>
      <c r="D33" s="108" t="s">
        <v>28</v>
      </c>
      <c r="E33" s="109">
        <v>2566</v>
      </c>
      <c r="F33" s="108" t="s">
        <v>614</v>
      </c>
      <c r="G33" s="110" t="s">
        <v>935</v>
      </c>
      <c r="H33" s="108" t="s">
        <v>442</v>
      </c>
      <c r="I33" s="108" t="s">
        <v>216</v>
      </c>
      <c r="J33" s="108"/>
      <c r="K33" s="108" t="s">
        <v>54</v>
      </c>
      <c r="L33" s="108" t="s">
        <v>2858</v>
      </c>
      <c r="M33" s="111" t="s">
        <v>2560</v>
      </c>
      <c r="N33" s="112" t="s">
        <v>3162</v>
      </c>
      <c r="O33" s="113"/>
      <c r="P33" s="108" t="s">
        <v>2815</v>
      </c>
      <c r="Q33" s="107" t="s">
        <v>947</v>
      </c>
    </row>
    <row r="34" spans="1:17">
      <c r="A34" s="107" t="s">
        <v>2478</v>
      </c>
      <c r="B34" s="107"/>
      <c r="C34" s="108" t="s">
        <v>738</v>
      </c>
      <c r="D34" s="108" t="s">
        <v>28</v>
      </c>
      <c r="E34" s="109">
        <v>2566</v>
      </c>
      <c r="F34" s="108" t="s">
        <v>2433</v>
      </c>
      <c r="G34" s="110" t="s">
        <v>935</v>
      </c>
      <c r="H34" s="108" t="s">
        <v>370</v>
      </c>
      <c r="I34" s="108" t="s">
        <v>216</v>
      </c>
      <c r="J34" s="108"/>
      <c r="K34" s="108" t="s">
        <v>54</v>
      </c>
      <c r="L34" s="108" t="s">
        <v>2858</v>
      </c>
      <c r="M34" s="111" t="s">
        <v>2560</v>
      </c>
      <c r="N34" s="112" t="s">
        <v>3162</v>
      </c>
      <c r="O34" s="113"/>
      <c r="P34" s="108" t="s">
        <v>2798</v>
      </c>
      <c r="Q34" s="107" t="s">
        <v>947</v>
      </c>
    </row>
    <row r="35" spans="1:17">
      <c r="A35" s="107" t="s">
        <v>2491</v>
      </c>
      <c r="B35" s="107"/>
      <c r="C35" s="108" t="s">
        <v>738</v>
      </c>
      <c r="D35" s="108" t="s">
        <v>28</v>
      </c>
      <c r="E35" s="109">
        <v>2566</v>
      </c>
      <c r="F35" s="108" t="s">
        <v>1087</v>
      </c>
      <c r="G35" s="110" t="s">
        <v>935</v>
      </c>
      <c r="H35" s="108" t="s">
        <v>399</v>
      </c>
      <c r="I35" s="108" t="s">
        <v>216</v>
      </c>
      <c r="J35" s="108"/>
      <c r="K35" s="108" t="s">
        <v>54</v>
      </c>
      <c r="L35" s="108" t="s">
        <v>2858</v>
      </c>
      <c r="M35" s="111" t="s">
        <v>2560</v>
      </c>
      <c r="N35" s="112" t="s">
        <v>3162</v>
      </c>
      <c r="O35" s="113"/>
      <c r="P35" s="108" t="s">
        <v>2813</v>
      </c>
      <c r="Q35" s="107" t="s">
        <v>947</v>
      </c>
    </row>
    <row r="36" spans="1:17">
      <c r="A36" s="107" t="s">
        <v>2495</v>
      </c>
      <c r="B36" s="107"/>
      <c r="C36" s="108" t="s">
        <v>738</v>
      </c>
      <c r="D36" s="108" t="s">
        <v>28</v>
      </c>
      <c r="E36" s="109">
        <v>2566</v>
      </c>
      <c r="F36" s="108" t="s">
        <v>614</v>
      </c>
      <c r="G36" s="110" t="s">
        <v>935</v>
      </c>
      <c r="H36" s="108" t="s">
        <v>299</v>
      </c>
      <c r="I36" s="108" t="s">
        <v>216</v>
      </c>
      <c r="J36" s="108"/>
      <c r="K36" s="108" t="s">
        <v>54</v>
      </c>
      <c r="L36" s="108" t="s">
        <v>2858</v>
      </c>
      <c r="M36" s="111" t="s">
        <v>2560</v>
      </c>
      <c r="N36" s="112" t="s">
        <v>3162</v>
      </c>
      <c r="O36" s="113"/>
      <c r="P36" s="108" t="s">
        <v>2819</v>
      </c>
      <c r="Q36" s="107" t="s">
        <v>947</v>
      </c>
    </row>
    <row r="37" spans="1:17">
      <c r="A37" s="107" t="s">
        <v>2497</v>
      </c>
      <c r="B37" s="107"/>
      <c r="C37" s="108" t="s">
        <v>2498</v>
      </c>
      <c r="D37" s="108" t="s">
        <v>28</v>
      </c>
      <c r="E37" s="109">
        <v>2566</v>
      </c>
      <c r="F37" s="108" t="s">
        <v>2473</v>
      </c>
      <c r="G37" s="110" t="s">
        <v>935</v>
      </c>
      <c r="H37" s="108" t="s">
        <v>2499</v>
      </c>
      <c r="I37" s="108" t="s">
        <v>216</v>
      </c>
      <c r="J37" s="108"/>
      <c r="K37" s="108" t="s">
        <v>54</v>
      </c>
      <c r="L37" s="108" t="s">
        <v>2858</v>
      </c>
      <c r="M37" s="111" t="s">
        <v>2560</v>
      </c>
      <c r="N37" s="112" t="s">
        <v>3162</v>
      </c>
      <c r="O37" s="113"/>
      <c r="P37" s="108" t="s">
        <v>2822</v>
      </c>
      <c r="Q37" s="107" t="s">
        <v>947</v>
      </c>
    </row>
    <row r="38" spans="1:17">
      <c r="A38" s="107" t="s">
        <v>2507</v>
      </c>
      <c r="B38" s="107"/>
      <c r="C38" s="108" t="s">
        <v>2508</v>
      </c>
      <c r="D38" s="108" t="s">
        <v>28</v>
      </c>
      <c r="E38" s="109">
        <v>2566</v>
      </c>
      <c r="F38" s="108" t="s">
        <v>614</v>
      </c>
      <c r="G38" s="110" t="s">
        <v>935</v>
      </c>
      <c r="H38" s="108" t="s">
        <v>394</v>
      </c>
      <c r="I38" s="108" t="s">
        <v>216</v>
      </c>
      <c r="J38" s="108"/>
      <c r="K38" s="108" t="s">
        <v>54</v>
      </c>
      <c r="L38" s="108" t="s">
        <v>2858</v>
      </c>
      <c r="M38" s="111" t="s">
        <v>2560</v>
      </c>
      <c r="N38" s="112" t="s">
        <v>3162</v>
      </c>
      <c r="O38" s="113"/>
      <c r="P38" s="108" t="s">
        <v>2830</v>
      </c>
      <c r="Q38" s="107" t="s">
        <v>947</v>
      </c>
    </row>
    <row r="39" spans="1:17">
      <c r="A39" s="107" t="s">
        <v>2510</v>
      </c>
      <c r="B39" s="107"/>
      <c r="C39" s="108" t="s">
        <v>2511</v>
      </c>
      <c r="D39" s="108" t="s">
        <v>28</v>
      </c>
      <c r="E39" s="109">
        <v>2566</v>
      </c>
      <c r="F39" s="108" t="s">
        <v>2433</v>
      </c>
      <c r="G39" s="110" t="s">
        <v>935</v>
      </c>
      <c r="H39" s="108" t="s">
        <v>228</v>
      </c>
      <c r="I39" s="108" t="s">
        <v>216</v>
      </c>
      <c r="J39" s="108"/>
      <c r="K39" s="108" t="s">
        <v>54</v>
      </c>
      <c r="L39" s="108" t="s">
        <v>2858</v>
      </c>
      <c r="M39" s="111" t="s">
        <v>2864</v>
      </c>
      <c r="N39" s="112" t="s">
        <v>3162</v>
      </c>
      <c r="O39" s="113"/>
      <c r="P39" s="108" t="s">
        <v>2832</v>
      </c>
      <c r="Q39" s="107" t="s">
        <v>2746</v>
      </c>
    </row>
    <row r="40" spans="1:17">
      <c r="A40" s="107" t="s">
        <v>2504</v>
      </c>
      <c r="B40" s="107"/>
      <c r="C40" s="108" t="s">
        <v>2505</v>
      </c>
      <c r="D40" s="108" t="s">
        <v>28</v>
      </c>
      <c r="E40" s="109">
        <v>2566</v>
      </c>
      <c r="F40" s="108" t="s">
        <v>614</v>
      </c>
      <c r="G40" s="110" t="s">
        <v>935</v>
      </c>
      <c r="H40" s="108" t="s">
        <v>815</v>
      </c>
      <c r="I40" s="108" t="s">
        <v>216</v>
      </c>
      <c r="J40" s="108"/>
      <c r="K40" s="108" t="s">
        <v>54</v>
      </c>
      <c r="L40" s="108" t="s">
        <v>2858</v>
      </c>
      <c r="M40" s="111" t="s">
        <v>2560</v>
      </c>
      <c r="N40" s="112" t="s">
        <v>3162</v>
      </c>
      <c r="O40" s="113"/>
      <c r="P40" s="108" t="s">
        <v>2828</v>
      </c>
      <c r="Q40" s="107" t="s">
        <v>947</v>
      </c>
    </row>
    <row r="41" spans="1:17">
      <c r="A41" s="107" t="s">
        <v>2501</v>
      </c>
      <c r="B41" s="107"/>
      <c r="C41" s="108" t="s">
        <v>2502</v>
      </c>
      <c r="D41" s="108" t="s">
        <v>28</v>
      </c>
      <c r="E41" s="109">
        <v>2566</v>
      </c>
      <c r="F41" s="108" t="s">
        <v>2465</v>
      </c>
      <c r="G41" s="110" t="s">
        <v>935</v>
      </c>
      <c r="H41" s="108" t="s">
        <v>360</v>
      </c>
      <c r="I41" s="108" t="s">
        <v>216</v>
      </c>
      <c r="J41" s="108"/>
      <c r="K41" s="108" t="s">
        <v>54</v>
      </c>
      <c r="L41" s="108" t="s">
        <v>2858</v>
      </c>
      <c r="M41" s="111" t="s">
        <v>2864</v>
      </c>
      <c r="N41" s="112" t="s">
        <v>3162</v>
      </c>
      <c r="O41" s="113"/>
      <c r="P41" s="108" t="s">
        <v>2826</v>
      </c>
      <c r="Q41" s="107" t="s">
        <v>2746</v>
      </c>
    </row>
    <row r="42" spans="1:17">
      <c r="A42" s="107" t="s">
        <v>2513</v>
      </c>
      <c r="B42" s="107"/>
      <c r="C42" s="108" t="s">
        <v>2514</v>
      </c>
      <c r="D42" s="108" t="s">
        <v>28</v>
      </c>
      <c r="E42" s="109">
        <v>2566</v>
      </c>
      <c r="F42" s="108" t="s">
        <v>614</v>
      </c>
      <c r="G42" s="110" t="s">
        <v>935</v>
      </c>
      <c r="H42" s="108" t="s">
        <v>287</v>
      </c>
      <c r="I42" s="108" t="s">
        <v>216</v>
      </c>
      <c r="J42" s="108"/>
      <c r="K42" s="108" t="s">
        <v>54</v>
      </c>
      <c r="L42" s="108" t="s">
        <v>2858</v>
      </c>
      <c r="M42" s="111" t="s">
        <v>2864</v>
      </c>
      <c r="N42" s="112" t="s">
        <v>3162</v>
      </c>
      <c r="O42" s="113"/>
      <c r="P42" s="108" t="s">
        <v>2834</v>
      </c>
      <c r="Q42" s="107" t="s">
        <v>2746</v>
      </c>
    </row>
    <row r="43" spans="1:17">
      <c r="A43" s="107" t="s">
        <v>2516</v>
      </c>
      <c r="B43" s="107"/>
      <c r="C43" s="108" t="s">
        <v>2443</v>
      </c>
      <c r="D43" s="108" t="s">
        <v>28</v>
      </c>
      <c r="E43" s="109">
        <v>2566</v>
      </c>
      <c r="F43" s="108" t="s">
        <v>2433</v>
      </c>
      <c r="G43" s="110" t="s">
        <v>935</v>
      </c>
      <c r="H43" s="108" t="s">
        <v>370</v>
      </c>
      <c r="I43" s="108" t="s">
        <v>216</v>
      </c>
      <c r="J43" s="108"/>
      <c r="K43" s="108" t="s">
        <v>54</v>
      </c>
      <c r="L43" s="108" t="s">
        <v>2858</v>
      </c>
      <c r="M43" s="111" t="s">
        <v>2560</v>
      </c>
      <c r="N43" s="112" t="s">
        <v>3162</v>
      </c>
      <c r="O43" s="113"/>
      <c r="P43" s="108" t="s">
        <v>2836</v>
      </c>
      <c r="Q43" s="107" t="s">
        <v>947</v>
      </c>
    </row>
    <row r="44" spans="1:17">
      <c r="A44" s="107" t="s">
        <v>2518</v>
      </c>
      <c r="B44" s="107"/>
      <c r="C44" s="108" t="s">
        <v>2443</v>
      </c>
      <c r="D44" s="108" t="s">
        <v>28</v>
      </c>
      <c r="E44" s="109">
        <v>2566</v>
      </c>
      <c r="F44" s="108" t="s">
        <v>2433</v>
      </c>
      <c r="G44" s="110" t="s">
        <v>935</v>
      </c>
      <c r="H44" s="108" t="s">
        <v>465</v>
      </c>
      <c r="I44" s="108" t="s">
        <v>216</v>
      </c>
      <c r="J44" s="108"/>
      <c r="K44" s="108" t="s">
        <v>54</v>
      </c>
      <c r="L44" s="108" t="s">
        <v>2858</v>
      </c>
      <c r="M44" s="111" t="s">
        <v>2863</v>
      </c>
      <c r="N44" s="112" t="s">
        <v>3162</v>
      </c>
      <c r="O44" s="113"/>
      <c r="P44" s="108" t="s">
        <v>2839</v>
      </c>
      <c r="Q44" s="107" t="s">
        <v>1002</v>
      </c>
    </row>
    <row r="45" spans="1:17">
      <c r="A45" s="107" t="s">
        <v>2520</v>
      </c>
      <c r="B45" s="107"/>
      <c r="C45" s="108" t="s">
        <v>2443</v>
      </c>
      <c r="D45" s="108" t="s">
        <v>28</v>
      </c>
      <c r="E45" s="109">
        <v>2566</v>
      </c>
      <c r="F45" s="108" t="s">
        <v>1724</v>
      </c>
      <c r="G45" s="110" t="s">
        <v>935</v>
      </c>
      <c r="H45" s="108" t="s">
        <v>2521</v>
      </c>
      <c r="I45" s="108" t="s">
        <v>216</v>
      </c>
      <c r="J45" s="108"/>
      <c r="K45" s="108" t="s">
        <v>54</v>
      </c>
      <c r="L45" s="108" t="s">
        <v>2858</v>
      </c>
      <c r="M45" s="111" t="s">
        <v>2864</v>
      </c>
      <c r="N45" s="112" t="s">
        <v>3162</v>
      </c>
      <c r="O45" s="113"/>
      <c r="P45" s="108" t="s">
        <v>2842</v>
      </c>
      <c r="Q45" s="107" t="s">
        <v>2746</v>
      </c>
    </row>
    <row r="46" spans="1:17">
      <c r="A46" s="107" t="s">
        <v>2523</v>
      </c>
      <c r="B46" s="107"/>
      <c r="C46" s="108" t="s">
        <v>2524</v>
      </c>
      <c r="D46" s="108" t="s">
        <v>28</v>
      </c>
      <c r="E46" s="109">
        <v>2566</v>
      </c>
      <c r="F46" s="108" t="s">
        <v>2433</v>
      </c>
      <c r="G46" s="110" t="s">
        <v>935</v>
      </c>
      <c r="H46" s="108" t="s">
        <v>2525</v>
      </c>
      <c r="I46" s="108" t="s">
        <v>216</v>
      </c>
      <c r="J46" s="108"/>
      <c r="K46" s="108" t="s">
        <v>54</v>
      </c>
      <c r="L46" s="108" t="s">
        <v>2858</v>
      </c>
      <c r="M46" s="111" t="s">
        <v>2864</v>
      </c>
      <c r="N46" s="112" t="s">
        <v>3162</v>
      </c>
      <c r="O46" s="113"/>
      <c r="P46" s="108" t="s">
        <v>2845</v>
      </c>
      <c r="Q46" s="107" t="s">
        <v>2746</v>
      </c>
    </row>
    <row r="47" spans="1:17">
      <c r="A47" s="107" t="s">
        <v>2527</v>
      </c>
      <c r="B47" s="107"/>
      <c r="C47" s="108" t="s">
        <v>2443</v>
      </c>
      <c r="D47" s="108" t="s">
        <v>28</v>
      </c>
      <c r="E47" s="109">
        <v>2566</v>
      </c>
      <c r="F47" s="108" t="s">
        <v>2433</v>
      </c>
      <c r="G47" s="110" t="s">
        <v>935</v>
      </c>
      <c r="H47" s="108" t="s">
        <v>451</v>
      </c>
      <c r="I47" s="108" t="s">
        <v>216</v>
      </c>
      <c r="J47" s="108"/>
      <c r="K47" s="108" t="s">
        <v>54</v>
      </c>
      <c r="L47" s="108" t="s">
        <v>2858</v>
      </c>
      <c r="M47" s="111" t="s">
        <v>2864</v>
      </c>
      <c r="N47" s="112" t="s">
        <v>3162</v>
      </c>
      <c r="O47" s="113"/>
      <c r="P47" s="108" t="s">
        <v>2847</v>
      </c>
      <c r="Q47" s="107" t="s">
        <v>2746</v>
      </c>
    </row>
    <row r="48" spans="1:17">
      <c r="A48" s="107" t="s">
        <v>2421</v>
      </c>
      <c r="B48" s="107"/>
      <c r="C48" s="108" t="s">
        <v>2422</v>
      </c>
      <c r="D48" s="108" t="s">
        <v>28</v>
      </c>
      <c r="E48" s="109">
        <v>2566</v>
      </c>
      <c r="F48" s="108" t="s">
        <v>614</v>
      </c>
      <c r="G48" s="110" t="s">
        <v>935</v>
      </c>
      <c r="H48" s="108" t="s">
        <v>1107</v>
      </c>
      <c r="I48" s="108" t="s">
        <v>82</v>
      </c>
      <c r="J48" s="108"/>
      <c r="K48" s="108" t="s">
        <v>54</v>
      </c>
      <c r="L48" s="108" t="s">
        <v>2858</v>
      </c>
      <c r="M48" s="111" t="s">
        <v>2559</v>
      </c>
      <c r="N48" s="112" t="s">
        <v>3162</v>
      </c>
      <c r="O48" s="113"/>
      <c r="P48" s="108" t="s">
        <v>2744</v>
      </c>
      <c r="Q48" s="107" t="s">
        <v>2743</v>
      </c>
    </row>
    <row r="49" spans="1:17">
      <c r="A49" s="107" t="s">
        <v>2424</v>
      </c>
      <c r="B49" s="107"/>
      <c r="C49" s="108" t="s">
        <v>2425</v>
      </c>
      <c r="D49" s="108" t="s">
        <v>28</v>
      </c>
      <c r="E49" s="109">
        <v>2566</v>
      </c>
      <c r="F49" s="108" t="s">
        <v>614</v>
      </c>
      <c r="G49" s="110" t="s">
        <v>935</v>
      </c>
      <c r="H49" s="108" t="s">
        <v>384</v>
      </c>
      <c r="I49" s="108" t="s">
        <v>216</v>
      </c>
      <c r="J49" s="108"/>
      <c r="K49" s="108" t="s">
        <v>54</v>
      </c>
      <c r="L49" s="108" t="s">
        <v>2858</v>
      </c>
      <c r="M49" s="111" t="s">
        <v>2864</v>
      </c>
      <c r="N49" s="112" t="s">
        <v>3162</v>
      </c>
      <c r="O49" s="113"/>
      <c r="P49" s="108" t="s">
        <v>2747</v>
      </c>
      <c r="Q49" s="107" t="s">
        <v>2746</v>
      </c>
    </row>
    <row r="50" spans="1:17">
      <c r="A50" s="107" t="s">
        <v>2427</v>
      </c>
      <c r="B50" s="107"/>
      <c r="C50" s="108" t="s">
        <v>738</v>
      </c>
      <c r="D50" s="108" t="s">
        <v>28</v>
      </c>
      <c r="E50" s="109">
        <v>2566</v>
      </c>
      <c r="F50" s="108" t="s">
        <v>2428</v>
      </c>
      <c r="G50" s="110" t="s">
        <v>935</v>
      </c>
      <c r="H50" s="108" t="s">
        <v>2429</v>
      </c>
      <c r="I50" s="108" t="s">
        <v>82</v>
      </c>
      <c r="J50" s="108"/>
      <c r="K50" s="108" t="s">
        <v>54</v>
      </c>
      <c r="L50" s="108" t="s">
        <v>2858</v>
      </c>
      <c r="M50" s="111" t="s">
        <v>2560</v>
      </c>
      <c r="N50" s="112" t="s">
        <v>3162</v>
      </c>
      <c r="O50" s="113"/>
      <c r="P50" s="108" t="s">
        <v>2751</v>
      </c>
      <c r="Q50" s="107" t="s">
        <v>947</v>
      </c>
    </row>
    <row r="51" spans="1:17">
      <c r="A51" s="107" t="s">
        <v>2867</v>
      </c>
      <c r="B51" s="107"/>
      <c r="C51" s="108" t="s">
        <v>2868</v>
      </c>
      <c r="D51" s="108" t="s">
        <v>28</v>
      </c>
      <c r="E51" s="109">
        <v>2567</v>
      </c>
      <c r="F51" s="108" t="s">
        <v>2649</v>
      </c>
      <c r="G51" s="110" t="s">
        <v>2869</v>
      </c>
      <c r="H51" s="108" t="s">
        <v>131</v>
      </c>
      <c r="I51" s="108" t="s">
        <v>36</v>
      </c>
      <c r="J51" s="108"/>
      <c r="K51" s="108" t="s">
        <v>37</v>
      </c>
      <c r="L51" s="108" t="s">
        <v>2870</v>
      </c>
      <c r="M51" s="111" t="s">
        <v>2862</v>
      </c>
      <c r="N51" s="112" t="s">
        <v>3162</v>
      </c>
      <c r="O51" s="113"/>
      <c r="P51" s="108" t="s">
        <v>2871</v>
      </c>
      <c r="Q51" s="108" t="s">
        <v>2862</v>
      </c>
    </row>
    <row r="52" spans="1:17">
      <c r="A52" s="107" t="s">
        <v>2554</v>
      </c>
      <c r="B52" s="107"/>
      <c r="C52" s="108" t="s">
        <v>2872</v>
      </c>
      <c r="D52" s="108" t="s">
        <v>28</v>
      </c>
      <c r="E52" s="109">
        <v>2567</v>
      </c>
      <c r="F52" s="108" t="s">
        <v>2649</v>
      </c>
      <c r="G52" s="110" t="s">
        <v>2869</v>
      </c>
      <c r="H52" s="108" t="s">
        <v>131</v>
      </c>
      <c r="I52" s="108" t="s">
        <v>36</v>
      </c>
      <c r="J52" s="108"/>
      <c r="K52" s="108" t="s">
        <v>37</v>
      </c>
      <c r="L52" s="108" t="s">
        <v>2870</v>
      </c>
      <c r="M52" s="111" t="s">
        <v>2862</v>
      </c>
      <c r="N52" s="112" t="s">
        <v>3162</v>
      </c>
      <c r="O52" s="113"/>
      <c r="P52" s="108" t="s">
        <v>2689</v>
      </c>
      <c r="Q52" s="108" t="s">
        <v>2862</v>
      </c>
    </row>
    <row r="53" spans="1:17">
      <c r="A53" s="107" t="s">
        <v>2547</v>
      </c>
      <c r="B53" s="107"/>
      <c r="C53" s="108" t="s">
        <v>2530</v>
      </c>
      <c r="D53" s="108" t="s">
        <v>28</v>
      </c>
      <c r="E53" s="109">
        <v>2567</v>
      </c>
      <c r="F53" s="108" t="s">
        <v>2466</v>
      </c>
      <c r="G53" s="110" t="s">
        <v>962</v>
      </c>
      <c r="H53" s="108" t="s">
        <v>254</v>
      </c>
      <c r="I53" s="108" t="s">
        <v>255</v>
      </c>
      <c r="J53" s="108"/>
      <c r="K53" s="108" t="s">
        <v>107</v>
      </c>
      <c r="L53" s="108" t="s">
        <v>2870</v>
      </c>
      <c r="M53" s="111" t="s">
        <v>2560</v>
      </c>
      <c r="N53" s="112" t="s">
        <v>3162</v>
      </c>
      <c r="O53" s="113"/>
      <c r="P53" s="108" t="s">
        <v>2668</v>
      </c>
      <c r="Q53" s="108" t="s">
        <v>2560</v>
      </c>
    </row>
    <row r="54" spans="1:17">
      <c r="A54" s="107" t="s">
        <v>2873</v>
      </c>
      <c r="B54" s="107"/>
      <c r="C54" s="108" t="s">
        <v>2874</v>
      </c>
      <c r="D54" s="108" t="s">
        <v>28</v>
      </c>
      <c r="E54" s="109">
        <v>2567</v>
      </c>
      <c r="F54" s="108" t="s">
        <v>2649</v>
      </c>
      <c r="G54" s="110" t="s">
        <v>2649</v>
      </c>
      <c r="H54" s="108" t="s">
        <v>2876</v>
      </c>
      <c r="I54" s="108" t="s">
        <v>2875</v>
      </c>
      <c r="J54" s="108"/>
      <c r="K54" s="108" t="s">
        <v>75</v>
      </c>
      <c r="L54" s="108" t="s">
        <v>2870</v>
      </c>
      <c r="M54" s="111" t="s">
        <v>2877</v>
      </c>
      <c r="N54" s="112" t="s">
        <v>3162</v>
      </c>
      <c r="O54" s="113"/>
      <c r="P54" s="108" t="s">
        <v>2878</v>
      </c>
      <c r="Q54" s="108" t="s">
        <v>2877</v>
      </c>
    </row>
    <row r="55" spans="1:17">
      <c r="A55" s="107" t="s">
        <v>2879</v>
      </c>
      <c r="B55" s="107"/>
      <c r="C55" s="108" t="s">
        <v>2880</v>
      </c>
      <c r="D55" s="108" t="s">
        <v>28</v>
      </c>
      <c r="E55" s="109">
        <v>2567</v>
      </c>
      <c r="F55" s="108" t="s">
        <v>2881</v>
      </c>
      <c r="G55" s="110" t="s">
        <v>962</v>
      </c>
      <c r="H55" s="108" t="s">
        <v>2882</v>
      </c>
      <c r="I55" s="108" t="s">
        <v>216</v>
      </c>
      <c r="J55" s="108"/>
      <c r="K55" s="108" t="s">
        <v>54</v>
      </c>
      <c r="L55" s="108" t="s">
        <v>2870</v>
      </c>
      <c r="M55" s="111" t="s">
        <v>2863</v>
      </c>
      <c r="N55" s="112" t="s">
        <v>3162</v>
      </c>
      <c r="O55" s="113"/>
      <c r="P55" s="108" t="s">
        <v>2883</v>
      </c>
      <c r="Q55" s="108" t="s">
        <v>2863</v>
      </c>
    </row>
    <row r="56" spans="1:17">
      <c r="A56" s="107" t="s">
        <v>2884</v>
      </c>
      <c r="B56" s="107"/>
      <c r="C56" s="108" t="s">
        <v>2885</v>
      </c>
      <c r="D56" s="108" t="s">
        <v>28</v>
      </c>
      <c r="E56" s="109">
        <v>2567</v>
      </c>
      <c r="F56" s="108" t="s">
        <v>2466</v>
      </c>
      <c r="G56" s="110" t="s">
        <v>962</v>
      </c>
      <c r="H56" s="108" t="s">
        <v>681</v>
      </c>
      <c r="I56" s="108" t="s">
        <v>196</v>
      </c>
      <c r="J56" s="108"/>
      <c r="K56" s="108" t="s">
        <v>197</v>
      </c>
      <c r="L56" s="108" t="s">
        <v>2870</v>
      </c>
      <c r="M56" s="111" t="s">
        <v>2560</v>
      </c>
      <c r="N56" s="112" t="s">
        <v>3162</v>
      </c>
      <c r="O56" s="113"/>
      <c r="P56" s="108" t="s">
        <v>2886</v>
      </c>
      <c r="Q56" s="108" t="s">
        <v>2560</v>
      </c>
    </row>
    <row r="57" spans="1:17">
      <c r="A57" s="107" t="s">
        <v>2887</v>
      </c>
      <c r="B57" s="107"/>
      <c r="C57" s="108" t="s">
        <v>2888</v>
      </c>
      <c r="D57" s="108" t="s">
        <v>162</v>
      </c>
      <c r="E57" s="109">
        <v>2567</v>
      </c>
      <c r="F57" s="108" t="s">
        <v>2889</v>
      </c>
      <c r="G57" s="110" t="s">
        <v>962</v>
      </c>
      <c r="H57" s="108" t="s">
        <v>336</v>
      </c>
      <c r="I57" s="108" t="s">
        <v>216</v>
      </c>
      <c r="J57" s="108"/>
      <c r="K57" s="108" t="s">
        <v>54</v>
      </c>
      <c r="L57" s="108" t="s">
        <v>2870</v>
      </c>
      <c r="M57" s="111" t="s">
        <v>2877</v>
      </c>
      <c r="N57" s="112" t="s">
        <v>3162</v>
      </c>
      <c r="O57" s="113"/>
      <c r="P57" s="108" t="s">
        <v>2890</v>
      </c>
      <c r="Q57" s="108" t="s">
        <v>2877</v>
      </c>
    </row>
    <row r="58" spans="1:17">
      <c r="A58" s="107" t="s">
        <v>2891</v>
      </c>
      <c r="B58" s="107"/>
      <c r="C58" s="108" t="s">
        <v>2892</v>
      </c>
      <c r="D58" s="108" t="s">
        <v>2893</v>
      </c>
      <c r="E58" s="109">
        <v>2567</v>
      </c>
      <c r="F58" s="108" t="s">
        <v>2894</v>
      </c>
      <c r="G58" s="110" t="s">
        <v>962</v>
      </c>
      <c r="H58" s="108" t="s">
        <v>2895</v>
      </c>
      <c r="I58" s="108" t="s">
        <v>216</v>
      </c>
      <c r="J58" s="108"/>
      <c r="K58" s="108" t="s">
        <v>54</v>
      </c>
      <c r="L58" s="108" t="s">
        <v>2870</v>
      </c>
      <c r="M58" s="111" t="s">
        <v>2860</v>
      </c>
      <c r="N58" s="112" t="s">
        <v>3162</v>
      </c>
      <c r="O58" s="113"/>
      <c r="P58" s="108" t="s">
        <v>2896</v>
      </c>
      <c r="Q58" s="108" t="s">
        <v>2860</v>
      </c>
    </row>
    <row r="59" spans="1:17">
      <c r="A59" s="107" t="s">
        <v>2897</v>
      </c>
      <c r="B59" s="107"/>
      <c r="C59" s="108" t="s">
        <v>2898</v>
      </c>
      <c r="D59" s="108" t="s">
        <v>162</v>
      </c>
      <c r="E59" s="109">
        <v>2567</v>
      </c>
      <c r="F59" s="108" t="s">
        <v>2466</v>
      </c>
      <c r="G59" s="110" t="s">
        <v>962</v>
      </c>
      <c r="H59" s="108" t="s">
        <v>291</v>
      </c>
      <c r="I59" s="108" t="s">
        <v>216</v>
      </c>
      <c r="J59" s="108"/>
      <c r="K59" s="108" t="s">
        <v>54</v>
      </c>
      <c r="L59" s="108" t="s">
        <v>2870</v>
      </c>
      <c r="M59" s="111" t="s">
        <v>2877</v>
      </c>
      <c r="N59" s="112" t="s">
        <v>3162</v>
      </c>
      <c r="O59" s="113"/>
      <c r="P59" s="108" t="s">
        <v>2899</v>
      </c>
      <c r="Q59" s="108" t="s">
        <v>2877</v>
      </c>
    </row>
    <row r="60" spans="1:17">
      <c r="A60" s="107" t="s">
        <v>2549</v>
      </c>
      <c r="B60" s="107"/>
      <c r="C60" s="108" t="s">
        <v>57</v>
      </c>
      <c r="D60" s="108" t="s">
        <v>28</v>
      </c>
      <c r="E60" s="109">
        <v>2567</v>
      </c>
      <c r="F60" s="108" t="s">
        <v>2466</v>
      </c>
      <c r="G60" s="110" t="s">
        <v>962</v>
      </c>
      <c r="H60" s="108" t="s">
        <v>35</v>
      </c>
      <c r="I60" s="108" t="s">
        <v>53</v>
      </c>
      <c r="J60" s="108"/>
      <c r="K60" s="108" t="s">
        <v>54</v>
      </c>
      <c r="L60" s="108" t="s">
        <v>2870</v>
      </c>
      <c r="M60" s="111" t="s">
        <v>2560</v>
      </c>
      <c r="N60" s="112" t="s">
        <v>3162</v>
      </c>
      <c r="O60" s="113"/>
      <c r="P60" s="108" t="s">
        <v>2676</v>
      </c>
      <c r="Q60" s="108" t="s">
        <v>2560</v>
      </c>
    </row>
    <row r="61" spans="1:17">
      <c r="A61" s="107" t="s">
        <v>2551</v>
      </c>
      <c r="B61" s="107"/>
      <c r="C61" s="108" t="s">
        <v>2900</v>
      </c>
      <c r="D61" s="108" t="s">
        <v>28</v>
      </c>
      <c r="E61" s="109">
        <v>2567</v>
      </c>
      <c r="F61" s="108" t="s">
        <v>2466</v>
      </c>
      <c r="G61" s="110" t="s">
        <v>962</v>
      </c>
      <c r="H61" s="108" t="s">
        <v>52</v>
      </c>
      <c r="I61" s="108" t="s">
        <v>53</v>
      </c>
      <c r="J61" s="108"/>
      <c r="K61" s="108" t="s">
        <v>54</v>
      </c>
      <c r="L61" s="108" t="s">
        <v>2870</v>
      </c>
      <c r="M61" s="111" t="s">
        <v>2560</v>
      </c>
      <c r="N61" s="112" t="s">
        <v>3162</v>
      </c>
      <c r="O61" s="113"/>
      <c r="P61" s="108" t="s">
        <v>2681</v>
      </c>
      <c r="Q61" s="108" t="s">
        <v>2560</v>
      </c>
    </row>
    <row r="62" spans="1:17">
      <c r="A62" s="107" t="s">
        <v>2545</v>
      </c>
      <c r="B62" s="107"/>
      <c r="C62" s="108" t="s">
        <v>78</v>
      </c>
      <c r="D62" s="108" t="s">
        <v>28</v>
      </c>
      <c r="E62" s="109">
        <v>2567</v>
      </c>
      <c r="F62" s="108" t="s">
        <v>2466</v>
      </c>
      <c r="G62" s="110" t="s">
        <v>962</v>
      </c>
      <c r="H62" s="108" t="s">
        <v>1107</v>
      </c>
      <c r="I62" s="108" t="s">
        <v>82</v>
      </c>
      <c r="J62" s="108"/>
      <c r="K62" s="108" t="s">
        <v>54</v>
      </c>
      <c r="L62" s="108" t="s">
        <v>2870</v>
      </c>
      <c r="M62" s="111" t="s">
        <v>2559</v>
      </c>
      <c r="N62" s="112" t="s">
        <v>3162</v>
      </c>
      <c r="O62" s="113"/>
      <c r="P62" s="108" t="s">
        <v>2662</v>
      </c>
      <c r="Q62" s="108" t="s">
        <v>2559</v>
      </c>
    </row>
    <row r="63" spans="1:17">
      <c r="A63" s="107" t="s">
        <v>2901</v>
      </c>
      <c r="B63" s="107"/>
      <c r="C63" s="108" t="s">
        <v>2902</v>
      </c>
      <c r="D63" s="108" t="s">
        <v>28</v>
      </c>
      <c r="E63" s="109">
        <v>2568</v>
      </c>
      <c r="F63" s="108" t="s">
        <v>2903</v>
      </c>
      <c r="G63" s="110" t="s">
        <v>980</v>
      </c>
      <c r="H63" s="108" t="s">
        <v>35</v>
      </c>
      <c r="I63" s="108" t="s">
        <v>571</v>
      </c>
      <c r="J63" s="108"/>
      <c r="K63" s="108" t="s">
        <v>37</v>
      </c>
      <c r="L63" s="108" t="s">
        <v>2904</v>
      </c>
      <c r="M63" s="111" t="s">
        <v>2905</v>
      </c>
      <c r="N63" s="112" t="s">
        <v>3162</v>
      </c>
      <c r="O63" s="113"/>
      <c r="P63" s="108" t="s">
        <v>2906</v>
      </c>
      <c r="Q63" s="108" t="s">
        <v>2905</v>
      </c>
    </row>
    <row r="64" spans="1:17">
      <c r="A64" s="107" t="s">
        <v>2907</v>
      </c>
      <c r="B64" s="107"/>
      <c r="C64" s="108" t="s">
        <v>2908</v>
      </c>
      <c r="D64" s="108" t="s">
        <v>28</v>
      </c>
      <c r="E64" s="109">
        <v>2568</v>
      </c>
      <c r="F64" s="108" t="s">
        <v>2903</v>
      </c>
      <c r="G64" s="110" t="s">
        <v>980</v>
      </c>
      <c r="H64" s="108" t="s">
        <v>35</v>
      </c>
      <c r="I64" s="108" t="s">
        <v>571</v>
      </c>
      <c r="J64" s="108"/>
      <c r="K64" s="108" t="s">
        <v>37</v>
      </c>
      <c r="L64" s="108" t="s">
        <v>2904</v>
      </c>
      <c r="M64" s="111" t="s">
        <v>2905</v>
      </c>
      <c r="N64" s="112" t="s">
        <v>3162</v>
      </c>
      <c r="O64" s="113"/>
      <c r="P64" s="108" t="s">
        <v>2909</v>
      </c>
      <c r="Q64" s="108" t="s">
        <v>2905</v>
      </c>
    </row>
    <row r="65" spans="1:17">
      <c r="A65" s="107" t="s">
        <v>2910</v>
      </c>
      <c r="B65" s="107"/>
      <c r="C65" s="108" t="s">
        <v>2911</v>
      </c>
      <c r="D65" s="108" t="s">
        <v>28</v>
      </c>
      <c r="E65" s="109">
        <v>2568</v>
      </c>
      <c r="F65" s="108" t="s">
        <v>2903</v>
      </c>
      <c r="G65" s="110" t="s">
        <v>980</v>
      </c>
      <c r="H65" s="108" t="s">
        <v>35</v>
      </c>
      <c r="I65" s="108" t="s">
        <v>571</v>
      </c>
      <c r="J65" s="108"/>
      <c r="K65" s="108" t="s">
        <v>37</v>
      </c>
      <c r="L65" s="108" t="s">
        <v>2904</v>
      </c>
      <c r="M65" s="111" t="s">
        <v>2905</v>
      </c>
      <c r="N65" s="112" t="s">
        <v>3162</v>
      </c>
      <c r="O65" s="113"/>
      <c r="P65" s="108" t="s">
        <v>2912</v>
      </c>
      <c r="Q65" s="108" t="s">
        <v>2905</v>
      </c>
    </row>
    <row r="66" spans="1:17">
      <c r="A66" s="107" t="s">
        <v>2913</v>
      </c>
      <c r="B66" s="107"/>
      <c r="C66" s="108" t="s">
        <v>2914</v>
      </c>
      <c r="D66" s="108" t="s">
        <v>28</v>
      </c>
      <c r="E66" s="109">
        <v>2568</v>
      </c>
      <c r="F66" s="108" t="s">
        <v>2915</v>
      </c>
      <c r="G66" s="110" t="s">
        <v>2916</v>
      </c>
      <c r="H66" s="108" t="s">
        <v>379</v>
      </c>
      <c r="I66" s="108" t="s">
        <v>216</v>
      </c>
      <c r="J66" s="108"/>
      <c r="K66" s="108" t="s">
        <v>54</v>
      </c>
      <c r="L66" s="108" t="s">
        <v>2904</v>
      </c>
      <c r="M66" s="111" t="s">
        <v>2560</v>
      </c>
      <c r="N66" s="112" t="s">
        <v>3162</v>
      </c>
      <c r="O66" s="113"/>
      <c r="P66" s="108" t="s">
        <v>2917</v>
      </c>
      <c r="Q66" s="108" t="s">
        <v>2560</v>
      </c>
    </row>
    <row r="67" spans="1:17">
      <c r="A67" s="107" t="s">
        <v>2918</v>
      </c>
      <c r="B67" s="107"/>
      <c r="C67" s="108" t="s">
        <v>2919</v>
      </c>
      <c r="D67" s="108" t="s">
        <v>28</v>
      </c>
      <c r="E67" s="109">
        <v>2568</v>
      </c>
      <c r="F67" s="108" t="s">
        <v>2903</v>
      </c>
      <c r="G67" s="110" t="s">
        <v>980</v>
      </c>
      <c r="H67" s="108" t="s">
        <v>384</v>
      </c>
      <c r="I67" s="108" t="s">
        <v>216</v>
      </c>
      <c r="J67" s="108"/>
      <c r="K67" s="108" t="s">
        <v>54</v>
      </c>
      <c r="L67" s="108" t="s">
        <v>2904</v>
      </c>
      <c r="M67" s="111" t="s">
        <v>2861</v>
      </c>
      <c r="N67" s="112" t="s">
        <v>3162</v>
      </c>
      <c r="O67" s="113"/>
      <c r="P67" s="108" t="s">
        <v>2920</v>
      </c>
      <c r="Q67" s="108" t="s">
        <v>2861</v>
      </c>
    </row>
    <row r="68" spans="1:17">
      <c r="A68" s="107" t="s">
        <v>2921</v>
      </c>
      <c r="B68" s="107"/>
      <c r="C68" s="108" t="s">
        <v>2922</v>
      </c>
      <c r="D68" s="108" t="s">
        <v>28</v>
      </c>
      <c r="E68" s="109">
        <v>2568</v>
      </c>
      <c r="F68" s="108" t="s">
        <v>2903</v>
      </c>
      <c r="G68" s="110" t="s">
        <v>980</v>
      </c>
      <c r="H68" s="108" t="s">
        <v>254</v>
      </c>
      <c r="I68" s="108" t="s">
        <v>255</v>
      </c>
      <c r="J68" s="108"/>
      <c r="K68" s="108" t="s">
        <v>107</v>
      </c>
      <c r="L68" s="108" t="s">
        <v>2923</v>
      </c>
      <c r="M68" s="111" t="s">
        <v>2560</v>
      </c>
      <c r="N68" s="112" t="s">
        <v>3162</v>
      </c>
      <c r="O68" s="113"/>
      <c r="P68" s="108" t="s">
        <v>2924</v>
      </c>
      <c r="Q68" s="108" t="s">
        <v>2560</v>
      </c>
    </row>
    <row r="69" spans="1:17">
      <c r="A69" s="107" t="s">
        <v>2925</v>
      </c>
      <c r="B69" s="107"/>
      <c r="C69" s="108" t="s">
        <v>2926</v>
      </c>
      <c r="D69" s="108" t="s">
        <v>2927</v>
      </c>
      <c r="E69" s="109">
        <v>2568</v>
      </c>
      <c r="F69" s="108" t="s">
        <v>2903</v>
      </c>
      <c r="G69" s="110" t="s">
        <v>980</v>
      </c>
      <c r="H69" s="108" t="s">
        <v>1031</v>
      </c>
      <c r="I69" s="108" t="s">
        <v>2928</v>
      </c>
      <c r="J69" s="108"/>
      <c r="K69" s="108" t="s">
        <v>75</v>
      </c>
      <c r="L69" s="108" t="s">
        <v>2904</v>
      </c>
      <c r="M69" s="111" t="s">
        <v>2559</v>
      </c>
      <c r="N69" s="112" t="s">
        <v>3162</v>
      </c>
      <c r="O69" s="113"/>
      <c r="P69" s="108" t="s">
        <v>2929</v>
      </c>
      <c r="Q69" s="108" t="s">
        <v>2559</v>
      </c>
    </row>
    <row r="70" spans="1:17">
      <c r="A70" s="107" t="s">
        <v>2930</v>
      </c>
      <c r="B70" s="107"/>
      <c r="C70" s="108" t="s">
        <v>2931</v>
      </c>
      <c r="D70" s="108" t="s">
        <v>28</v>
      </c>
      <c r="E70" s="109">
        <v>2568</v>
      </c>
      <c r="F70" s="108" t="s">
        <v>2903</v>
      </c>
      <c r="G70" s="110" t="s">
        <v>980</v>
      </c>
      <c r="H70" s="108" t="s">
        <v>375</v>
      </c>
      <c r="I70" s="108" t="s">
        <v>216</v>
      </c>
      <c r="J70" s="108"/>
      <c r="K70" s="108" t="s">
        <v>54</v>
      </c>
      <c r="L70" s="108" t="s">
        <v>2904</v>
      </c>
      <c r="M70" s="111" t="s">
        <v>2864</v>
      </c>
      <c r="N70" s="112" t="s">
        <v>3162</v>
      </c>
      <c r="O70" s="113"/>
      <c r="P70" s="108" t="s">
        <v>2932</v>
      </c>
      <c r="Q70" s="108" t="s">
        <v>2864</v>
      </c>
    </row>
    <row r="71" spans="1:17">
      <c r="A71" s="107" t="s">
        <v>2933</v>
      </c>
      <c r="B71" s="107"/>
      <c r="C71" s="108" t="s">
        <v>2934</v>
      </c>
      <c r="D71" s="108" t="s">
        <v>28</v>
      </c>
      <c r="E71" s="109">
        <v>2568</v>
      </c>
      <c r="F71" s="108" t="s">
        <v>2903</v>
      </c>
      <c r="G71" s="110" t="s">
        <v>980</v>
      </c>
      <c r="H71" s="108" t="s">
        <v>375</v>
      </c>
      <c r="I71" s="108" t="s">
        <v>216</v>
      </c>
      <c r="J71" s="108"/>
      <c r="K71" s="108" t="s">
        <v>54</v>
      </c>
      <c r="L71" s="108" t="s">
        <v>2904</v>
      </c>
      <c r="M71" s="111" t="s">
        <v>2860</v>
      </c>
      <c r="N71" s="112" t="s">
        <v>3162</v>
      </c>
      <c r="O71" s="113"/>
      <c r="P71" s="108" t="s">
        <v>2935</v>
      </c>
      <c r="Q71" s="108" t="s">
        <v>2860</v>
      </c>
    </row>
    <row r="72" spans="1:17">
      <c r="A72" s="107" t="s">
        <v>2936</v>
      </c>
      <c r="B72" s="107"/>
      <c r="C72" s="108" t="s">
        <v>2937</v>
      </c>
      <c r="D72" s="108" t="s">
        <v>28</v>
      </c>
      <c r="E72" s="109">
        <v>2568</v>
      </c>
      <c r="F72" s="108" t="s">
        <v>2903</v>
      </c>
      <c r="G72" s="110" t="s">
        <v>980</v>
      </c>
      <c r="H72" s="108" t="s">
        <v>831</v>
      </c>
      <c r="I72" s="108" t="s">
        <v>216</v>
      </c>
      <c r="J72" s="108"/>
      <c r="K72" s="108" t="s">
        <v>54</v>
      </c>
      <c r="L72" s="108" t="s">
        <v>2904</v>
      </c>
      <c r="M72" s="111" t="s">
        <v>2861</v>
      </c>
      <c r="N72" s="112" t="s">
        <v>3162</v>
      </c>
      <c r="O72" s="113"/>
      <c r="P72" s="108" t="s">
        <v>2938</v>
      </c>
      <c r="Q72" s="108" t="s">
        <v>2861</v>
      </c>
    </row>
    <row r="73" spans="1:17">
      <c r="A73" s="107" t="s">
        <v>2939</v>
      </c>
      <c r="B73" s="107"/>
      <c r="C73" s="108" t="s">
        <v>2940</v>
      </c>
      <c r="D73" s="108" t="s">
        <v>28</v>
      </c>
      <c r="E73" s="109">
        <v>2568</v>
      </c>
      <c r="F73" s="108" t="s">
        <v>2903</v>
      </c>
      <c r="G73" s="110" t="s">
        <v>980</v>
      </c>
      <c r="H73" s="108" t="s">
        <v>681</v>
      </c>
      <c r="I73" s="108" t="s">
        <v>196</v>
      </c>
      <c r="J73" s="108"/>
      <c r="K73" s="108" t="s">
        <v>197</v>
      </c>
      <c r="L73" s="108" t="s">
        <v>2904</v>
      </c>
      <c r="M73" s="111" t="s">
        <v>2865</v>
      </c>
      <c r="N73" s="112" t="s">
        <v>3162</v>
      </c>
      <c r="O73" s="113"/>
      <c r="P73" s="108" t="s">
        <v>2941</v>
      </c>
      <c r="Q73" s="108" t="s">
        <v>2865</v>
      </c>
    </row>
    <row r="74" spans="1:17">
      <c r="A74" s="107" t="s">
        <v>2942</v>
      </c>
      <c r="B74" s="107"/>
      <c r="C74" s="108" t="s">
        <v>2943</v>
      </c>
      <c r="D74" s="108" t="s">
        <v>28</v>
      </c>
      <c r="E74" s="109">
        <v>2568</v>
      </c>
      <c r="F74" s="108" t="s">
        <v>2903</v>
      </c>
      <c r="G74" s="110" t="s">
        <v>980</v>
      </c>
      <c r="H74" s="108" t="s">
        <v>681</v>
      </c>
      <c r="I74" s="108" t="s">
        <v>196</v>
      </c>
      <c r="J74" s="108"/>
      <c r="K74" s="108" t="s">
        <v>197</v>
      </c>
      <c r="L74" s="108" t="s">
        <v>2904</v>
      </c>
      <c r="M74" s="111" t="s">
        <v>2860</v>
      </c>
      <c r="N74" s="112" t="s">
        <v>3162</v>
      </c>
      <c r="O74" s="113"/>
      <c r="P74" s="108" t="s">
        <v>2944</v>
      </c>
      <c r="Q74" s="108" t="s">
        <v>2860</v>
      </c>
    </row>
    <row r="75" spans="1:17">
      <c r="A75" s="107" t="s">
        <v>2945</v>
      </c>
      <c r="B75" s="107"/>
      <c r="C75" s="108" t="s">
        <v>2946</v>
      </c>
      <c r="D75" s="108" t="s">
        <v>28</v>
      </c>
      <c r="E75" s="109">
        <v>2568</v>
      </c>
      <c r="F75" s="108" t="s">
        <v>2903</v>
      </c>
      <c r="G75" s="110" t="s">
        <v>980</v>
      </c>
      <c r="H75" s="108" t="s">
        <v>426</v>
      </c>
      <c r="I75" s="108" t="s">
        <v>216</v>
      </c>
      <c r="J75" s="108"/>
      <c r="K75" s="108" t="s">
        <v>54</v>
      </c>
      <c r="L75" s="108" t="s">
        <v>2904</v>
      </c>
      <c r="M75" s="111" t="s">
        <v>2861</v>
      </c>
      <c r="N75" s="112" t="s">
        <v>3162</v>
      </c>
      <c r="O75" s="113"/>
      <c r="P75" s="108" t="s">
        <v>2947</v>
      </c>
      <c r="Q75" s="108" t="s">
        <v>2861</v>
      </c>
    </row>
    <row r="76" spans="1:17">
      <c r="A76" s="107" t="s">
        <v>2948</v>
      </c>
      <c r="B76" s="107"/>
      <c r="C76" s="108" t="s">
        <v>2949</v>
      </c>
      <c r="D76" s="108" t="s">
        <v>28</v>
      </c>
      <c r="E76" s="109">
        <v>2568</v>
      </c>
      <c r="F76" s="108" t="s">
        <v>2903</v>
      </c>
      <c r="G76" s="110" t="s">
        <v>980</v>
      </c>
      <c r="H76" s="108" t="s">
        <v>815</v>
      </c>
      <c r="I76" s="108" t="s">
        <v>216</v>
      </c>
      <c r="J76" s="108"/>
      <c r="K76" s="108" t="s">
        <v>54</v>
      </c>
      <c r="L76" s="108" t="s">
        <v>2904</v>
      </c>
      <c r="M76" s="111" t="s">
        <v>2559</v>
      </c>
      <c r="N76" s="112" t="s">
        <v>3162</v>
      </c>
      <c r="O76" s="113"/>
      <c r="P76" s="108" t="s">
        <v>2950</v>
      </c>
      <c r="Q76" s="108" t="s">
        <v>2559</v>
      </c>
    </row>
    <row r="77" spans="1:17">
      <c r="A77" s="107" t="s">
        <v>2951</v>
      </c>
      <c r="B77" s="107"/>
      <c r="C77" s="108" t="s">
        <v>2952</v>
      </c>
      <c r="D77" s="108" t="s">
        <v>28</v>
      </c>
      <c r="E77" s="109">
        <v>2568</v>
      </c>
      <c r="F77" s="108" t="s">
        <v>2903</v>
      </c>
      <c r="G77" s="110" t="s">
        <v>980</v>
      </c>
      <c r="H77" s="108" t="s">
        <v>451</v>
      </c>
      <c r="I77" s="108" t="s">
        <v>216</v>
      </c>
      <c r="J77" s="108"/>
      <c r="K77" s="108" t="s">
        <v>54</v>
      </c>
      <c r="L77" s="108" t="s">
        <v>2904</v>
      </c>
      <c r="M77" s="111" t="s">
        <v>2861</v>
      </c>
      <c r="N77" s="112" t="s">
        <v>3162</v>
      </c>
      <c r="O77" s="113"/>
      <c r="P77" s="108" t="s">
        <v>2953</v>
      </c>
      <c r="Q77" s="108" t="s">
        <v>2861</v>
      </c>
    </row>
    <row r="78" spans="1:17">
      <c r="A78" s="107" t="s">
        <v>2954</v>
      </c>
      <c r="B78" s="107"/>
      <c r="C78" s="108" t="s">
        <v>2955</v>
      </c>
      <c r="D78" s="108" t="s">
        <v>28</v>
      </c>
      <c r="E78" s="109">
        <v>2568</v>
      </c>
      <c r="F78" s="108" t="s">
        <v>2915</v>
      </c>
      <c r="G78" s="110" t="s">
        <v>980</v>
      </c>
      <c r="H78" s="108" t="s">
        <v>447</v>
      </c>
      <c r="I78" s="108" t="s">
        <v>216</v>
      </c>
      <c r="J78" s="108"/>
      <c r="K78" s="108" t="s">
        <v>54</v>
      </c>
      <c r="L78" s="108" t="s">
        <v>2904</v>
      </c>
      <c r="M78" s="111" t="s">
        <v>2877</v>
      </c>
      <c r="N78" s="112" t="s">
        <v>3162</v>
      </c>
      <c r="O78" s="113"/>
      <c r="P78" s="108" t="s">
        <v>2956</v>
      </c>
      <c r="Q78" s="108" t="s">
        <v>2877</v>
      </c>
    </row>
    <row r="79" spans="1:17">
      <c r="A79" s="107" t="s">
        <v>2957</v>
      </c>
      <c r="B79" s="107"/>
      <c r="C79" s="108" t="s">
        <v>2958</v>
      </c>
      <c r="D79" s="108" t="s">
        <v>28</v>
      </c>
      <c r="E79" s="109">
        <v>2568</v>
      </c>
      <c r="F79" s="108" t="s">
        <v>2959</v>
      </c>
      <c r="G79" s="110" t="s">
        <v>980</v>
      </c>
      <c r="H79" s="108" t="s">
        <v>336</v>
      </c>
      <c r="I79" s="108" t="s">
        <v>216</v>
      </c>
      <c r="J79" s="108"/>
      <c r="K79" s="108" t="s">
        <v>54</v>
      </c>
      <c r="L79" s="108" t="s">
        <v>2904</v>
      </c>
      <c r="M79" s="111" t="s">
        <v>2861</v>
      </c>
      <c r="N79" s="112" t="s">
        <v>3162</v>
      </c>
      <c r="O79" s="113"/>
      <c r="P79" s="108" t="s">
        <v>2960</v>
      </c>
      <c r="Q79" s="108" t="s">
        <v>2861</v>
      </c>
    </row>
    <row r="80" spans="1:17">
      <c r="A80" s="107" t="s">
        <v>2961</v>
      </c>
      <c r="B80" s="107"/>
      <c r="C80" s="108" t="s">
        <v>2962</v>
      </c>
      <c r="D80" s="108" t="s">
        <v>2893</v>
      </c>
      <c r="E80" s="109">
        <v>2568</v>
      </c>
      <c r="F80" s="108" t="s">
        <v>2903</v>
      </c>
      <c r="G80" s="110" t="s">
        <v>980</v>
      </c>
      <c r="H80" s="108" t="s">
        <v>2895</v>
      </c>
      <c r="I80" s="108" t="s">
        <v>216</v>
      </c>
      <c r="J80" s="108"/>
      <c r="K80" s="108" t="s">
        <v>54</v>
      </c>
      <c r="L80" s="108" t="s">
        <v>2904</v>
      </c>
      <c r="M80" s="111" t="s">
        <v>2860</v>
      </c>
      <c r="N80" s="112" t="s">
        <v>3162</v>
      </c>
      <c r="O80" s="113"/>
      <c r="P80" s="108" t="s">
        <v>2963</v>
      </c>
      <c r="Q80" s="108" t="s">
        <v>2860</v>
      </c>
    </row>
    <row r="81" spans="1:17">
      <c r="A81" s="107" t="s">
        <v>2964</v>
      </c>
      <c r="B81" s="107"/>
      <c r="C81" s="108" t="s">
        <v>2965</v>
      </c>
      <c r="D81" s="108" t="s">
        <v>28</v>
      </c>
      <c r="E81" s="109">
        <v>2568</v>
      </c>
      <c r="F81" s="108" t="s">
        <v>2903</v>
      </c>
      <c r="G81" s="110" t="s">
        <v>980</v>
      </c>
      <c r="H81" s="108" t="s">
        <v>341</v>
      </c>
      <c r="I81" s="108" t="s">
        <v>216</v>
      </c>
      <c r="J81" s="108"/>
      <c r="K81" s="108" t="s">
        <v>54</v>
      </c>
      <c r="L81" s="108" t="s">
        <v>2904</v>
      </c>
      <c r="M81" s="111" t="s">
        <v>2863</v>
      </c>
      <c r="N81" s="112" t="s">
        <v>3162</v>
      </c>
      <c r="O81" s="113"/>
      <c r="P81" s="108" t="s">
        <v>2966</v>
      </c>
      <c r="Q81" s="108" t="s">
        <v>2863</v>
      </c>
    </row>
    <row r="82" spans="1:17">
      <c r="A82" s="107" t="s">
        <v>2967</v>
      </c>
      <c r="B82" s="107"/>
      <c r="C82" s="108" t="s">
        <v>2968</v>
      </c>
      <c r="D82" s="108" t="s">
        <v>28</v>
      </c>
      <c r="E82" s="109">
        <v>2568</v>
      </c>
      <c r="F82" s="108" t="s">
        <v>2903</v>
      </c>
      <c r="G82" s="110" t="s">
        <v>980</v>
      </c>
      <c r="H82" s="108" t="s">
        <v>35</v>
      </c>
      <c r="I82" s="108" t="s">
        <v>53</v>
      </c>
      <c r="J82" s="108"/>
      <c r="K82" s="108" t="s">
        <v>54</v>
      </c>
      <c r="L82" s="108" t="s">
        <v>2904</v>
      </c>
      <c r="M82" s="111" t="s">
        <v>2560</v>
      </c>
      <c r="N82" s="112" t="s">
        <v>3162</v>
      </c>
      <c r="O82" s="113"/>
      <c r="P82" s="108" t="s">
        <v>2969</v>
      </c>
      <c r="Q82" s="108" t="s">
        <v>2560</v>
      </c>
    </row>
    <row r="83" spans="1:17">
      <c r="A83" s="107" t="s">
        <v>2970</v>
      </c>
      <c r="B83" s="107"/>
      <c r="C83" s="108" t="s">
        <v>2900</v>
      </c>
      <c r="D83" s="108" t="s">
        <v>28</v>
      </c>
      <c r="E83" s="109">
        <v>2568</v>
      </c>
      <c r="F83" s="108" t="s">
        <v>2903</v>
      </c>
      <c r="G83" s="110" t="s">
        <v>980</v>
      </c>
      <c r="H83" s="108" t="s">
        <v>52</v>
      </c>
      <c r="I83" s="108" t="s">
        <v>53</v>
      </c>
      <c r="J83" s="108"/>
      <c r="K83" s="108" t="s">
        <v>54</v>
      </c>
      <c r="L83" s="108" t="s">
        <v>2904</v>
      </c>
      <c r="M83" s="111" t="s">
        <v>2560</v>
      </c>
      <c r="N83" s="112" t="s">
        <v>3162</v>
      </c>
      <c r="O83" s="113"/>
      <c r="P83" s="108" t="s">
        <v>2971</v>
      </c>
      <c r="Q83" s="108" t="s">
        <v>2560</v>
      </c>
    </row>
    <row r="84" spans="1:17">
      <c r="A84" s="107" t="s">
        <v>2972</v>
      </c>
      <c r="B84" s="107"/>
      <c r="C84" s="108" t="s">
        <v>2973</v>
      </c>
      <c r="D84" s="108" t="s">
        <v>28</v>
      </c>
      <c r="E84" s="109">
        <v>2568</v>
      </c>
      <c r="F84" s="108" t="s">
        <v>2903</v>
      </c>
      <c r="G84" s="110" t="s">
        <v>980</v>
      </c>
      <c r="H84" s="108" t="s">
        <v>1107</v>
      </c>
      <c r="I84" s="108" t="s">
        <v>82</v>
      </c>
      <c r="J84" s="108"/>
      <c r="K84" s="108" t="s">
        <v>54</v>
      </c>
      <c r="L84" s="108" t="s">
        <v>2904</v>
      </c>
      <c r="M84" s="111" t="s">
        <v>2559</v>
      </c>
      <c r="N84" s="112" t="s">
        <v>3162</v>
      </c>
      <c r="O84" s="113"/>
      <c r="P84" s="108" t="s">
        <v>2974</v>
      </c>
      <c r="Q84" s="108" t="s">
        <v>2559</v>
      </c>
    </row>
    <row r="85" spans="1:17">
      <c r="A85" s="107" t="s">
        <v>2975</v>
      </c>
      <c r="B85" s="107"/>
      <c r="C85" s="108" t="s">
        <v>2976</v>
      </c>
      <c r="D85" s="108" t="s">
        <v>28</v>
      </c>
      <c r="E85" s="109">
        <v>2568</v>
      </c>
      <c r="F85" s="108" t="s">
        <v>2903</v>
      </c>
      <c r="G85" s="110" t="s">
        <v>980</v>
      </c>
      <c r="H85" s="108" t="s">
        <v>2977</v>
      </c>
      <c r="I85" s="108" t="s">
        <v>216</v>
      </c>
      <c r="J85" s="108"/>
      <c r="K85" s="108" t="s">
        <v>54</v>
      </c>
      <c r="L85" s="108" t="s">
        <v>2904</v>
      </c>
      <c r="M85" s="111" t="s">
        <v>2864</v>
      </c>
      <c r="N85" s="112" t="s">
        <v>3162</v>
      </c>
      <c r="O85" s="113"/>
      <c r="P85" s="108" t="s">
        <v>2978</v>
      </c>
      <c r="Q85" s="108" t="s">
        <v>2864</v>
      </c>
    </row>
    <row r="86" spans="1:17">
      <c r="A86" s="107" t="s">
        <v>2979</v>
      </c>
      <c r="B86" s="107"/>
      <c r="C86" s="108" t="s">
        <v>2980</v>
      </c>
      <c r="D86" s="108" t="s">
        <v>28</v>
      </c>
      <c r="E86" s="109">
        <v>2568</v>
      </c>
      <c r="F86" s="108" t="s">
        <v>2903</v>
      </c>
      <c r="G86" s="110" t="s">
        <v>980</v>
      </c>
      <c r="H86" s="108" t="s">
        <v>2521</v>
      </c>
      <c r="I86" s="108" t="s">
        <v>216</v>
      </c>
      <c r="J86" s="108"/>
      <c r="K86" s="108" t="s">
        <v>54</v>
      </c>
      <c r="L86" s="108" t="s">
        <v>2904</v>
      </c>
      <c r="M86" s="111" t="s">
        <v>2861</v>
      </c>
      <c r="N86" s="112" t="s">
        <v>3162</v>
      </c>
      <c r="O86" s="113"/>
      <c r="P86" s="108" t="s">
        <v>2981</v>
      </c>
      <c r="Q86" s="108" t="s">
        <v>2861</v>
      </c>
    </row>
    <row r="87" spans="1:17">
      <c r="A87" s="107" t="s">
        <v>588</v>
      </c>
      <c r="B87" s="107"/>
      <c r="C87" s="108" t="s">
        <v>589</v>
      </c>
      <c r="D87" s="108" t="s">
        <v>28</v>
      </c>
      <c r="E87" s="109">
        <v>2563</v>
      </c>
      <c r="F87" s="108" t="s">
        <v>518</v>
      </c>
      <c r="G87" s="110" t="s">
        <v>51</v>
      </c>
      <c r="H87" s="108" t="s">
        <v>35</v>
      </c>
      <c r="I87" s="108" t="s">
        <v>571</v>
      </c>
      <c r="J87" s="108"/>
      <c r="K87" s="108" t="s">
        <v>37</v>
      </c>
      <c r="L87" s="110" t="s">
        <v>2982</v>
      </c>
      <c r="M87" s="111" t="s">
        <v>2863</v>
      </c>
      <c r="N87" s="112" t="s">
        <v>3162</v>
      </c>
      <c r="O87" s="113"/>
      <c r="P87" s="108" t="s">
        <v>2983</v>
      </c>
      <c r="Q87" s="108" t="s">
        <v>587</v>
      </c>
    </row>
    <row r="88" spans="1:17">
      <c r="A88" s="107" t="s">
        <v>584</v>
      </c>
      <c r="B88" s="107"/>
      <c r="C88" s="108" t="s">
        <v>585</v>
      </c>
      <c r="D88" s="108" t="s">
        <v>28</v>
      </c>
      <c r="E88" s="109">
        <v>2563</v>
      </c>
      <c r="F88" s="108" t="s">
        <v>518</v>
      </c>
      <c r="G88" s="110" t="s">
        <v>51</v>
      </c>
      <c r="H88" s="108" t="s">
        <v>35</v>
      </c>
      <c r="I88" s="108" t="s">
        <v>571</v>
      </c>
      <c r="J88" s="108"/>
      <c r="K88" s="108" t="s">
        <v>37</v>
      </c>
      <c r="L88" s="110" t="s">
        <v>2982</v>
      </c>
      <c r="M88" s="111" t="s">
        <v>2863</v>
      </c>
      <c r="N88" s="112" t="s">
        <v>3162</v>
      </c>
      <c r="O88" s="113"/>
      <c r="P88" s="108" t="s">
        <v>2984</v>
      </c>
      <c r="Q88" s="108" t="s">
        <v>587</v>
      </c>
    </row>
    <row r="89" spans="1:17">
      <c r="A89" s="107" t="s">
        <v>689</v>
      </c>
      <c r="B89" s="107"/>
      <c r="C89" s="108" t="s">
        <v>574</v>
      </c>
      <c r="D89" s="108" t="s">
        <v>28</v>
      </c>
      <c r="E89" s="109">
        <v>2563</v>
      </c>
      <c r="F89" s="108" t="s">
        <v>518</v>
      </c>
      <c r="G89" s="110" t="s">
        <v>51</v>
      </c>
      <c r="H89" s="108" t="s">
        <v>691</v>
      </c>
      <c r="I89" s="108" t="s">
        <v>571</v>
      </c>
      <c r="J89" s="108"/>
      <c r="K89" s="108" t="s">
        <v>37</v>
      </c>
      <c r="L89" s="110" t="s">
        <v>2982</v>
      </c>
      <c r="M89" s="111" t="s">
        <v>2905</v>
      </c>
      <c r="N89" s="112" t="s">
        <v>3162</v>
      </c>
      <c r="O89" s="113"/>
      <c r="P89" s="108" t="s">
        <v>2985</v>
      </c>
      <c r="Q89" s="108" t="s">
        <v>572</v>
      </c>
    </row>
    <row r="90" spans="1:17">
      <c r="A90" s="107" t="s">
        <v>625</v>
      </c>
      <c r="B90" s="107"/>
      <c r="C90" s="108" t="s">
        <v>626</v>
      </c>
      <c r="D90" s="108" t="s">
        <v>28</v>
      </c>
      <c r="E90" s="109">
        <v>2563</v>
      </c>
      <c r="F90" s="108" t="s">
        <v>441</v>
      </c>
      <c r="G90" s="110" t="s">
        <v>581</v>
      </c>
      <c r="H90" s="108" t="s">
        <v>628</v>
      </c>
      <c r="I90" s="108" t="s">
        <v>485</v>
      </c>
      <c r="J90" s="108"/>
      <c r="K90" s="108" t="s">
        <v>190</v>
      </c>
      <c r="L90" s="110" t="s">
        <v>2982</v>
      </c>
      <c r="M90" s="111" t="s">
        <v>2860</v>
      </c>
      <c r="N90" s="112" t="s">
        <v>3162</v>
      </c>
      <c r="O90" s="113"/>
      <c r="P90" s="108" t="s">
        <v>2986</v>
      </c>
      <c r="Q90" s="108" t="s">
        <v>514</v>
      </c>
    </row>
    <row r="91" spans="1:17">
      <c r="A91" s="107" t="s">
        <v>636</v>
      </c>
      <c r="B91" s="107"/>
      <c r="C91" s="108" t="s">
        <v>637</v>
      </c>
      <c r="D91" s="108" t="s">
        <v>28</v>
      </c>
      <c r="E91" s="109">
        <v>2563</v>
      </c>
      <c r="F91" s="108" t="s">
        <v>143</v>
      </c>
      <c r="G91" s="110" t="s">
        <v>335</v>
      </c>
      <c r="H91" s="108" t="s">
        <v>639</v>
      </c>
      <c r="I91" s="108" t="s">
        <v>485</v>
      </c>
      <c r="J91" s="108"/>
      <c r="K91" s="108" t="s">
        <v>190</v>
      </c>
      <c r="L91" s="110" t="s">
        <v>2982</v>
      </c>
      <c r="M91" s="111" t="s">
        <v>2860</v>
      </c>
      <c r="N91" s="112" t="s">
        <v>3162</v>
      </c>
      <c r="O91" s="113"/>
      <c r="P91" s="108" t="s">
        <v>2987</v>
      </c>
      <c r="Q91" s="108" t="s">
        <v>514</v>
      </c>
    </row>
    <row r="92" spans="1:17">
      <c r="A92" s="107" t="s">
        <v>509</v>
      </c>
      <c r="B92" s="107"/>
      <c r="C92" s="108" t="s">
        <v>510</v>
      </c>
      <c r="D92" s="108" t="s">
        <v>28</v>
      </c>
      <c r="E92" s="109">
        <v>2563</v>
      </c>
      <c r="F92" s="108" t="s">
        <v>441</v>
      </c>
      <c r="G92" s="110" t="s">
        <v>204</v>
      </c>
      <c r="H92" s="108" t="s">
        <v>512</v>
      </c>
      <c r="I92" s="108" t="s">
        <v>485</v>
      </c>
      <c r="J92" s="108"/>
      <c r="K92" s="108" t="s">
        <v>190</v>
      </c>
      <c r="L92" s="110" t="s">
        <v>2982</v>
      </c>
      <c r="M92" s="111" t="s">
        <v>2860</v>
      </c>
      <c r="N92" s="112" t="s">
        <v>3162</v>
      </c>
      <c r="O92" s="113"/>
      <c r="P92" s="108" t="s">
        <v>2988</v>
      </c>
      <c r="Q92" s="108" t="s">
        <v>514</v>
      </c>
    </row>
    <row r="93" spans="1:17">
      <c r="A93" s="107" t="s">
        <v>632</v>
      </c>
      <c r="B93" s="107"/>
      <c r="C93" s="108" t="s">
        <v>633</v>
      </c>
      <c r="D93" s="108" t="s">
        <v>28</v>
      </c>
      <c r="E93" s="109">
        <v>2563</v>
      </c>
      <c r="F93" s="108" t="s">
        <v>489</v>
      </c>
      <c r="G93" s="110" t="s">
        <v>204</v>
      </c>
      <c r="H93" s="108" t="s">
        <v>375</v>
      </c>
      <c r="I93" s="108" t="s">
        <v>216</v>
      </c>
      <c r="J93" s="108"/>
      <c r="K93" s="108" t="s">
        <v>54</v>
      </c>
      <c r="L93" s="110" t="s">
        <v>2982</v>
      </c>
      <c r="M93" s="111" t="s">
        <v>2860</v>
      </c>
      <c r="N93" s="112" t="s">
        <v>3162</v>
      </c>
      <c r="O93" s="113"/>
      <c r="P93" s="108" t="s">
        <v>2989</v>
      </c>
      <c r="Q93" s="108" t="s">
        <v>514</v>
      </c>
    </row>
    <row r="94" spans="1:17">
      <c r="A94" s="107" t="s">
        <v>629</v>
      </c>
      <c r="B94" s="107"/>
      <c r="C94" s="108" t="s">
        <v>630</v>
      </c>
      <c r="D94" s="108" t="s">
        <v>28</v>
      </c>
      <c r="E94" s="109">
        <v>2563</v>
      </c>
      <c r="F94" s="108" t="s">
        <v>282</v>
      </c>
      <c r="G94" s="110" t="s">
        <v>204</v>
      </c>
      <c r="H94" s="108" t="s">
        <v>375</v>
      </c>
      <c r="I94" s="108" t="s">
        <v>216</v>
      </c>
      <c r="J94" s="108"/>
      <c r="K94" s="108" t="s">
        <v>54</v>
      </c>
      <c r="L94" s="110" t="s">
        <v>2982</v>
      </c>
      <c r="M94" s="111" t="s">
        <v>2860</v>
      </c>
      <c r="N94" s="112" t="s">
        <v>3162</v>
      </c>
      <c r="O94" s="113"/>
      <c r="P94" s="108" t="s">
        <v>2990</v>
      </c>
      <c r="Q94" s="108" t="s">
        <v>514</v>
      </c>
    </row>
    <row r="95" spans="1:17">
      <c r="A95" s="107" t="s">
        <v>707</v>
      </c>
      <c r="B95" s="107"/>
      <c r="C95" s="108" t="s">
        <v>609</v>
      </c>
      <c r="D95" s="108" t="s">
        <v>28</v>
      </c>
      <c r="E95" s="109">
        <v>2563</v>
      </c>
      <c r="F95" s="108" t="s">
        <v>518</v>
      </c>
      <c r="G95" s="110" t="s">
        <v>51</v>
      </c>
      <c r="H95" s="108" t="s">
        <v>709</v>
      </c>
      <c r="I95" s="108" t="s">
        <v>91</v>
      </c>
      <c r="J95" s="108"/>
      <c r="K95" s="108" t="s">
        <v>54</v>
      </c>
      <c r="L95" s="110" t="s">
        <v>2982</v>
      </c>
      <c r="M95" s="111" t="s">
        <v>2560</v>
      </c>
      <c r="N95" s="112" t="s">
        <v>3162</v>
      </c>
      <c r="O95" s="113"/>
      <c r="P95" s="108" t="s">
        <v>2991</v>
      </c>
      <c r="Q95" s="108" t="s">
        <v>546</v>
      </c>
    </row>
    <row r="96" spans="1:17">
      <c r="A96" s="107" t="s">
        <v>823</v>
      </c>
      <c r="B96" s="107"/>
      <c r="C96" s="108" t="s">
        <v>226</v>
      </c>
      <c r="D96" s="108" t="s">
        <v>28</v>
      </c>
      <c r="E96" s="109">
        <v>2564</v>
      </c>
      <c r="F96" s="108" t="s">
        <v>654</v>
      </c>
      <c r="G96" s="110" t="s">
        <v>80</v>
      </c>
      <c r="H96" s="108" t="s">
        <v>326</v>
      </c>
      <c r="I96" s="108" t="s">
        <v>216</v>
      </c>
      <c r="J96" s="108"/>
      <c r="K96" s="108" t="s">
        <v>54</v>
      </c>
      <c r="L96" s="110" t="s">
        <v>2992</v>
      </c>
      <c r="M96" s="111" t="s">
        <v>2860</v>
      </c>
      <c r="N96" s="112" t="s">
        <v>3162</v>
      </c>
      <c r="O96" s="113"/>
      <c r="P96" s="108" t="s">
        <v>2993</v>
      </c>
      <c r="Q96" s="108" t="s">
        <v>514</v>
      </c>
    </row>
    <row r="97" spans="1:17">
      <c r="A97" s="107" t="s">
        <v>803</v>
      </c>
      <c r="B97" s="107"/>
      <c r="C97" s="108" t="s">
        <v>804</v>
      </c>
      <c r="D97" s="108" t="s">
        <v>28</v>
      </c>
      <c r="E97" s="109">
        <v>2564</v>
      </c>
      <c r="F97" s="108" t="s">
        <v>654</v>
      </c>
      <c r="G97" s="110" t="s">
        <v>80</v>
      </c>
      <c r="H97" s="108" t="s">
        <v>404</v>
      </c>
      <c r="I97" s="108" t="s">
        <v>216</v>
      </c>
      <c r="J97" s="108"/>
      <c r="K97" s="108" t="s">
        <v>54</v>
      </c>
      <c r="L97" s="110" t="s">
        <v>2992</v>
      </c>
      <c r="M97" s="111" t="s">
        <v>2860</v>
      </c>
      <c r="N97" s="112" t="s">
        <v>3162</v>
      </c>
      <c r="O97" s="113"/>
      <c r="P97" s="108" t="s">
        <v>2994</v>
      </c>
      <c r="Q97" s="108" t="s">
        <v>514</v>
      </c>
    </row>
    <row r="98" spans="1:17">
      <c r="A98" s="107" t="s">
        <v>834</v>
      </c>
      <c r="B98" s="107"/>
      <c r="C98" s="108" t="s">
        <v>226</v>
      </c>
      <c r="D98" s="108" t="s">
        <v>28</v>
      </c>
      <c r="E98" s="109">
        <v>2564</v>
      </c>
      <c r="F98" s="108" t="s">
        <v>654</v>
      </c>
      <c r="G98" s="110" t="s">
        <v>80</v>
      </c>
      <c r="H98" s="108" t="s">
        <v>331</v>
      </c>
      <c r="I98" s="108" t="s">
        <v>216</v>
      </c>
      <c r="J98" s="108"/>
      <c r="K98" s="108" t="s">
        <v>54</v>
      </c>
      <c r="L98" s="110" t="s">
        <v>2992</v>
      </c>
      <c r="M98" s="111" t="s">
        <v>2860</v>
      </c>
      <c r="N98" s="112" t="s">
        <v>3162</v>
      </c>
      <c r="O98" s="113"/>
      <c r="P98" s="108" t="s">
        <v>2995</v>
      </c>
      <c r="Q98" s="108" t="s">
        <v>514</v>
      </c>
    </row>
    <row r="99" spans="1:17">
      <c r="A99" s="107" t="s">
        <v>912</v>
      </c>
      <c r="B99" s="107"/>
      <c r="C99" s="108" t="s">
        <v>397</v>
      </c>
      <c r="D99" s="108" t="s">
        <v>28</v>
      </c>
      <c r="E99" s="109">
        <v>2564</v>
      </c>
      <c r="F99" s="108" t="s">
        <v>654</v>
      </c>
      <c r="G99" s="110" t="s">
        <v>80</v>
      </c>
      <c r="H99" s="108" t="s">
        <v>461</v>
      </c>
      <c r="I99" s="108" t="s">
        <v>216</v>
      </c>
      <c r="J99" s="108"/>
      <c r="K99" s="108" t="s">
        <v>54</v>
      </c>
      <c r="L99" s="110" t="s">
        <v>2992</v>
      </c>
      <c r="M99" s="111" t="s">
        <v>2860</v>
      </c>
      <c r="N99" s="112" t="s">
        <v>3162</v>
      </c>
      <c r="O99" s="113"/>
      <c r="P99" s="108" t="s">
        <v>2996</v>
      </c>
      <c r="Q99" s="108" t="s">
        <v>514</v>
      </c>
    </row>
    <row r="100" spans="1:17">
      <c r="A100" s="107" t="s">
        <v>793</v>
      </c>
      <c r="B100" s="107"/>
      <c r="C100" s="108" t="s">
        <v>794</v>
      </c>
      <c r="D100" s="108" t="s">
        <v>28</v>
      </c>
      <c r="E100" s="109">
        <v>2564</v>
      </c>
      <c r="F100" s="108" t="s">
        <v>654</v>
      </c>
      <c r="G100" s="110" t="s">
        <v>80</v>
      </c>
      <c r="H100" s="108" t="s">
        <v>796</v>
      </c>
      <c r="I100" s="108" t="s">
        <v>216</v>
      </c>
      <c r="J100" s="108"/>
      <c r="K100" s="108" t="s">
        <v>54</v>
      </c>
      <c r="L100" s="110" t="s">
        <v>2992</v>
      </c>
      <c r="M100" s="111" t="s">
        <v>2860</v>
      </c>
      <c r="N100" s="112" t="s">
        <v>3162</v>
      </c>
      <c r="O100" s="113"/>
      <c r="P100" s="108" t="s">
        <v>2997</v>
      </c>
      <c r="Q100" s="108" t="s">
        <v>514</v>
      </c>
    </row>
    <row r="101" spans="1:17">
      <c r="A101" s="107" t="s">
        <v>726</v>
      </c>
      <c r="B101" s="107"/>
      <c r="C101" s="108" t="s">
        <v>727</v>
      </c>
      <c r="D101" s="108" t="s">
        <v>28</v>
      </c>
      <c r="E101" s="109">
        <v>2564</v>
      </c>
      <c r="F101" s="108" t="s">
        <v>654</v>
      </c>
      <c r="G101" s="110" t="s">
        <v>80</v>
      </c>
      <c r="H101" s="108" t="s">
        <v>35</v>
      </c>
      <c r="I101" s="108" t="s">
        <v>571</v>
      </c>
      <c r="J101" s="108"/>
      <c r="K101" s="108" t="s">
        <v>37</v>
      </c>
      <c r="L101" s="110" t="s">
        <v>2992</v>
      </c>
      <c r="M101" s="111" t="s">
        <v>2905</v>
      </c>
      <c r="N101" s="112" t="s">
        <v>3162</v>
      </c>
      <c r="O101" s="113"/>
      <c r="P101" s="108" t="s">
        <v>2998</v>
      </c>
      <c r="Q101" s="108" t="s">
        <v>572</v>
      </c>
    </row>
    <row r="102" spans="1:17">
      <c r="A102" s="107" t="s">
        <v>767</v>
      </c>
      <c r="B102" s="107"/>
      <c r="C102" s="108" t="s">
        <v>127</v>
      </c>
      <c r="D102" s="108" t="s">
        <v>28</v>
      </c>
      <c r="E102" s="109">
        <v>2564</v>
      </c>
      <c r="F102" s="108" t="s">
        <v>489</v>
      </c>
      <c r="G102" s="110" t="s">
        <v>759</v>
      </c>
      <c r="H102" s="108" t="s">
        <v>131</v>
      </c>
      <c r="I102" s="108" t="s">
        <v>36</v>
      </c>
      <c r="J102" s="108"/>
      <c r="K102" s="108" t="s">
        <v>37</v>
      </c>
      <c r="L102" s="110" t="s">
        <v>2992</v>
      </c>
      <c r="M102" s="111" t="s">
        <v>2560</v>
      </c>
      <c r="N102" s="112" t="s">
        <v>3162</v>
      </c>
      <c r="O102" s="113"/>
      <c r="P102" s="108" t="s">
        <v>2999</v>
      </c>
      <c r="Q102" s="108" t="s">
        <v>546</v>
      </c>
    </row>
    <row r="103" spans="1:17">
      <c r="A103" s="107" t="s">
        <v>764</v>
      </c>
      <c r="B103" s="107"/>
      <c r="C103" s="108" t="s">
        <v>127</v>
      </c>
      <c r="D103" s="108" t="s">
        <v>28</v>
      </c>
      <c r="E103" s="109">
        <v>2564</v>
      </c>
      <c r="F103" s="108" t="s">
        <v>766</v>
      </c>
      <c r="G103" s="110" t="s">
        <v>80</v>
      </c>
      <c r="H103" s="108" t="s">
        <v>131</v>
      </c>
      <c r="I103" s="108" t="s">
        <v>36</v>
      </c>
      <c r="J103" s="108"/>
      <c r="K103" s="108" t="s">
        <v>37</v>
      </c>
      <c r="L103" s="110" t="s">
        <v>2992</v>
      </c>
      <c r="M103" s="111" t="s">
        <v>2560</v>
      </c>
      <c r="N103" s="112" t="s">
        <v>3162</v>
      </c>
      <c r="O103" s="113"/>
      <c r="P103" s="108" t="s">
        <v>3000</v>
      </c>
      <c r="Q103" s="108" t="s">
        <v>546</v>
      </c>
    </row>
    <row r="104" spans="1:17">
      <c r="A104" s="107" t="s">
        <v>760</v>
      </c>
      <c r="B104" s="107"/>
      <c r="C104" s="108" t="s">
        <v>761</v>
      </c>
      <c r="D104" s="108" t="s">
        <v>28</v>
      </c>
      <c r="E104" s="109">
        <v>2564</v>
      </c>
      <c r="F104" s="108" t="s">
        <v>759</v>
      </c>
      <c r="G104" s="110" t="s">
        <v>763</v>
      </c>
      <c r="H104" s="108" t="s">
        <v>131</v>
      </c>
      <c r="I104" s="108" t="s">
        <v>36</v>
      </c>
      <c r="J104" s="108"/>
      <c r="K104" s="108" t="s">
        <v>37</v>
      </c>
      <c r="L104" s="110" t="s">
        <v>2992</v>
      </c>
      <c r="M104" s="111" t="s">
        <v>2860</v>
      </c>
      <c r="N104" s="112" t="s">
        <v>3162</v>
      </c>
      <c r="O104" s="113"/>
      <c r="P104" s="108" t="s">
        <v>3001</v>
      </c>
      <c r="Q104" s="108" t="s">
        <v>514</v>
      </c>
    </row>
    <row r="105" spans="1:17">
      <c r="A105" s="107" t="s">
        <v>757</v>
      </c>
      <c r="B105" s="107"/>
      <c r="C105" s="108" t="s">
        <v>136</v>
      </c>
      <c r="D105" s="108" t="s">
        <v>28</v>
      </c>
      <c r="E105" s="109">
        <v>2564</v>
      </c>
      <c r="F105" s="108" t="s">
        <v>489</v>
      </c>
      <c r="G105" s="110" t="s">
        <v>759</v>
      </c>
      <c r="H105" s="108" t="s">
        <v>131</v>
      </c>
      <c r="I105" s="108" t="s">
        <v>36</v>
      </c>
      <c r="J105" s="108"/>
      <c r="K105" s="108" t="s">
        <v>37</v>
      </c>
      <c r="L105" s="110" t="s">
        <v>2992</v>
      </c>
      <c r="M105" s="111" t="s">
        <v>2860</v>
      </c>
      <c r="N105" s="112" t="s">
        <v>3162</v>
      </c>
      <c r="O105" s="113"/>
      <c r="P105" s="108" t="s">
        <v>3002</v>
      </c>
      <c r="Q105" s="108" t="s">
        <v>514</v>
      </c>
    </row>
    <row r="106" spans="1:17">
      <c r="A106" s="107" t="s">
        <v>875</v>
      </c>
      <c r="B106" s="107"/>
      <c r="C106" s="108" t="s">
        <v>397</v>
      </c>
      <c r="D106" s="108" t="s">
        <v>28</v>
      </c>
      <c r="E106" s="109">
        <v>2564</v>
      </c>
      <c r="F106" s="108" t="s">
        <v>654</v>
      </c>
      <c r="G106" s="110" t="s">
        <v>80</v>
      </c>
      <c r="H106" s="108" t="s">
        <v>399</v>
      </c>
      <c r="I106" s="108" t="s">
        <v>216</v>
      </c>
      <c r="J106" s="108"/>
      <c r="K106" s="108" t="s">
        <v>54</v>
      </c>
      <c r="L106" s="110" t="s">
        <v>2992</v>
      </c>
      <c r="M106" s="111" t="s">
        <v>2864</v>
      </c>
      <c r="N106" s="112" t="s">
        <v>3162</v>
      </c>
      <c r="O106" s="113"/>
      <c r="P106" s="108" t="s">
        <v>3003</v>
      </c>
      <c r="Q106" s="108" t="s">
        <v>656</v>
      </c>
    </row>
    <row r="107" spans="1:17">
      <c r="A107" s="107" t="s">
        <v>749</v>
      </c>
      <c r="B107" s="107"/>
      <c r="C107" s="108" t="s">
        <v>3004</v>
      </c>
      <c r="D107" s="108" t="s">
        <v>28</v>
      </c>
      <c r="E107" s="109">
        <v>2564</v>
      </c>
      <c r="F107" s="108" t="s">
        <v>654</v>
      </c>
      <c r="G107" s="110" t="s">
        <v>80</v>
      </c>
      <c r="H107" s="108" t="s">
        <v>322</v>
      </c>
      <c r="I107" s="108" t="s">
        <v>216</v>
      </c>
      <c r="J107" s="108"/>
      <c r="K107" s="108" t="s">
        <v>54</v>
      </c>
      <c r="L107" s="110" t="s">
        <v>2992</v>
      </c>
      <c r="M107" s="111" t="s">
        <v>2860</v>
      </c>
      <c r="N107" s="112" t="s">
        <v>3162</v>
      </c>
      <c r="O107" s="113"/>
      <c r="P107" s="108" t="s">
        <v>3005</v>
      </c>
      <c r="Q107" s="108" t="s">
        <v>514</v>
      </c>
    </row>
    <row r="108" spans="1:17">
      <c r="A108" s="107" t="s">
        <v>839</v>
      </c>
      <c r="B108" s="107"/>
      <c r="C108" s="108" t="s">
        <v>226</v>
      </c>
      <c r="D108" s="108" t="s">
        <v>28</v>
      </c>
      <c r="E108" s="109">
        <v>2564</v>
      </c>
      <c r="F108" s="108" t="s">
        <v>654</v>
      </c>
      <c r="G108" s="110" t="s">
        <v>80</v>
      </c>
      <c r="H108" s="108" t="s">
        <v>379</v>
      </c>
      <c r="I108" s="108" t="s">
        <v>216</v>
      </c>
      <c r="J108" s="108"/>
      <c r="K108" s="108" t="s">
        <v>54</v>
      </c>
      <c r="L108" s="110" t="s">
        <v>2992</v>
      </c>
      <c r="M108" s="111" t="s">
        <v>2860</v>
      </c>
      <c r="N108" s="112" t="s">
        <v>3162</v>
      </c>
      <c r="O108" s="113"/>
      <c r="P108" s="108" t="s">
        <v>3006</v>
      </c>
      <c r="Q108" s="108" t="s">
        <v>514</v>
      </c>
    </row>
    <row r="109" spans="1:17">
      <c r="A109" s="107" t="s">
        <v>790</v>
      </c>
      <c r="B109" s="107"/>
      <c r="C109" s="108" t="s">
        <v>351</v>
      </c>
      <c r="D109" s="108" t="s">
        <v>28</v>
      </c>
      <c r="E109" s="109">
        <v>2564</v>
      </c>
      <c r="F109" s="108" t="s">
        <v>654</v>
      </c>
      <c r="G109" s="110" t="s">
        <v>80</v>
      </c>
      <c r="H109" s="108" t="s">
        <v>389</v>
      </c>
      <c r="I109" s="108" t="s">
        <v>216</v>
      </c>
      <c r="J109" s="108"/>
      <c r="K109" s="108" t="s">
        <v>54</v>
      </c>
      <c r="L109" s="110" t="s">
        <v>2992</v>
      </c>
      <c r="M109" s="111" t="s">
        <v>2860</v>
      </c>
      <c r="N109" s="112" t="s">
        <v>3162</v>
      </c>
      <c r="O109" s="113"/>
      <c r="P109" s="108" t="s">
        <v>3007</v>
      </c>
      <c r="Q109" s="108" t="s">
        <v>514</v>
      </c>
    </row>
    <row r="110" spans="1:17">
      <c r="A110" s="107" t="s">
        <v>860</v>
      </c>
      <c r="B110" s="107"/>
      <c r="C110" s="108" t="s">
        <v>861</v>
      </c>
      <c r="D110" s="108" t="s">
        <v>28</v>
      </c>
      <c r="E110" s="109">
        <v>2564</v>
      </c>
      <c r="F110" s="108" t="s">
        <v>654</v>
      </c>
      <c r="G110" s="110" t="s">
        <v>80</v>
      </c>
      <c r="H110" s="108" t="s">
        <v>384</v>
      </c>
      <c r="I110" s="108" t="s">
        <v>216</v>
      </c>
      <c r="J110" s="108"/>
      <c r="K110" s="108" t="s">
        <v>54</v>
      </c>
      <c r="L110" s="110" t="s">
        <v>2992</v>
      </c>
      <c r="M110" s="111" t="s">
        <v>2860</v>
      </c>
      <c r="N110" s="112" t="s">
        <v>3162</v>
      </c>
      <c r="O110" s="113"/>
      <c r="P110" s="108" t="s">
        <v>3008</v>
      </c>
      <c r="Q110" s="108" t="s">
        <v>514</v>
      </c>
    </row>
    <row r="111" spans="1:17">
      <c r="A111" s="107" t="s">
        <v>832</v>
      </c>
      <c r="B111" s="107"/>
      <c r="C111" s="108" t="s">
        <v>305</v>
      </c>
      <c r="D111" s="108" t="s">
        <v>28</v>
      </c>
      <c r="E111" s="109">
        <v>2564</v>
      </c>
      <c r="F111" s="108" t="s">
        <v>654</v>
      </c>
      <c r="G111" s="110" t="s">
        <v>80</v>
      </c>
      <c r="H111" s="108" t="s">
        <v>655</v>
      </c>
      <c r="I111" s="108" t="s">
        <v>216</v>
      </c>
      <c r="J111" s="108"/>
      <c r="K111" s="108" t="s">
        <v>54</v>
      </c>
      <c r="L111" s="110" t="s">
        <v>2992</v>
      </c>
      <c r="M111" s="111" t="s">
        <v>2860</v>
      </c>
      <c r="N111" s="112" t="s">
        <v>3162</v>
      </c>
      <c r="O111" s="113"/>
      <c r="P111" s="108" t="s">
        <v>3009</v>
      </c>
      <c r="Q111" s="108" t="s">
        <v>514</v>
      </c>
    </row>
    <row r="112" spans="1:17">
      <c r="A112" s="107" t="s">
        <v>652</v>
      </c>
      <c r="B112" s="107"/>
      <c r="C112" s="108" t="s">
        <v>226</v>
      </c>
      <c r="D112" s="108" t="s">
        <v>28</v>
      </c>
      <c r="E112" s="109">
        <v>2564</v>
      </c>
      <c r="F112" s="108" t="s">
        <v>64</v>
      </c>
      <c r="G112" s="110" t="s">
        <v>654</v>
      </c>
      <c r="H112" s="108" t="s">
        <v>655</v>
      </c>
      <c r="I112" s="108" t="s">
        <v>216</v>
      </c>
      <c r="J112" s="108"/>
      <c r="K112" s="108" t="s">
        <v>54</v>
      </c>
      <c r="L112" s="110" t="s">
        <v>2992</v>
      </c>
      <c r="M112" s="111" t="s">
        <v>2864</v>
      </c>
      <c r="N112" s="112" t="s">
        <v>3162</v>
      </c>
      <c r="O112" s="113"/>
      <c r="P112" s="108" t="s">
        <v>3010</v>
      </c>
      <c r="Q112" s="108" t="s">
        <v>656</v>
      </c>
    </row>
    <row r="113" spans="1:17">
      <c r="A113" s="107" t="s">
        <v>669</v>
      </c>
      <c r="B113" s="107"/>
      <c r="C113" s="108" t="s">
        <v>670</v>
      </c>
      <c r="D113" s="108" t="s">
        <v>28</v>
      </c>
      <c r="E113" s="109">
        <v>2564</v>
      </c>
      <c r="F113" s="108" t="s">
        <v>654</v>
      </c>
      <c r="G113" s="110" t="s">
        <v>80</v>
      </c>
      <c r="H113" s="108" t="s">
        <v>254</v>
      </c>
      <c r="I113" s="108" t="s">
        <v>255</v>
      </c>
      <c r="J113" s="108"/>
      <c r="K113" s="108" t="s">
        <v>107</v>
      </c>
      <c r="L113" s="110" t="s">
        <v>2992</v>
      </c>
      <c r="M113" s="111" t="s">
        <v>2862</v>
      </c>
      <c r="N113" s="112" t="s">
        <v>3162</v>
      </c>
      <c r="O113" s="113"/>
      <c r="P113" s="108" t="s">
        <v>3011</v>
      </c>
      <c r="Q113" s="108" t="s">
        <v>527</v>
      </c>
    </row>
    <row r="114" spans="1:17">
      <c r="A114" s="107" t="s">
        <v>922</v>
      </c>
      <c r="B114" s="107"/>
      <c r="C114" s="108" t="s">
        <v>923</v>
      </c>
      <c r="D114" s="108" t="s">
        <v>924</v>
      </c>
      <c r="E114" s="109">
        <v>2564</v>
      </c>
      <c r="F114" s="108" t="s">
        <v>518</v>
      </c>
      <c r="G114" s="110" t="s">
        <v>51</v>
      </c>
      <c r="H114" s="108" t="s">
        <v>35</v>
      </c>
      <c r="I114" s="108" t="s">
        <v>233</v>
      </c>
      <c r="J114" s="108"/>
      <c r="K114" s="108" t="s">
        <v>107</v>
      </c>
      <c r="L114" s="110" t="s">
        <v>2992</v>
      </c>
      <c r="M114" s="111" t="s">
        <v>2862</v>
      </c>
      <c r="N114" s="112" t="s">
        <v>3162</v>
      </c>
      <c r="O114" s="113"/>
      <c r="P114" s="108" t="s">
        <v>3012</v>
      </c>
      <c r="Q114" s="108" t="s">
        <v>527</v>
      </c>
    </row>
    <row r="115" spans="1:17">
      <c r="A115" s="107" t="s">
        <v>853</v>
      </c>
      <c r="B115" s="107"/>
      <c r="C115" s="108" t="s">
        <v>854</v>
      </c>
      <c r="D115" s="108" t="s">
        <v>28</v>
      </c>
      <c r="E115" s="109">
        <v>2564</v>
      </c>
      <c r="F115" s="108" t="s">
        <v>696</v>
      </c>
      <c r="G115" s="110" t="s">
        <v>80</v>
      </c>
      <c r="H115" s="108" t="s">
        <v>249</v>
      </c>
      <c r="I115" s="108" t="s">
        <v>216</v>
      </c>
      <c r="J115" s="108"/>
      <c r="K115" s="108" t="s">
        <v>54</v>
      </c>
      <c r="L115" s="110" t="s">
        <v>2992</v>
      </c>
      <c r="M115" s="111" t="s">
        <v>2860</v>
      </c>
      <c r="N115" s="112" t="s">
        <v>3162</v>
      </c>
      <c r="O115" s="113"/>
      <c r="P115" s="108" t="s">
        <v>3013</v>
      </c>
      <c r="Q115" s="108" t="s">
        <v>514</v>
      </c>
    </row>
    <row r="116" spans="1:17">
      <c r="A116" s="107" t="s">
        <v>773</v>
      </c>
      <c r="B116" s="107"/>
      <c r="C116" s="108" t="s">
        <v>774</v>
      </c>
      <c r="D116" s="108" t="s">
        <v>28</v>
      </c>
      <c r="E116" s="109">
        <v>2564</v>
      </c>
      <c r="F116" s="108" t="s">
        <v>759</v>
      </c>
      <c r="G116" s="110" t="s">
        <v>80</v>
      </c>
      <c r="H116" s="108" t="s">
        <v>776</v>
      </c>
      <c r="I116" s="108" t="s">
        <v>216</v>
      </c>
      <c r="J116" s="108"/>
      <c r="K116" s="108" t="s">
        <v>54</v>
      </c>
      <c r="L116" s="110" t="s">
        <v>2992</v>
      </c>
      <c r="M116" s="111" t="s">
        <v>2860</v>
      </c>
      <c r="N116" s="112" t="s">
        <v>3162</v>
      </c>
      <c r="O116" s="113"/>
      <c r="P116" s="108" t="s">
        <v>3014</v>
      </c>
      <c r="Q116" s="108" t="s">
        <v>514</v>
      </c>
    </row>
    <row r="117" spans="1:17">
      <c r="A117" s="107" t="s">
        <v>816</v>
      </c>
      <c r="B117" s="107"/>
      <c r="C117" s="108" t="s">
        <v>817</v>
      </c>
      <c r="D117" s="108" t="s">
        <v>28</v>
      </c>
      <c r="E117" s="109">
        <v>2564</v>
      </c>
      <c r="F117" s="108" t="s">
        <v>654</v>
      </c>
      <c r="G117" s="110" t="s">
        <v>80</v>
      </c>
      <c r="H117" s="108" t="s">
        <v>299</v>
      </c>
      <c r="I117" s="108" t="s">
        <v>216</v>
      </c>
      <c r="J117" s="108"/>
      <c r="K117" s="108" t="s">
        <v>54</v>
      </c>
      <c r="L117" s="110" t="s">
        <v>2992</v>
      </c>
      <c r="M117" s="111" t="s">
        <v>2860</v>
      </c>
      <c r="N117" s="112" t="s">
        <v>3162</v>
      </c>
      <c r="O117" s="113"/>
      <c r="P117" s="108" t="s">
        <v>3015</v>
      </c>
      <c r="Q117" s="108" t="s">
        <v>514</v>
      </c>
    </row>
    <row r="118" spans="1:17">
      <c r="A118" s="107" t="s">
        <v>673</v>
      </c>
      <c r="B118" s="107"/>
      <c r="C118" s="108" t="s">
        <v>674</v>
      </c>
      <c r="D118" s="108" t="s">
        <v>28</v>
      </c>
      <c r="E118" s="109">
        <v>2564</v>
      </c>
      <c r="F118" s="108" t="s">
        <v>654</v>
      </c>
      <c r="G118" s="110" t="s">
        <v>80</v>
      </c>
      <c r="H118" s="108" t="s">
        <v>676</v>
      </c>
      <c r="I118" s="108" t="s">
        <v>210</v>
      </c>
      <c r="J118" s="108"/>
      <c r="K118" s="108" t="s">
        <v>107</v>
      </c>
      <c r="L118" s="110" t="s">
        <v>2992</v>
      </c>
      <c r="M118" s="111" t="s">
        <v>3016</v>
      </c>
      <c r="N118" s="112" t="s">
        <v>3162</v>
      </c>
      <c r="O118" s="113"/>
      <c r="P118" s="108" t="s">
        <v>3017</v>
      </c>
      <c r="Q118" s="108" t="s">
        <v>534</v>
      </c>
    </row>
    <row r="119" spans="1:17">
      <c r="A119" s="107" t="s">
        <v>755</v>
      </c>
      <c r="B119" s="107"/>
      <c r="C119" s="108" t="s">
        <v>226</v>
      </c>
      <c r="D119" s="108" t="s">
        <v>28</v>
      </c>
      <c r="E119" s="109">
        <v>2564</v>
      </c>
      <c r="F119" s="108" t="s">
        <v>654</v>
      </c>
      <c r="G119" s="110" t="s">
        <v>80</v>
      </c>
      <c r="H119" s="108" t="s">
        <v>442</v>
      </c>
      <c r="I119" s="108" t="s">
        <v>216</v>
      </c>
      <c r="J119" s="108"/>
      <c r="K119" s="108" t="s">
        <v>54</v>
      </c>
      <c r="L119" s="110" t="s">
        <v>2992</v>
      </c>
      <c r="M119" s="111" t="s">
        <v>2860</v>
      </c>
      <c r="N119" s="112" t="s">
        <v>3162</v>
      </c>
      <c r="O119" s="113"/>
      <c r="P119" s="108" t="s">
        <v>3018</v>
      </c>
      <c r="Q119" s="108" t="s">
        <v>514</v>
      </c>
    </row>
    <row r="120" spans="1:17">
      <c r="A120" s="107" t="s">
        <v>662</v>
      </c>
      <c r="B120" s="107"/>
      <c r="C120" s="108" t="s">
        <v>180</v>
      </c>
      <c r="D120" s="108" t="s">
        <v>28</v>
      </c>
      <c r="E120" s="109">
        <v>2564</v>
      </c>
      <c r="F120" s="108" t="s">
        <v>654</v>
      </c>
      <c r="G120" s="110" t="s">
        <v>80</v>
      </c>
      <c r="H120" s="108" t="s">
        <v>182</v>
      </c>
      <c r="I120" s="108" t="s">
        <v>183</v>
      </c>
      <c r="J120" s="108"/>
      <c r="K120" s="108" t="s">
        <v>75</v>
      </c>
      <c r="L120" s="110" t="s">
        <v>2992</v>
      </c>
      <c r="M120" s="111" t="s">
        <v>3016</v>
      </c>
      <c r="N120" s="112" t="s">
        <v>3162</v>
      </c>
      <c r="O120" s="113"/>
      <c r="P120" s="108" t="s">
        <v>3019</v>
      </c>
      <c r="Q120" s="108" t="s">
        <v>534</v>
      </c>
    </row>
    <row r="121" spans="1:17">
      <c r="A121" s="107" t="s">
        <v>1028</v>
      </c>
      <c r="B121" s="107"/>
      <c r="C121" s="108" t="s">
        <v>1029</v>
      </c>
      <c r="D121" s="108" t="s">
        <v>28</v>
      </c>
      <c r="E121" s="109">
        <v>2564</v>
      </c>
      <c r="F121" s="108" t="s">
        <v>654</v>
      </c>
      <c r="G121" s="110" t="s">
        <v>80</v>
      </c>
      <c r="H121" s="108" t="s">
        <v>1031</v>
      </c>
      <c r="I121" s="108" t="s">
        <v>1032</v>
      </c>
      <c r="J121" s="108"/>
      <c r="K121" s="108" t="s">
        <v>75</v>
      </c>
      <c r="L121" s="110" t="s">
        <v>2992</v>
      </c>
      <c r="M121" s="111" t="s">
        <v>2860</v>
      </c>
      <c r="N121" s="112" t="s">
        <v>3162</v>
      </c>
      <c r="O121" s="113"/>
      <c r="P121" s="108" t="s">
        <v>3020</v>
      </c>
      <c r="Q121" s="108" t="s">
        <v>514</v>
      </c>
    </row>
    <row r="122" spans="1:17">
      <c r="A122" s="107" t="s">
        <v>872</v>
      </c>
      <c r="B122" s="107"/>
      <c r="C122" s="108" t="s">
        <v>3021</v>
      </c>
      <c r="D122" s="108" t="s">
        <v>28</v>
      </c>
      <c r="E122" s="109">
        <v>2564</v>
      </c>
      <c r="F122" s="108" t="s">
        <v>759</v>
      </c>
      <c r="G122" s="110" t="s">
        <v>80</v>
      </c>
      <c r="H122" s="108" t="s">
        <v>639</v>
      </c>
      <c r="I122" s="108" t="s">
        <v>485</v>
      </c>
      <c r="J122" s="108"/>
      <c r="K122" s="108" t="s">
        <v>190</v>
      </c>
      <c r="L122" s="110" t="s">
        <v>2992</v>
      </c>
      <c r="M122" s="111" t="s">
        <v>3022</v>
      </c>
      <c r="N122" s="112" t="s">
        <v>3162</v>
      </c>
      <c r="O122" s="113"/>
      <c r="P122" s="108" t="s">
        <v>3023</v>
      </c>
      <c r="Q122" s="108" t="s">
        <v>550</v>
      </c>
    </row>
    <row r="123" spans="1:17">
      <c r="A123" s="107" t="s">
        <v>658</v>
      </c>
      <c r="B123" s="107"/>
      <c r="C123" s="108" t="s">
        <v>659</v>
      </c>
      <c r="D123" s="108" t="s">
        <v>28</v>
      </c>
      <c r="E123" s="109">
        <v>2564</v>
      </c>
      <c r="F123" s="108" t="s">
        <v>96</v>
      </c>
      <c r="G123" s="110" t="s">
        <v>204</v>
      </c>
      <c r="H123" s="108" t="s">
        <v>661</v>
      </c>
      <c r="I123" s="108" t="s">
        <v>485</v>
      </c>
      <c r="J123" s="108"/>
      <c r="K123" s="108" t="s">
        <v>190</v>
      </c>
      <c r="L123" s="110" t="s">
        <v>2992</v>
      </c>
      <c r="M123" s="111" t="s">
        <v>3016</v>
      </c>
      <c r="N123" s="112" t="s">
        <v>3162</v>
      </c>
      <c r="O123" s="113"/>
      <c r="P123" s="108" t="s">
        <v>3024</v>
      </c>
      <c r="Q123" s="108" t="s">
        <v>534</v>
      </c>
    </row>
    <row r="124" spans="1:17">
      <c r="A124" s="107" t="s">
        <v>732</v>
      </c>
      <c r="B124" s="107"/>
      <c r="C124" s="108" t="s">
        <v>3025</v>
      </c>
      <c r="D124" s="108" t="s">
        <v>28</v>
      </c>
      <c r="E124" s="109">
        <v>2564</v>
      </c>
      <c r="F124" s="108" t="s">
        <v>654</v>
      </c>
      <c r="G124" s="110" t="s">
        <v>80</v>
      </c>
      <c r="H124" s="108" t="s">
        <v>735</v>
      </c>
      <c r="I124" s="108" t="s">
        <v>485</v>
      </c>
      <c r="J124" s="108"/>
      <c r="K124" s="108" t="s">
        <v>190</v>
      </c>
      <c r="L124" s="110" t="s">
        <v>2992</v>
      </c>
      <c r="M124" s="111" t="s">
        <v>2860</v>
      </c>
      <c r="N124" s="112" t="s">
        <v>3162</v>
      </c>
      <c r="O124" s="113"/>
      <c r="P124" s="108" t="s">
        <v>3026</v>
      </c>
      <c r="Q124" s="108" t="s">
        <v>514</v>
      </c>
    </row>
    <row r="125" spans="1:17">
      <c r="A125" s="107" t="s">
        <v>645</v>
      </c>
      <c r="B125" s="107"/>
      <c r="C125" s="108" t="s">
        <v>642</v>
      </c>
      <c r="D125" s="108" t="s">
        <v>28</v>
      </c>
      <c r="E125" s="109">
        <v>2564</v>
      </c>
      <c r="F125" s="108" t="s">
        <v>143</v>
      </c>
      <c r="G125" s="110" t="s">
        <v>204</v>
      </c>
      <c r="H125" s="108" t="s">
        <v>644</v>
      </c>
      <c r="I125" s="108" t="s">
        <v>485</v>
      </c>
      <c r="J125" s="108"/>
      <c r="K125" s="108" t="s">
        <v>190</v>
      </c>
      <c r="L125" s="110" t="s">
        <v>2992</v>
      </c>
      <c r="M125" s="111" t="s">
        <v>2860</v>
      </c>
      <c r="N125" s="112" t="s">
        <v>3162</v>
      </c>
      <c r="O125" s="113"/>
      <c r="P125" s="108" t="s">
        <v>3027</v>
      </c>
      <c r="Q125" s="108" t="s">
        <v>514</v>
      </c>
    </row>
    <row r="126" spans="1:17">
      <c r="A126" s="107" t="s">
        <v>641</v>
      </c>
      <c r="B126" s="107"/>
      <c r="C126" s="108" t="s">
        <v>642</v>
      </c>
      <c r="D126" s="108" t="s">
        <v>162</v>
      </c>
      <c r="E126" s="109">
        <v>2564</v>
      </c>
      <c r="F126" s="108" t="s">
        <v>489</v>
      </c>
      <c r="G126" s="110" t="s">
        <v>490</v>
      </c>
      <c r="H126" s="108" t="s">
        <v>644</v>
      </c>
      <c r="I126" s="108" t="s">
        <v>485</v>
      </c>
      <c r="J126" s="108"/>
      <c r="K126" s="108" t="s">
        <v>190</v>
      </c>
      <c r="L126" s="110" t="s">
        <v>2992</v>
      </c>
      <c r="M126" s="111" t="s">
        <v>2860</v>
      </c>
      <c r="N126" s="112" t="s">
        <v>3162</v>
      </c>
      <c r="O126" s="113"/>
      <c r="P126" s="108" t="s">
        <v>3028</v>
      </c>
      <c r="Q126" s="108" t="s">
        <v>514</v>
      </c>
    </row>
    <row r="127" spans="1:17">
      <c r="A127" s="107" t="s">
        <v>800</v>
      </c>
      <c r="B127" s="107"/>
      <c r="C127" s="108" t="s">
        <v>434</v>
      </c>
      <c r="D127" s="108" t="s">
        <v>28</v>
      </c>
      <c r="E127" s="109">
        <v>2564</v>
      </c>
      <c r="F127" s="108" t="s">
        <v>654</v>
      </c>
      <c r="G127" s="110" t="s">
        <v>802</v>
      </c>
      <c r="H127" s="108" t="s">
        <v>436</v>
      </c>
      <c r="I127" s="108" t="s">
        <v>216</v>
      </c>
      <c r="J127" s="108"/>
      <c r="K127" s="108" t="s">
        <v>54</v>
      </c>
      <c r="L127" s="110" t="s">
        <v>2992</v>
      </c>
      <c r="M127" s="111" t="s">
        <v>2560</v>
      </c>
      <c r="N127" s="112" t="s">
        <v>3162</v>
      </c>
      <c r="O127" s="113"/>
      <c r="P127" s="108" t="s">
        <v>3029</v>
      </c>
      <c r="Q127" s="108" t="s">
        <v>546</v>
      </c>
    </row>
    <row r="128" spans="1:17">
      <c r="A128" s="107" t="s">
        <v>821</v>
      </c>
      <c r="B128" s="107"/>
      <c r="C128" s="108" t="s">
        <v>368</v>
      </c>
      <c r="D128" s="108" t="s">
        <v>28</v>
      </c>
      <c r="E128" s="109">
        <v>2564</v>
      </c>
      <c r="F128" s="108" t="s">
        <v>654</v>
      </c>
      <c r="G128" s="110" t="s">
        <v>80</v>
      </c>
      <c r="H128" s="108" t="s">
        <v>370</v>
      </c>
      <c r="I128" s="108" t="s">
        <v>216</v>
      </c>
      <c r="J128" s="108"/>
      <c r="K128" s="108" t="s">
        <v>54</v>
      </c>
      <c r="L128" s="110" t="s">
        <v>2992</v>
      </c>
      <c r="M128" s="111" t="s">
        <v>2560</v>
      </c>
      <c r="N128" s="112" t="s">
        <v>3162</v>
      </c>
      <c r="O128" s="113"/>
      <c r="P128" s="108" t="s">
        <v>3030</v>
      </c>
      <c r="Q128" s="108" t="s">
        <v>546</v>
      </c>
    </row>
    <row r="129" spans="1:17">
      <c r="A129" s="107" t="s">
        <v>703</v>
      </c>
      <c r="B129" s="107"/>
      <c r="C129" s="108" t="s">
        <v>704</v>
      </c>
      <c r="D129" s="108" t="s">
        <v>28</v>
      </c>
      <c r="E129" s="109">
        <v>2564</v>
      </c>
      <c r="F129" s="108" t="s">
        <v>654</v>
      </c>
      <c r="G129" s="110" t="s">
        <v>80</v>
      </c>
      <c r="H129" s="108" t="s">
        <v>370</v>
      </c>
      <c r="I129" s="108" t="s">
        <v>216</v>
      </c>
      <c r="J129" s="108"/>
      <c r="K129" s="108" t="s">
        <v>54</v>
      </c>
      <c r="L129" s="110" t="s">
        <v>2992</v>
      </c>
      <c r="M129" s="111" t="s">
        <v>2560</v>
      </c>
      <c r="N129" s="112" t="s">
        <v>3162</v>
      </c>
      <c r="O129" s="113"/>
      <c r="P129" s="108" t="s">
        <v>3031</v>
      </c>
      <c r="Q129" s="108" t="s">
        <v>546</v>
      </c>
    </row>
    <row r="130" spans="1:17">
      <c r="A130" s="107" t="s">
        <v>787</v>
      </c>
      <c r="B130" s="107"/>
      <c r="C130" s="108" t="s">
        <v>788</v>
      </c>
      <c r="D130" s="108" t="s">
        <v>28</v>
      </c>
      <c r="E130" s="109">
        <v>2564</v>
      </c>
      <c r="F130" s="108" t="s">
        <v>654</v>
      </c>
      <c r="G130" s="110" t="s">
        <v>80</v>
      </c>
      <c r="H130" s="108" t="s">
        <v>375</v>
      </c>
      <c r="I130" s="108" t="s">
        <v>216</v>
      </c>
      <c r="J130" s="108"/>
      <c r="K130" s="108" t="s">
        <v>54</v>
      </c>
      <c r="L130" s="110" t="s">
        <v>2992</v>
      </c>
      <c r="M130" s="111" t="s">
        <v>2860</v>
      </c>
      <c r="N130" s="112" t="s">
        <v>3162</v>
      </c>
      <c r="O130" s="113"/>
      <c r="P130" s="108" t="s">
        <v>3032</v>
      </c>
      <c r="Q130" s="108" t="s">
        <v>514</v>
      </c>
    </row>
    <row r="131" spans="1:17">
      <c r="A131" s="107" t="s">
        <v>828</v>
      </c>
      <c r="B131" s="107"/>
      <c r="C131" s="108" t="s">
        <v>226</v>
      </c>
      <c r="D131" s="108" t="s">
        <v>28</v>
      </c>
      <c r="E131" s="109">
        <v>2564</v>
      </c>
      <c r="F131" s="108" t="s">
        <v>830</v>
      </c>
      <c r="G131" s="110" t="s">
        <v>80</v>
      </c>
      <c r="H131" s="108" t="s">
        <v>831</v>
      </c>
      <c r="I131" s="108" t="s">
        <v>216</v>
      </c>
      <c r="J131" s="108"/>
      <c r="K131" s="108" t="s">
        <v>54</v>
      </c>
      <c r="L131" s="110" t="s">
        <v>2992</v>
      </c>
      <c r="M131" s="111" t="s">
        <v>2559</v>
      </c>
      <c r="N131" s="112" t="s">
        <v>3162</v>
      </c>
      <c r="O131" s="113"/>
      <c r="P131" s="108" t="s">
        <v>3033</v>
      </c>
      <c r="Q131" s="108" t="s">
        <v>687</v>
      </c>
    </row>
    <row r="132" spans="1:17">
      <c r="A132" s="107" t="s">
        <v>698</v>
      </c>
      <c r="B132" s="107"/>
      <c r="C132" s="108" t="s">
        <v>699</v>
      </c>
      <c r="D132" s="108" t="s">
        <v>28</v>
      </c>
      <c r="E132" s="109">
        <v>2564</v>
      </c>
      <c r="F132" s="108" t="s">
        <v>654</v>
      </c>
      <c r="G132" s="110" t="s">
        <v>80</v>
      </c>
      <c r="H132" s="108"/>
      <c r="I132" s="108" t="s">
        <v>701</v>
      </c>
      <c r="J132" s="108"/>
      <c r="K132" s="108" t="s">
        <v>702</v>
      </c>
      <c r="L132" s="110" t="s">
        <v>2992</v>
      </c>
      <c r="M132" s="111" t="s">
        <v>2864</v>
      </c>
      <c r="N132" s="112" t="s">
        <v>3162</v>
      </c>
      <c r="O132" s="113"/>
      <c r="P132" s="108" t="s">
        <v>3034</v>
      </c>
      <c r="Q132" s="108" t="s">
        <v>656</v>
      </c>
    </row>
    <row r="133" spans="1:17">
      <c r="A133" s="107" t="s">
        <v>769</v>
      </c>
      <c r="B133" s="107"/>
      <c r="C133" s="108" t="s">
        <v>770</v>
      </c>
      <c r="D133" s="108" t="s">
        <v>28</v>
      </c>
      <c r="E133" s="109">
        <v>2564</v>
      </c>
      <c r="F133" s="108" t="s">
        <v>654</v>
      </c>
      <c r="G133" s="110" t="s">
        <v>80</v>
      </c>
      <c r="H133" s="108" t="s">
        <v>409</v>
      </c>
      <c r="I133" s="108" t="s">
        <v>216</v>
      </c>
      <c r="J133" s="108"/>
      <c r="K133" s="108" t="s">
        <v>54</v>
      </c>
      <c r="L133" s="110" t="s">
        <v>2992</v>
      </c>
      <c r="M133" s="111" t="s">
        <v>2559</v>
      </c>
      <c r="N133" s="112" t="s">
        <v>3162</v>
      </c>
      <c r="O133" s="113"/>
      <c r="P133" s="108" t="s">
        <v>3035</v>
      </c>
      <c r="Q133" s="108" t="s">
        <v>687</v>
      </c>
    </row>
    <row r="134" spans="1:17">
      <c r="A134" s="107" t="s">
        <v>928</v>
      </c>
      <c r="B134" s="107"/>
      <c r="C134" s="108" t="s">
        <v>929</v>
      </c>
      <c r="D134" s="108" t="s">
        <v>28</v>
      </c>
      <c r="E134" s="109">
        <v>2564</v>
      </c>
      <c r="F134" s="108" t="s">
        <v>696</v>
      </c>
      <c r="G134" s="110" t="s">
        <v>80</v>
      </c>
      <c r="H134" s="108" t="s">
        <v>73</v>
      </c>
      <c r="I134" s="108" t="s">
        <v>931</v>
      </c>
      <c r="J134" s="108"/>
      <c r="K134" s="108" t="s">
        <v>75</v>
      </c>
      <c r="L134" s="110" t="s">
        <v>2992</v>
      </c>
      <c r="M134" s="111" t="s">
        <v>2860</v>
      </c>
      <c r="N134" s="112" t="s">
        <v>3162</v>
      </c>
      <c r="O134" s="113"/>
      <c r="P134" s="108" t="s">
        <v>3036</v>
      </c>
      <c r="Q134" s="108" t="s">
        <v>514</v>
      </c>
    </row>
    <row r="135" spans="1:17">
      <c r="A135" s="107" t="s">
        <v>715</v>
      </c>
      <c r="B135" s="107"/>
      <c r="C135" s="108" t="s">
        <v>716</v>
      </c>
      <c r="D135" s="108" t="s">
        <v>162</v>
      </c>
      <c r="E135" s="109">
        <v>2564</v>
      </c>
      <c r="F135" s="108" t="s">
        <v>654</v>
      </c>
      <c r="G135" s="110" t="s">
        <v>80</v>
      </c>
      <c r="H135" s="108" t="s">
        <v>681</v>
      </c>
      <c r="I135" s="108" t="s">
        <v>196</v>
      </c>
      <c r="J135" s="108"/>
      <c r="K135" s="108" t="s">
        <v>197</v>
      </c>
      <c r="L135" s="110" t="s">
        <v>2992</v>
      </c>
      <c r="M135" s="111" t="s">
        <v>2860</v>
      </c>
      <c r="N135" s="112" t="s">
        <v>3162</v>
      </c>
      <c r="O135" s="113"/>
      <c r="P135" s="108" t="s">
        <v>3037</v>
      </c>
      <c r="Q135" s="108" t="s">
        <v>514</v>
      </c>
    </row>
    <row r="136" spans="1:17">
      <c r="A136" s="107" t="s">
        <v>678</v>
      </c>
      <c r="B136" s="107"/>
      <c r="C136" s="108" t="s">
        <v>679</v>
      </c>
      <c r="D136" s="108" t="s">
        <v>28</v>
      </c>
      <c r="E136" s="109">
        <v>2564</v>
      </c>
      <c r="F136" s="108" t="s">
        <v>654</v>
      </c>
      <c r="G136" s="110" t="s">
        <v>80</v>
      </c>
      <c r="H136" s="108" t="s">
        <v>681</v>
      </c>
      <c r="I136" s="108" t="s">
        <v>196</v>
      </c>
      <c r="J136" s="108"/>
      <c r="K136" s="108" t="s">
        <v>197</v>
      </c>
      <c r="L136" s="110" t="s">
        <v>2992</v>
      </c>
      <c r="M136" s="111" t="s">
        <v>2865</v>
      </c>
      <c r="N136" s="112" t="s">
        <v>3162</v>
      </c>
      <c r="O136" s="113"/>
      <c r="P136" s="108" t="s">
        <v>3038</v>
      </c>
      <c r="Q136" s="108" t="s">
        <v>683</v>
      </c>
    </row>
    <row r="137" spans="1:17">
      <c r="A137" s="107" t="s">
        <v>909</v>
      </c>
      <c r="B137" s="107"/>
      <c r="C137" s="108" t="s">
        <v>226</v>
      </c>
      <c r="D137" s="108" t="s">
        <v>28</v>
      </c>
      <c r="E137" s="109">
        <v>2564</v>
      </c>
      <c r="F137" s="108" t="s">
        <v>654</v>
      </c>
      <c r="G137" s="110" t="s">
        <v>80</v>
      </c>
      <c r="H137" s="108" t="s">
        <v>911</v>
      </c>
      <c r="I137" s="108" t="s">
        <v>216</v>
      </c>
      <c r="J137" s="108"/>
      <c r="K137" s="108" t="s">
        <v>54</v>
      </c>
      <c r="L137" s="110" t="s">
        <v>2992</v>
      </c>
      <c r="M137" s="111" t="s">
        <v>2860</v>
      </c>
      <c r="N137" s="112" t="s">
        <v>3162</v>
      </c>
      <c r="O137" s="113"/>
      <c r="P137" s="108" t="s">
        <v>3039</v>
      </c>
      <c r="Q137" s="108" t="s">
        <v>514</v>
      </c>
    </row>
    <row r="138" spans="1:17">
      <c r="A138" s="107" t="s">
        <v>806</v>
      </c>
      <c r="B138" s="107"/>
      <c r="C138" s="108" t="s">
        <v>226</v>
      </c>
      <c r="D138" s="108" t="s">
        <v>28</v>
      </c>
      <c r="E138" s="109">
        <v>2564</v>
      </c>
      <c r="F138" s="108" t="s">
        <v>654</v>
      </c>
      <c r="G138" s="110" t="s">
        <v>80</v>
      </c>
      <c r="H138" s="108" t="s">
        <v>426</v>
      </c>
      <c r="I138" s="108" t="s">
        <v>216</v>
      </c>
      <c r="J138" s="108"/>
      <c r="K138" s="108" t="s">
        <v>54</v>
      </c>
      <c r="L138" s="110" t="s">
        <v>2992</v>
      </c>
      <c r="M138" s="111" t="s">
        <v>2860</v>
      </c>
      <c r="N138" s="112" t="s">
        <v>3162</v>
      </c>
      <c r="O138" s="113"/>
      <c r="P138" s="108" t="s">
        <v>3040</v>
      </c>
      <c r="Q138" s="108" t="s">
        <v>514</v>
      </c>
    </row>
    <row r="139" spans="1:17">
      <c r="A139" s="107" t="s">
        <v>850</v>
      </c>
      <c r="B139" s="107"/>
      <c r="C139" s="108" t="s">
        <v>851</v>
      </c>
      <c r="D139" s="108" t="s">
        <v>28</v>
      </c>
      <c r="E139" s="109">
        <v>2564</v>
      </c>
      <c r="F139" s="108" t="s">
        <v>654</v>
      </c>
      <c r="G139" s="110" t="s">
        <v>80</v>
      </c>
      <c r="H139" s="108" t="s">
        <v>360</v>
      </c>
      <c r="I139" s="108" t="s">
        <v>216</v>
      </c>
      <c r="J139" s="108"/>
      <c r="K139" s="108" t="s">
        <v>54</v>
      </c>
      <c r="L139" s="110" t="s">
        <v>2992</v>
      </c>
      <c r="M139" s="111" t="s">
        <v>2863</v>
      </c>
      <c r="N139" s="112" t="s">
        <v>3162</v>
      </c>
      <c r="O139" s="113"/>
      <c r="P139" s="108" t="s">
        <v>3041</v>
      </c>
      <c r="Q139" s="108" t="s">
        <v>587</v>
      </c>
    </row>
    <row r="140" spans="1:17">
      <c r="A140" s="107" t="s">
        <v>914</v>
      </c>
      <c r="B140" s="107"/>
      <c r="C140" s="108" t="s">
        <v>434</v>
      </c>
      <c r="D140" s="108" t="s">
        <v>28</v>
      </c>
      <c r="E140" s="109">
        <v>2564</v>
      </c>
      <c r="F140" s="108" t="s">
        <v>654</v>
      </c>
      <c r="G140" s="110" t="s">
        <v>80</v>
      </c>
      <c r="H140" s="108" t="s">
        <v>228</v>
      </c>
      <c r="I140" s="108" t="s">
        <v>216</v>
      </c>
      <c r="J140" s="108"/>
      <c r="K140" s="108" t="s">
        <v>54</v>
      </c>
      <c r="L140" s="110" t="s">
        <v>2992</v>
      </c>
      <c r="M140" s="111" t="s">
        <v>2864</v>
      </c>
      <c r="N140" s="112" t="s">
        <v>3162</v>
      </c>
      <c r="O140" s="113"/>
      <c r="P140" s="108" t="s">
        <v>3042</v>
      </c>
      <c r="Q140" s="108" t="s">
        <v>656</v>
      </c>
    </row>
    <row r="141" spans="1:17">
      <c r="A141" s="107" t="s">
        <v>812</v>
      </c>
      <c r="B141" s="107"/>
      <c r="C141" s="108" t="s">
        <v>813</v>
      </c>
      <c r="D141" s="108" t="s">
        <v>28</v>
      </c>
      <c r="E141" s="109">
        <v>2564</v>
      </c>
      <c r="F141" s="108" t="s">
        <v>654</v>
      </c>
      <c r="G141" s="110" t="s">
        <v>80</v>
      </c>
      <c r="H141" s="108" t="s">
        <v>815</v>
      </c>
      <c r="I141" s="108" t="s">
        <v>216</v>
      </c>
      <c r="J141" s="108"/>
      <c r="K141" s="108" t="s">
        <v>54</v>
      </c>
      <c r="L141" s="110" t="s">
        <v>2992</v>
      </c>
      <c r="M141" s="111" t="s">
        <v>2860</v>
      </c>
      <c r="N141" s="112" t="s">
        <v>3162</v>
      </c>
      <c r="O141" s="113"/>
      <c r="P141" s="108" t="s">
        <v>3043</v>
      </c>
      <c r="Q141" s="108" t="s">
        <v>514</v>
      </c>
    </row>
    <row r="142" spans="1:17">
      <c r="A142" s="107" t="s">
        <v>718</v>
      </c>
      <c r="B142" s="107"/>
      <c r="C142" s="108" t="s">
        <v>226</v>
      </c>
      <c r="D142" s="108" t="s">
        <v>28</v>
      </c>
      <c r="E142" s="109">
        <v>2564</v>
      </c>
      <c r="F142" s="108" t="s">
        <v>654</v>
      </c>
      <c r="G142" s="110" t="s">
        <v>80</v>
      </c>
      <c r="H142" s="108" t="s">
        <v>312</v>
      </c>
      <c r="I142" s="108" t="s">
        <v>216</v>
      </c>
      <c r="J142" s="108"/>
      <c r="K142" s="108" t="s">
        <v>54</v>
      </c>
      <c r="L142" s="110" t="s">
        <v>2992</v>
      </c>
      <c r="M142" s="111" t="s">
        <v>2860</v>
      </c>
      <c r="N142" s="112" t="s">
        <v>3162</v>
      </c>
      <c r="O142" s="113"/>
      <c r="P142" s="108" t="s">
        <v>3044</v>
      </c>
      <c r="Q142" s="108" t="s">
        <v>514</v>
      </c>
    </row>
    <row r="143" spans="1:17">
      <c r="A143" s="107" t="s">
        <v>819</v>
      </c>
      <c r="B143" s="107"/>
      <c r="C143" s="108" t="s">
        <v>226</v>
      </c>
      <c r="D143" s="108" t="s">
        <v>28</v>
      </c>
      <c r="E143" s="109">
        <v>2564</v>
      </c>
      <c r="F143" s="108" t="s">
        <v>654</v>
      </c>
      <c r="G143" s="110" t="s">
        <v>80</v>
      </c>
      <c r="H143" s="108" t="s">
        <v>317</v>
      </c>
      <c r="I143" s="108" t="s">
        <v>216</v>
      </c>
      <c r="J143" s="108"/>
      <c r="K143" s="108" t="s">
        <v>54</v>
      </c>
      <c r="L143" s="110" t="s">
        <v>2992</v>
      </c>
      <c r="M143" s="111" t="s">
        <v>2863</v>
      </c>
      <c r="N143" s="112" t="s">
        <v>3162</v>
      </c>
      <c r="O143" s="113"/>
      <c r="P143" s="108" t="s">
        <v>3045</v>
      </c>
      <c r="Q143" s="108" t="s">
        <v>587</v>
      </c>
    </row>
    <row r="144" spans="1:17">
      <c r="A144" s="107" t="s">
        <v>777</v>
      </c>
      <c r="B144" s="107"/>
      <c r="C144" s="108" t="s">
        <v>778</v>
      </c>
      <c r="D144" s="108" t="s">
        <v>28</v>
      </c>
      <c r="E144" s="109">
        <v>2564</v>
      </c>
      <c r="F144" s="108" t="s">
        <v>654</v>
      </c>
      <c r="G144" s="110" t="s">
        <v>80</v>
      </c>
      <c r="H144" s="108" t="s">
        <v>451</v>
      </c>
      <c r="I144" s="108" t="s">
        <v>216</v>
      </c>
      <c r="J144" s="108"/>
      <c r="K144" s="108" t="s">
        <v>54</v>
      </c>
      <c r="L144" s="110" t="s">
        <v>2992</v>
      </c>
      <c r="M144" s="111" t="s">
        <v>2860</v>
      </c>
      <c r="N144" s="112" t="s">
        <v>3162</v>
      </c>
      <c r="O144" s="113"/>
      <c r="P144" s="108" t="s">
        <v>3046</v>
      </c>
      <c r="Q144" s="108" t="s">
        <v>514</v>
      </c>
    </row>
    <row r="145" spans="1:17">
      <c r="A145" s="107" t="s">
        <v>951</v>
      </c>
      <c r="B145" s="107"/>
      <c r="C145" s="108" t="s">
        <v>226</v>
      </c>
      <c r="D145" s="108" t="s">
        <v>28</v>
      </c>
      <c r="E145" s="109">
        <v>2564</v>
      </c>
      <c r="F145" s="108" t="s">
        <v>654</v>
      </c>
      <c r="G145" s="110" t="s">
        <v>80</v>
      </c>
      <c r="H145" s="108" t="s">
        <v>650</v>
      </c>
      <c r="I145" s="108" t="s">
        <v>216</v>
      </c>
      <c r="J145" s="108"/>
      <c r="K145" s="108" t="s">
        <v>54</v>
      </c>
      <c r="L145" s="110" t="s">
        <v>2992</v>
      </c>
      <c r="M145" s="111" t="s">
        <v>2860</v>
      </c>
      <c r="N145" s="112" t="s">
        <v>3162</v>
      </c>
      <c r="O145" s="113"/>
      <c r="P145" s="108" t="s">
        <v>3047</v>
      </c>
      <c r="Q145" s="108" t="s">
        <v>514</v>
      </c>
    </row>
    <row r="146" spans="1:17">
      <c r="A146" s="107" t="s">
        <v>648</v>
      </c>
      <c r="B146" s="107"/>
      <c r="C146" s="108" t="s">
        <v>226</v>
      </c>
      <c r="D146" s="108" t="s">
        <v>28</v>
      </c>
      <c r="E146" s="109">
        <v>2564</v>
      </c>
      <c r="F146" s="108" t="s">
        <v>248</v>
      </c>
      <c r="G146" s="110" t="s">
        <v>204</v>
      </c>
      <c r="H146" s="108" t="s">
        <v>650</v>
      </c>
      <c r="I146" s="108" t="s">
        <v>216</v>
      </c>
      <c r="J146" s="108"/>
      <c r="K146" s="108" t="s">
        <v>54</v>
      </c>
      <c r="L146" s="110" t="s">
        <v>2992</v>
      </c>
      <c r="M146" s="111" t="s">
        <v>2860</v>
      </c>
      <c r="N146" s="112" t="s">
        <v>3162</v>
      </c>
      <c r="O146" s="113"/>
      <c r="P146" s="108" t="s">
        <v>3048</v>
      </c>
      <c r="Q146" s="108" t="s">
        <v>514</v>
      </c>
    </row>
    <row r="147" spans="1:17">
      <c r="A147" s="107" t="s">
        <v>836</v>
      </c>
      <c r="B147" s="107"/>
      <c r="C147" s="108" t="s">
        <v>837</v>
      </c>
      <c r="D147" s="108" t="s">
        <v>28</v>
      </c>
      <c r="E147" s="109">
        <v>2564</v>
      </c>
      <c r="F147" s="108" t="s">
        <v>759</v>
      </c>
      <c r="G147" s="110" t="s">
        <v>80</v>
      </c>
      <c r="H147" s="108" t="s">
        <v>336</v>
      </c>
      <c r="I147" s="108" t="s">
        <v>216</v>
      </c>
      <c r="J147" s="108"/>
      <c r="K147" s="108" t="s">
        <v>54</v>
      </c>
      <c r="L147" s="110" t="s">
        <v>2992</v>
      </c>
      <c r="M147" s="111" t="s">
        <v>2860</v>
      </c>
      <c r="N147" s="112" t="s">
        <v>3162</v>
      </c>
      <c r="O147" s="113"/>
      <c r="P147" s="108" t="s">
        <v>3049</v>
      </c>
      <c r="Q147" s="108" t="s">
        <v>514</v>
      </c>
    </row>
    <row r="148" spans="1:17">
      <c r="A148" s="107" t="s">
        <v>752</v>
      </c>
      <c r="B148" s="107"/>
      <c r="C148" s="108" t="s">
        <v>226</v>
      </c>
      <c r="D148" s="108" t="s">
        <v>28</v>
      </c>
      <c r="E148" s="109">
        <v>2564</v>
      </c>
      <c r="F148" s="108" t="s">
        <v>654</v>
      </c>
      <c r="G148" s="110" t="s">
        <v>80</v>
      </c>
      <c r="H148" s="108" t="s">
        <v>754</v>
      </c>
      <c r="I148" s="108" t="s">
        <v>216</v>
      </c>
      <c r="J148" s="108"/>
      <c r="K148" s="108" t="s">
        <v>54</v>
      </c>
      <c r="L148" s="110" t="s">
        <v>2992</v>
      </c>
      <c r="M148" s="111" t="s">
        <v>2860</v>
      </c>
      <c r="N148" s="112" t="s">
        <v>3162</v>
      </c>
      <c r="O148" s="113"/>
      <c r="P148" s="108" t="s">
        <v>3050</v>
      </c>
      <c r="Q148" s="108" t="s">
        <v>514</v>
      </c>
    </row>
    <row r="149" spans="1:17">
      <c r="A149" s="107" t="s">
        <v>919</v>
      </c>
      <c r="B149" s="107"/>
      <c r="C149" s="108" t="s">
        <v>920</v>
      </c>
      <c r="D149" s="108" t="s">
        <v>28</v>
      </c>
      <c r="E149" s="109">
        <v>2564</v>
      </c>
      <c r="F149" s="108" t="s">
        <v>654</v>
      </c>
      <c r="G149" s="110" t="s">
        <v>80</v>
      </c>
      <c r="H149" s="108" t="s">
        <v>291</v>
      </c>
      <c r="I149" s="108" t="s">
        <v>216</v>
      </c>
      <c r="J149" s="108"/>
      <c r="K149" s="108" t="s">
        <v>54</v>
      </c>
      <c r="L149" s="110" t="s">
        <v>2992</v>
      </c>
      <c r="M149" s="111" t="s">
        <v>2865</v>
      </c>
      <c r="N149" s="112" t="s">
        <v>3162</v>
      </c>
      <c r="O149" s="113"/>
      <c r="P149" s="108" t="s">
        <v>3051</v>
      </c>
      <c r="Q149" s="108" t="s">
        <v>683</v>
      </c>
    </row>
    <row r="150" spans="1:17">
      <c r="A150" s="107" t="s">
        <v>848</v>
      </c>
      <c r="B150" s="107"/>
      <c r="C150" s="108" t="s">
        <v>392</v>
      </c>
      <c r="D150" s="108" t="s">
        <v>28</v>
      </c>
      <c r="E150" s="109">
        <v>2564</v>
      </c>
      <c r="F150" s="108" t="s">
        <v>654</v>
      </c>
      <c r="G150" s="110" t="s">
        <v>80</v>
      </c>
      <c r="H150" s="108" t="s">
        <v>394</v>
      </c>
      <c r="I150" s="108" t="s">
        <v>216</v>
      </c>
      <c r="J150" s="108"/>
      <c r="K150" s="108" t="s">
        <v>54</v>
      </c>
      <c r="L150" s="110" t="s">
        <v>2992</v>
      </c>
      <c r="M150" s="111" t="s">
        <v>2860</v>
      </c>
      <c r="N150" s="112" t="s">
        <v>3162</v>
      </c>
      <c r="O150" s="113"/>
      <c r="P150" s="108" t="s">
        <v>3052</v>
      </c>
      <c r="Q150" s="108" t="s">
        <v>514</v>
      </c>
    </row>
    <row r="151" spans="1:17">
      <c r="A151" s="107" t="s">
        <v>724</v>
      </c>
      <c r="B151" s="107"/>
      <c r="C151" s="108" t="s">
        <v>344</v>
      </c>
      <c r="D151" s="108" t="s">
        <v>28</v>
      </c>
      <c r="E151" s="109">
        <v>2564</v>
      </c>
      <c r="F151" s="108" t="s">
        <v>654</v>
      </c>
      <c r="G151" s="110" t="s">
        <v>80</v>
      </c>
      <c r="H151" s="108" t="s">
        <v>346</v>
      </c>
      <c r="I151" s="108" t="s">
        <v>347</v>
      </c>
      <c r="J151" s="108"/>
      <c r="K151" s="108" t="s">
        <v>348</v>
      </c>
      <c r="L151" s="110" t="s">
        <v>2992</v>
      </c>
      <c r="M151" s="111" t="s">
        <v>2863</v>
      </c>
      <c r="N151" s="112" t="s">
        <v>3162</v>
      </c>
      <c r="O151" s="113"/>
      <c r="P151" s="108" t="s">
        <v>3053</v>
      </c>
      <c r="Q151" s="108" t="s">
        <v>587</v>
      </c>
    </row>
    <row r="152" spans="1:17">
      <c r="A152" s="107" t="s">
        <v>808</v>
      </c>
      <c r="B152" s="107"/>
      <c r="C152" s="108" t="s">
        <v>809</v>
      </c>
      <c r="D152" s="108" t="s">
        <v>28</v>
      </c>
      <c r="E152" s="109">
        <v>2564</v>
      </c>
      <c r="F152" s="108" t="s">
        <v>759</v>
      </c>
      <c r="G152" s="110" t="s">
        <v>80</v>
      </c>
      <c r="H152" s="108" t="s">
        <v>269</v>
      </c>
      <c r="I152" s="108" t="s">
        <v>216</v>
      </c>
      <c r="J152" s="108"/>
      <c r="K152" s="108" t="s">
        <v>54</v>
      </c>
      <c r="L152" s="110" t="s">
        <v>2992</v>
      </c>
      <c r="M152" s="111" t="s">
        <v>2860</v>
      </c>
      <c r="N152" s="112" t="s">
        <v>3162</v>
      </c>
      <c r="O152" s="113"/>
      <c r="P152" s="108" t="s">
        <v>3054</v>
      </c>
      <c r="Q152" s="108" t="s">
        <v>514</v>
      </c>
    </row>
    <row r="153" spans="1:17">
      <c r="A153" s="107" t="s">
        <v>741</v>
      </c>
      <c r="B153" s="107"/>
      <c r="C153" s="108" t="s">
        <v>742</v>
      </c>
      <c r="D153" s="108" t="s">
        <v>28</v>
      </c>
      <c r="E153" s="109">
        <v>2564</v>
      </c>
      <c r="F153" s="108" t="s">
        <v>654</v>
      </c>
      <c r="G153" s="110" t="s">
        <v>80</v>
      </c>
      <c r="H153" s="108" t="s">
        <v>269</v>
      </c>
      <c r="I153" s="108" t="s">
        <v>216</v>
      </c>
      <c r="J153" s="108"/>
      <c r="K153" s="108" t="s">
        <v>54</v>
      </c>
      <c r="L153" s="110" t="s">
        <v>2992</v>
      </c>
      <c r="M153" s="111" t="s">
        <v>2860</v>
      </c>
      <c r="N153" s="112" t="s">
        <v>3162</v>
      </c>
      <c r="O153" s="113"/>
      <c r="P153" s="108" t="s">
        <v>3055</v>
      </c>
      <c r="Q153" s="108" t="s">
        <v>514</v>
      </c>
    </row>
    <row r="154" spans="1:17">
      <c r="A154" s="107" t="s">
        <v>878</v>
      </c>
      <c r="B154" s="107"/>
      <c r="C154" s="108" t="s">
        <v>879</v>
      </c>
      <c r="D154" s="108" t="s">
        <v>28</v>
      </c>
      <c r="E154" s="109">
        <v>2564</v>
      </c>
      <c r="F154" s="108" t="s">
        <v>654</v>
      </c>
      <c r="G154" s="110" t="s">
        <v>80</v>
      </c>
      <c r="H154" s="108" t="s">
        <v>881</v>
      </c>
      <c r="I154" s="108" t="s">
        <v>216</v>
      </c>
      <c r="J154" s="108"/>
      <c r="K154" s="108" t="s">
        <v>54</v>
      </c>
      <c r="L154" s="110" t="s">
        <v>2992</v>
      </c>
      <c r="M154" s="111" t="s">
        <v>2560</v>
      </c>
      <c r="N154" s="112" t="s">
        <v>3162</v>
      </c>
      <c r="O154" s="113"/>
      <c r="P154" s="108" t="s">
        <v>3056</v>
      </c>
      <c r="Q154" s="108" t="s">
        <v>546</v>
      </c>
    </row>
    <row r="155" spans="1:17">
      <c r="A155" s="107" t="s">
        <v>916</v>
      </c>
      <c r="B155" s="107"/>
      <c r="C155" s="108" t="s">
        <v>917</v>
      </c>
      <c r="D155" s="108" t="s">
        <v>28</v>
      </c>
      <c r="E155" s="109">
        <v>2564</v>
      </c>
      <c r="F155" s="108" t="s">
        <v>802</v>
      </c>
      <c r="G155" s="110" t="s">
        <v>80</v>
      </c>
      <c r="H155" s="108" t="s">
        <v>668</v>
      </c>
      <c r="I155" s="108" t="s">
        <v>216</v>
      </c>
      <c r="J155" s="108"/>
      <c r="K155" s="108" t="s">
        <v>54</v>
      </c>
      <c r="L155" s="110" t="s">
        <v>2992</v>
      </c>
      <c r="M155" s="111" t="s">
        <v>2863</v>
      </c>
      <c r="N155" s="112" t="s">
        <v>3162</v>
      </c>
      <c r="O155" s="113"/>
      <c r="P155" s="108" t="s">
        <v>3057</v>
      </c>
      <c r="Q155" s="108" t="s">
        <v>587</v>
      </c>
    </row>
    <row r="156" spans="1:17">
      <c r="A156" s="107" t="s">
        <v>665</v>
      </c>
      <c r="B156" s="107"/>
      <c r="C156" s="108" t="s">
        <v>666</v>
      </c>
      <c r="D156" s="108" t="s">
        <v>28</v>
      </c>
      <c r="E156" s="109">
        <v>2564</v>
      </c>
      <c r="F156" s="108" t="s">
        <v>248</v>
      </c>
      <c r="G156" s="110" t="s">
        <v>204</v>
      </c>
      <c r="H156" s="108" t="s">
        <v>668</v>
      </c>
      <c r="I156" s="108" t="s">
        <v>216</v>
      </c>
      <c r="J156" s="108"/>
      <c r="K156" s="108" t="s">
        <v>54</v>
      </c>
      <c r="L156" s="110" t="s">
        <v>2992</v>
      </c>
      <c r="M156" s="111" t="s">
        <v>2863</v>
      </c>
      <c r="N156" s="112" t="s">
        <v>3162</v>
      </c>
      <c r="O156" s="113"/>
      <c r="P156" s="108" t="s">
        <v>3058</v>
      </c>
      <c r="Q156" s="108" t="s">
        <v>587</v>
      </c>
    </row>
    <row r="157" spans="1:17">
      <c r="A157" s="107" t="s">
        <v>869</v>
      </c>
      <c r="B157" s="107"/>
      <c r="C157" s="108" t="s">
        <v>226</v>
      </c>
      <c r="D157" s="108" t="s">
        <v>28</v>
      </c>
      <c r="E157" s="109">
        <v>2564</v>
      </c>
      <c r="F157" s="108" t="s">
        <v>830</v>
      </c>
      <c r="G157" s="110" t="s">
        <v>80</v>
      </c>
      <c r="H157" s="108" t="s">
        <v>871</v>
      </c>
      <c r="I157" s="108" t="s">
        <v>216</v>
      </c>
      <c r="J157" s="108"/>
      <c r="K157" s="108" t="s">
        <v>54</v>
      </c>
      <c r="L157" s="110" t="s">
        <v>2992</v>
      </c>
      <c r="M157" s="111" t="s">
        <v>2863</v>
      </c>
      <c r="N157" s="112" t="s">
        <v>3162</v>
      </c>
      <c r="O157" s="113"/>
      <c r="P157" s="108" t="s">
        <v>3059</v>
      </c>
      <c r="Q157" s="108" t="s">
        <v>587</v>
      </c>
    </row>
    <row r="158" spans="1:17">
      <c r="A158" s="107" t="s">
        <v>825</v>
      </c>
      <c r="B158" s="107"/>
      <c r="C158" s="108" t="s">
        <v>226</v>
      </c>
      <c r="D158" s="108" t="s">
        <v>28</v>
      </c>
      <c r="E158" s="109">
        <v>2564</v>
      </c>
      <c r="F158" s="108" t="s">
        <v>759</v>
      </c>
      <c r="G158" s="110" t="s">
        <v>80</v>
      </c>
      <c r="H158" s="108" t="s">
        <v>465</v>
      </c>
      <c r="I158" s="108" t="s">
        <v>216</v>
      </c>
      <c r="J158" s="108"/>
      <c r="K158" s="108" t="s">
        <v>54</v>
      </c>
      <c r="L158" s="110" t="s">
        <v>2992</v>
      </c>
      <c r="M158" s="111" t="s">
        <v>2860</v>
      </c>
      <c r="N158" s="112" t="s">
        <v>3162</v>
      </c>
      <c r="O158" s="113"/>
      <c r="P158" s="108" t="s">
        <v>3060</v>
      </c>
      <c r="Q158" s="108" t="s">
        <v>514</v>
      </c>
    </row>
    <row r="159" spans="1:17">
      <c r="A159" s="107" t="s">
        <v>729</v>
      </c>
      <c r="B159" s="107"/>
      <c r="C159" s="108" t="s">
        <v>565</v>
      </c>
      <c r="D159" s="108" t="s">
        <v>28</v>
      </c>
      <c r="E159" s="109">
        <v>2564</v>
      </c>
      <c r="F159" s="108" t="s">
        <v>654</v>
      </c>
      <c r="G159" s="110" t="s">
        <v>80</v>
      </c>
      <c r="H159" s="108" t="s">
        <v>157</v>
      </c>
      <c r="I159" s="108" t="s">
        <v>158</v>
      </c>
      <c r="J159" s="108"/>
      <c r="K159" s="108" t="s">
        <v>54</v>
      </c>
      <c r="L159" s="110" t="s">
        <v>2992</v>
      </c>
      <c r="M159" s="111" t="s">
        <v>2860</v>
      </c>
      <c r="N159" s="112" t="s">
        <v>3162</v>
      </c>
      <c r="O159" s="113"/>
      <c r="P159" s="108" t="s">
        <v>3061</v>
      </c>
      <c r="Q159" s="108" t="s">
        <v>514</v>
      </c>
    </row>
    <row r="160" spans="1:17">
      <c r="A160" s="107" t="s">
        <v>841</v>
      </c>
      <c r="B160" s="107"/>
      <c r="C160" s="108" t="s">
        <v>842</v>
      </c>
      <c r="D160" s="108" t="s">
        <v>28</v>
      </c>
      <c r="E160" s="109">
        <v>2564</v>
      </c>
      <c r="F160" s="108" t="s">
        <v>654</v>
      </c>
      <c r="G160" s="110" t="s">
        <v>80</v>
      </c>
      <c r="H160" s="108" t="s">
        <v>90</v>
      </c>
      <c r="I160" s="108" t="s">
        <v>91</v>
      </c>
      <c r="J160" s="108"/>
      <c r="K160" s="108" t="s">
        <v>54</v>
      </c>
      <c r="L160" s="110" t="s">
        <v>2992</v>
      </c>
      <c r="M160" s="111" t="s">
        <v>2863</v>
      </c>
      <c r="N160" s="112" t="s">
        <v>3162</v>
      </c>
      <c r="O160" s="113"/>
      <c r="P160" s="108" t="s">
        <v>3062</v>
      </c>
      <c r="Q160" s="108" t="s">
        <v>587</v>
      </c>
    </row>
    <row r="161" spans="1:17">
      <c r="A161" s="107" t="s">
        <v>745</v>
      </c>
      <c r="B161" s="107"/>
      <c r="C161" s="108" t="s">
        <v>746</v>
      </c>
      <c r="D161" s="108" t="s">
        <v>28</v>
      </c>
      <c r="E161" s="109">
        <v>2564</v>
      </c>
      <c r="F161" s="108" t="s">
        <v>654</v>
      </c>
      <c r="G161" s="110" t="s">
        <v>80</v>
      </c>
      <c r="H161" s="108" t="s">
        <v>748</v>
      </c>
      <c r="I161" s="108" t="s">
        <v>216</v>
      </c>
      <c r="J161" s="108"/>
      <c r="K161" s="108" t="s">
        <v>54</v>
      </c>
      <c r="L161" s="110" t="s">
        <v>2992</v>
      </c>
      <c r="M161" s="111" t="s">
        <v>2860</v>
      </c>
      <c r="N161" s="112" t="s">
        <v>3162</v>
      </c>
      <c r="O161" s="113"/>
      <c r="P161" s="108" t="s">
        <v>3063</v>
      </c>
      <c r="Q161" s="108" t="s">
        <v>514</v>
      </c>
    </row>
    <row r="162" spans="1:17">
      <c r="A162" s="107" t="s">
        <v>737</v>
      </c>
      <c r="B162" s="107"/>
      <c r="C162" s="108" t="s">
        <v>738</v>
      </c>
      <c r="D162" s="108" t="s">
        <v>28</v>
      </c>
      <c r="E162" s="109">
        <v>2564</v>
      </c>
      <c r="F162" s="108" t="s">
        <v>654</v>
      </c>
      <c r="G162" s="110" t="s">
        <v>80</v>
      </c>
      <c r="H162" s="108" t="s">
        <v>740</v>
      </c>
      <c r="I162" s="108" t="s">
        <v>216</v>
      </c>
      <c r="J162" s="108"/>
      <c r="K162" s="108" t="s">
        <v>54</v>
      </c>
      <c r="L162" s="110" t="s">
        <v>2992</v>
      </c>
      <c r="M162" s="111" t="s">
        <v>2560</v>
      </c>
      <c r="N162" s="112" t="s">
        <v>3162</v>
      </c>
      <c r="O162" s="113"/>
      <c r="P162" s="108" t="s">
        <v>3064</v>
      </c>
      <c r="Q162" s="108" t="s">
        <v>546</v>
      </c>
    </row>
    <row r="163" spans="1:17">
      <c r="A163" s="107" t="s">
        <v>904</v>
      </c>
      <c r="B163" s="107"/>
      <c r="C163" s="108" t="s">
        <v>905</v>
      </c>
      <c r="D163" s="108" t="s">
        <v>28</v>
      </c>
      <c r="E163" s="109">
        <v>2564</v>
      </c>
      <c r="F163" s="108" t="s">
        <v>907</v>
      </c>
      <c r="G163" s="110" t="s">
        <v>80</v>
      </c>
      <c r="H163" s="108" t="s">
        <v>455</v>
      </c>
      <c r="I163" s="108" t="s">
        <v>216</v>
      </c>
      <c r="J163" s="108"/>
      <c r="K163" s="108" t="s">
        <v>54</v>
      </c>
      <c r="L163" s="110" t="s">
        <v>2992</v>
      </c>
      <c r="M163" s="111" t="s">
        <v>2864</v>
      </c>
      <c r="N163" s="112" t="s">
        <v>3162</v>
      </c>
      <c r="O163" s="113"/>
      <c r="P163" s="108" t="s">
        <v>3065</v>
      </c>
      <c r="Q163" s="108" t="s">
        <v>656</v>
      </c>
    </row>
    <row r="164" spans="1:17">
      <c r="A164" s="107" t="s">
        <v>721</v>
      </c>
      <c r="B164" s="107"/>
      <c r="C164" s="108" t="s">
        <v>434</v>
      </c>
      <c r="D164" s="108" t="s">
        <v>28</v>
      </c>
      <c r="E164" s="109">
        <v>2564</v>
      </c>
      <c r="F164" s="108" t="s">
        <v>654</v>
      </c>
      <c r="G164" s="110" t="s">
        <v>80</v>
      </c>
      <c r="H164" s="108" t="s">
        <v>723</v>
      </c>
      <c r="I164" s="108" t="s">
        <v>216</v>
      </c>
      <c r="J164" s="108"/>
      <c r="K164" s="108" t="s">
        <v>54</v>
      </c>
      <c r="L164" s="110" t="s">
        <v>2992</v>
      </c>
      <c r="M164" s="111" t="s">
        <v>2860</v>
      </c>
      <c r="N164" s="112" t="s">
        <v>3162</v>
      </c>
      <c r="O164" s="113"/>
      <c r="P164" s="108" t="s">
        <v>3066</v>
      </c>
      <c r="Q164" s="108" t="s">
        <v>514</v>
      </c>
    </row>
    <row r="165" spans="1:17">
      <c r="A165" s="107" t="s">
        <v>684</v>
      </c>
      <c r="B165" s="107"/>
      <c r="C165" s="108" t="s">
        <v>685</v>
      </c>
      <c r="D165" s="108" t="s">
        <v>28</v>
      </c>
      <c r="E165" s="109">
        <v>2564</v>
      </c>
      <c r="F165" s="108" t="s">
        <v>654</v>
      </c>
      <c r="G165" s="110" t="s">
        <v>80</v>
      </c>
      <c r="H165" s="108" t="s">
        <v>417</v>
      </c>
      <c r="I165" s="108" t="s">
        <v>216</v>
      </c>
      <c r="J165" s="108"/>
      <c r="K165" s="108" t="s">
        <v>54</v>
      </c>
      <c r="L165" s="110" t="s">
        <v>2992</v>
      </c>
      <c r="M165" s="111" t="s">
        <v>2559</v>
      </c>
      <c r="N165" s="112" t="s">
        <v>3162</v>
      </c>
      <c r="O165" s="113"/>
      <c r="P165" s="108" t="s">
        <v>3067</v>
      </c>
      <c r="Q165" s="108" t="s">
        <v>687</v>
      </c>
    </row>
    <row r="166" spans="1:17">
      <c r="A166" s="107" t="s">
        <v>863</v>
      </c>
      <c r="B166" s="107"/>
      <c r="C166" s="108" t="s">
        <v>226</v>
      </c>
      <c r="D166" s="108" t="s">
        <v>28</v>
      </c>
      <c r="E166" s="109">
        <v>2564</v>
      </c>
      <c r="F166" s="108" t="s">
        <v>654</v>
      </c>
      <c r="G166" s="110" t="s">
        <v>80</v>
      </c>
      <c r="H166" s="108" t="s">
        <v>474</v>
      </c>
      <c r="I166" s="108" t="s">
        <v>216</v>
      </c>
      <c r="J166" s="108"/>
      <c r="K166" s="108" t="s">
        <v>54</v>
      </c>
      <c r="L166" s="110" t="s">
        <v>2992</v>
      </c>
      <c r="M166" s="111" t="s">
        <v>2560</v>
      </c>
      <c r="N166" s="112" t="s">
        <v>3162</v>
      </c>
      <c r="O166" s="113"/>
      <c r="P166" s="108" t="s">
        <v>3068</v>
      </c>
      <c r="Q166" s="108" t="s">
        <v>546</v>
      </c>
    </row>
    <row r="167" spans="1:17">
      <c r="A167" s="107" t="s">
        <v>797</v>
      </c>
      <c r="B167" s="107"/>
      <c r="C167" s="108" t="s">
        <v>798</v>
      </c>
      <c r="D167" s="108" t="s">
        <v>28</v>
      </c>
      <c r="E167" s="109">
        <v>2564</v>
      </c>
      <c r="F167" s="108" t="s">
        <v>654</v>
      </c>
      <c r="G167" s="110" t="s">
        <v>80</v>
      </c>
      <c r="H167" s="108" t="s">
        <v>307</v>
      </c>
      <c r="I167" s="108" t="s">
        <v>216</v>
      </c>
      <c r="J167" s="108"/>
      <c r="K167" s="108" t="s">
        <v>54</v>
      </c>
      <c r="L167" s="110" t="s">
        <v>2992</v>
      </c>
      <c r="M167" s="111" t="s">
        <v>2860</v>
      </c>
      <c r="N167" s="112" t="s">
        <v>3162</v>
      </c>
      <c r="O167" s="113"/>
      <c r="P167" s="108" t="s">
        <v>3069</v>
      </c>
      <c r="Q167" s="108" t="s">
        <v>514</v>
      </c>
    </row>
    <row r="168" spans="1:17">
      <c r="A168" s="107" t="s">
        <v>865</v>
      </c>
      <c r="B168" s="107"/>
      <c r="C168" s="108" t="s">
        <v>866</v>
      </c>
      <c r="D168" s="108" t="s">
        <v>28</v>
      </c>
      <c r="E168" s="109">
        <v>2564</v>
      </c>
      <c r="F168" s="108" t="s">
        <v>759</v>
      </c>
      <c r="G168" s="110" t="s">
        <v>80</v>
      </c>
      <c r="H168" s="108" t="s">
        <v>365</v>
      </c>
      <c r="I168" s="108" t="s">
        <v>216</v>
      </c>
      <c r="J168" s="108"/>
      <c r="K168" s="108" t="s">
        <v>54</v>
      </c>
      <c r="L168" s="110" t="s">
        <v>2992</v>
      </c>
      <c r="M168" s="111" t="s">
        <v>2560</v>
      </c>
      <c r="N168" s="112" t="s">
        <v>3162</v>
      </c>
      <c r="O168" s="113"/>
      <c r="P168" s="108" t="s">
        <v>3070</v>
      </c>
      <c r="Q168" s="108" t="s">
        <v>546</v>
      </c>
    </row>
    <row r="169" spans="1:17">
      <c r="A169" s="107" t="s">
        <v>785</v>
      </c>
      <c r="B169" s="107"/>
      <c r="C169" s="108" t="s">
        <v>226</v>
      </c>
      <c r="D169" s="108" t="s">
        <v>28</v>
      </c>
      <c r="E169" s="109">
        <v>2564</v>
      </c>
      <c r="F169" s="108" t="s">
        <v>654</v>
      </c>
      <c r="G169" s="110" t="s">
        <v>80</v>
      </c>
      <c r="H169" s="108" t="s">
        <v>215</v>
      </c>
      <c r="I169" s="108" t="s">
        <v>216</v>
      </c>
      <c r="J169" s="108"/>
      <c r="K169" s="108" t="s">
        <v>54</v>
      </c>
      <c r="L169" s="110" t="s">
        <v>2992</v>
      </c>
      <c r="M169" s="111" t="s">
        <v>2860</v>
      </c>
      <c r="N169" s="112" t="s">
        <v>3162</v>
      </c>
      <c r="O169" s="113"/>
      <c r="P169" s="108" t="s">
        <v>3071</v>
      </c>
      <c r="Q169" s="108" t="s">
        <v>514</v>
      </c>
    </row>
    <row r="170" spans="1:17">
      <c r="A170" s="107" t="s">
        <v>882</v>
      </c>
      <c r="B170" s="107"/>
      <c r="C170" s="108" t="s">
        <v>3072</v>
      </c>
      <c r="D170" s="108" t="s">
        <v>28</v>
      </c>
      <c r="E170" s="109">
        <v>2564</v>
      </c>
      <c r="F170" s="108" t="s">
        <v>654</v>
      </c>
      <c r="G170" s="110" t="s">
        <v>80</v>
      </c>
      <c r="H170" s="108" t="s">
        <v>264</v>
      </c>
      <c r="I170" s="108" t="s">
        <v>216</v>
      </c>
      <c r="J170" s="108"/>
      <c r="K170" s="108" t="s">
        <v>54</v>
      </c>
      <c r="L170" s="110" t="s">
        <v>2992</v>
      </c>
      <c r="M170" s="111" t="s">
        <v>2860</v>
      </c>
      <c r="N170" s="112" t="s">
        <v>3162</v>
      </c>
      <c r="O170" s="113"/>
      <c r="P170" s="108" t="s">
        <v>3073</v>
      </c>
      <c r="Q170" s="108" t="s">
        <v>514</v>
      </c>
    </row>
    <row r="171" spans="1:17">
      <c r="A171" s="107" t="s">
        <v>693</v>
      </c>
      <c r="B171" s="107"/>
      <c r="C171" s="108" t="s">
        <v>694</v>
      </c>
      <c r="D171" s="108" t="s">
        <v>28</v>
      </c>
      <c r="E171" s="109">
        <v>2564</v>
      </c>
      <c r="F171" s="108" t="s">
        <v>696</v>
      </c>
      <c r="G171" s="110" t="s">
        <v>80</v>
      </c>
      <c r="H171" s="108" t="s">
        <v>264</v>
      </c>
      <c r="I171" s="108" t="s">
        <v>216</v>
      </c>
      <c r="J171" s="108"/>
      <c r="K171" s="108" t="s">
        <v>54</v>
      </c>
      <c r="L171" s="110" t="s">
        <v>2992</v>
      </c>
      <c r="M171" s="111" t="s">
        <v>2560</v>
      </c>
      <c r="N171" s="112" t="s">
        <v>3162</v>
      </c>
      <c r="O171" s="113"/>
      <c r="P171" s="108" t="s">
        <v>3074</v>
      </c>
      <c r="Q171" s="108" t="s">
        <v>546</v>
      </c>
    </row>
    <row r="172" spans="1:17">
      <c r="A172" s="107" t="s">
        <v>857</v>
      </c>
      <c r="B172" s="107"/>
      <c r="C172" s="108" t="s">
        <v>3075</v>
      </c>
      <c r="D172" s="108" t="s">
        <v>28</v>
      </c>
      <c r="E172" s="109">
        <v>2564</v>
      </c>
      <c r="F172" s="108" t="s">
        <v>696</v>
      </c>
      <c r="G172" s="110" t="s">
        <v>80</v>
      </c>
      <c r="H172" s="108" t="s">
        <v>859</v>
      </c>
      <c r="I172" s="108" t="s">
        <v>216</v>
      </c>
      <c r="J172" s="108"/>
      <c r="K172" s="108" t="s">
        <v>54</v>
      </c>
      <c r="L172" s="110" t="s">
        <v>2992</v>
      </c>
      <c r="M172" s="111" t="s">
        <v>2860</v>
      </c>
      <c r="N172" s="112" t="s">
        <v>3162</v>
      </c>
      <c r="O172" s="113"/>
      <c r="P172" s="108" t="s">
        <v>3076</v>
      </c>
      <c r="Q172" s="108" t="s">
        <v>514</v>
      </c>
    </row>
    <row r="173" spans="1:17">
      <c r="A173" s="107" t="s">
        <v>901</v>
      </c>
      <c r="B173" s="107"/>
      <c r="C173" s="108" t="s">
        <v>902</v>
      </c>
      <c r="D173" s="108" t="s">
        <v>28</v>
      </c>
      <c r="E173" s="109">
        <v>2564</v>
      </c>
      <c r="F173" s="108" t="s">
        <v>830</v>
      </c>
      <c r="G173" s="110" t="s">
        <v>80</v>
      </c>
      <c r="H173" s="108" t="s">
        <v>422</v>
      </c>
      <c r="I173" s="108" t="s">
        <v>216</v>
      </c>
      <c r="J173" s="108"/>
      <c r="K173" s="108" t="s">
        <v>54</v>
      </c>
      <c r="L173" s="110" t="s">
        <v>2992</v>
      </c>
      <c r="M173" s="111" t="s">
        <v>2860</v>
      </c>
      <c r="N173" s="112" t="s">
        <v>3162</v>
      </c>
      <c r="O173" s="113"/>
      <c r="P173" s="108" t="s">
        <v>3077</v>
      </c>
      <c r="Q173" s="108" t="s">
        <v>514</v>
      </c>
    </row>
    <row r="174" spans="1:17">
      <c r="A174" s="107" t="s">
        <v>1299</v>
      </c>
      <c r="B174" s="107"/>
      <c r="C174" s="108" t="s">
        <v>1300</v>
      </c>
      <c r="D174" s="108" t="s">
        <v>28</v>
      </c>
      <c r="E174" s="109">
        <v>2565</v>
      </c>
      <c r="F174" s="108" t="s">
        <v>518</v>
      </c>
      <c r="G174" s="110" t="s">
        <v>51</v>
      </c>
      <c r="H174" s="108" t="s">
        <v>1306</v>
      </c>
      <c r="I174" s="108" t="s">
        <v>485</v>
      </c>
      <c r="J174" s="108"/>
      <c r="K174" s="108" t="s">
        <v>190</v>
      </c>
      <c r="L174" s="110" t="s">
        <v>3078</v>
      </c>
      <c r="M174" s="111" t="s">
        <v>3016</v>
      </c>
      <c r="N174" s="112" t="s">
        <v>3162</v>
      </c>
      <c r="O174" s="113"/>
      <c r="P174" s="108" t="s">
        <v>1309</v>
      </c>
      <c r="Q174" s="108" t="s">
        <v>534</v>
      </c>
    </row>
    <row r="175" spans="1:17">
      <c r="A175" s="107" t="s">
        <v>1405</v>
      </c>
      <c r="B175" s="107"/>
      <c r="C175" s="108" t="s">
        <v>1406</v>
      </c>
      <c r="D175" s="108" t="s">
        <v>28</v>
      </c>
      <c r="E175" s="109">
        <v>2565</v>
      </c>
      <c r="F175" s="108" t="s">
        <v>518</v>
      </c>
      <c r="G175" s="110" t="s">
        <v>51</v>
      </c>
      <c r="H175" s="108" t="s">
        <v>1408</v>
      </c>
      <c r="I175" s="108" t="s">
        <v>485</v>
      </c>
      <c r="J175" s="108"/>
      <c r="K175" s="108" t="s">
        <v>190</v>
      </c>
      <c r="L175" s="110" t="s">
        <v>3078</v>
      </c>
      <c r="M175" s="111" t="s">
        <v>3016</v>
      </c>
      <c r="N175" s="112" t="s">
        <v>3162</v>
      </c>
      <c r="O175" s="113"/>
      <c r="P175" s="108" t="s">
        <v>1410</v>
      </c>
      <c r="Q175" s="108" t="s">
        <v>534</v>
      </c>
    </row>
    <row r="176" spans="1:17">
      <c r="A176" s="107" t="s">
        <v>1411</v>
      </c>
      <c r="B176" s="107"/>
      <c r="C176" s="108" t="s">
        <v>1412</v>
      </c>
      <c r="D176" s="108" t="s">
        <v>28</v>
      </c>
      <c r="E176" s="109">
        <v>2565</v>
      </c>
      <c r="F176" s="108" t="s">
        <v>1414</v>
      </c>
      <c r="G176" s="110" t="s">
        <v>614</v>
      </c>
      <c r="H176" s="108" t="s">
        <v>131</v>
      </c>
      <c r="I176" s="108" t="s">
        <v>36</v>
      </c>
      <c r="J176" s="108"/>
      <c r="K176" s="108" t="s">
        <v>37</v>
      </c>
      <c r="L176" s="110" t="s">
        <v>3078</v>
      </c>
      <c r="M176" s="111" t="s">
        <v>2860</v>
      </c>
      <c r="N176" s="112" t="s">
        <v>3162</v>
      </c>
      <c r="O176" s="113"/>
      <c r="P176" s="108" t="s">
        <v>1416</v>
      </c>
      <c r="Q176" s="108" t="s">
        <v>514</v>
      </c>
    </row>
    <row r="177" spans="1:17">
      <c r="A177" s="107" t="s">
        <v>2334</v>
      </c>
      <c r="B177" s="107"/>
      <c r="C177" s="108" t="s">
        <v>2335</v>
      </c>
      <c r="D177" s="108" t="s">
        <v>28</v>
      </c>
      <c r="E177" s="109">
        <v>2565</v>
      </c>
      <c r="F177" s="108" t="s">
        <v>1414</v>
      </c>
      <c r="G177" s="110" t="s">
        <v>51</v>
      </c>
      <c r="H177" s="108" t="s">
        <v>2337</v>
      </c>
      <c r="I177" s="108" t="s">
        <v>485</v>
      </c>
      <c r="J177" s="108"/>
      <c r="K177" s="108" t="s">
        <v>190</v>
      </c>
      <c r="L177" s="110" t="s">
        <v>3078</v>
      </c>
      <c r="M177" s="111" t="s">
        <v>2559</v>
      </c>
      <c r="N177" s="112" t="s">
        <v>3162</v>
      </c>
      <c r="O177" s="113"/>
      <c r="P177" s="108" t="s">
        <v>2339</v>
      </c>
      <c r="Q177" s="108" t="s">
        <v>687</v>
      </c>
    </row>
    <row r="178" spans="1:17">
      <c r="A178" s="107" t="s">
        <v>1419</v>
      </c>
      <c r="B178" s="107"/>
      <c r="C178" s="108" t="s">
        <v>1420</v>
      </c>
      <c r="D178" s="108" t="s">
        <v>28</v>
      </c>
      <c r="E178" s="109">
        <v>2565</v>
      </c>
      <c r="F178" s="108" t="s">
        <v>518</v>
      </c>
      <c r="G178" s="110" t="s">
        <v>51</v>
      </c>
      <c r="H178" s="108" t="s">
        <v>754</v>
      </c>
      <c r="I178" s="108" t="s">
        <v>216</v>
      </c>
      <c r="J178" s="108"/>
      <c r="K178" s="108" t="s">
        <v>54</v>
      </c>
      <c r="L178" s="110" t="s">
        <v>3078</v>
      </c>
      <c r="M178" s="111" t="s">
        <v>2860</v>
      </c>
      <c r="N178" s="112" t="s">
        <v>3162</v>
      </c>
      <c r="O178" s="113"/>
      <c r="P178" s="108" t="s">
        <v>1423</v>
      </c>
      <c r="Q178" s="108" t="s">
        <v>514</v>
      </c>
    </row>
    <row r="179" spans="1:17">
      <c r="A179" s="107" t="s">
        <v>1424</v>
      </c>
      <c r="B179" s="107"/>
      <c r="C179" s="108" t="s">
        <v>127</v>
      </c>
      <c r="D179" s="108" t="s">
        <v>28</v>
      </c>
      <c r="E179" s="109">
        <v>2565</v>
      </c>
      <c r="F179" s="108" t="s">
        <v>1414</v>
      </c>
      <c r="G179" s="110" t="s">
        <v>614</v>
      </c>
      <c r="H179" s="108" t="s">
        <v>131</v>
      </c>
      <c r="I179" s="108" t="s">
        <v>36</v>
      </c>
      <c r="J179" s="108"/>
      <c r="K179" s="108" t="s">
        <v>37</v>
      </c>
      <c r="L179" s="110" t="s">
        <v>3078</v>
      </c>
      <c r="M179" s="111" t="s">
        <v>2863</v>
      </c>
      <c r="N179" s="112" t="s">
        <v>3162</v>
      </c>
      <c r="O179" s="113"/>
      <c r="P179" s="108" t="s">
        <v>1427</v>
      </c>
      <c r="Q179" s="108" t="s">
        <v>587</v>
      </c>
    </row>
    <row r="180" spans="1:17">
      <c r="A180" s="107" t="s">
        <v>1435</v>
      </c>
      <c r="B180" s="107"/>
      <c r="C180" s="108" t="s">
        <v>1436</v>
      </c>
      <c r="D180" s="108" t="s">
        <v>28</v>
      </c>
      <c r="E180" s="109">
        <v>2565</v>
      </c>
      <c r="F180" s="108" t="s">
        <v>1086</v>
      </c>
      <c r="G180" s="110" t="s">
        <v>51</v>
      </c>
      <c r="H180" s="108" t="s">
        <v>1438</v>
      </c>
      <c r="I180" s="108" t="s">
        <v>485</v>
      </c>
      <c r="J180" s="108"/>
      <c r="K180" s="108" t="s">
        <v>190</v>
      </c>
      <c r="L180" s="110" t="s">
        <v>3078</v>
      </c>
      <c r="M180" s="111" t="s">
        <v>2860</v>
      </c>
      <c r="N180" s="112" t="s">
        <v>3162</v>
      </c>
      <c r="O180" s="113"/>
      <c r="P180" s="108" t="s">
        <v>1440</v>
      </c>
      <c r="Q180" s="108" t="s">
        <v>514</v>
      </c>
    </row>
    <row r="181" spans="1:17">
      <c r="A181" s="107" t="s">
        <v>1429</v>
      </c>
      <c r="B181" s="107"/>
      <c r="C181" s="108" t="s">
        <v>226</v>
      </c>
      <c r="D181" s="108" t="s">
        <v>28</v>
      </c>
      <c r="E181" s="109">
        <v>2565</v>
      </c>
      <c r="F181" s="108" t="s">
        <v>518</v>
      </c>
      <c r="G181" s="110" t="s">
        <v>51</v>
      </c>
      <c r="H181" s="108" t="s">
        <v>1431</v>
      </c>
      <c r="I181" s="108" t="s">
        <v>216</v>
      </c>
      <c r="J181" s="108"/>
      <c r="K181" s="108" t="s">
        <v>54</v>
      </c>
      <c r="L181" s="110" t="s">
        <v>3078</v>
      </c>
      <c r="M181" s="111" t="s">
        <v>2559</v>
      </c>
      <c r="N181" s="112" t="s">
        <v>3162</v>
      </c>
      <c r="O181" s="113"/>
      <c r="P181" s="108" t="s">
        <v>1433</v>
      </c>
      <c r="Q181" s="108" t="s">
        <v>687</v>
      </c>
    </row>
    <row r="182" spans="1:17">
      <c r="A182" s="107" t="s">
        <v>1083</v>
      </c>
      <c r="B182" s="107"/>
      <c r="C182" s="108" t="s">
        <v>1084</v>
      </c>
      <c r="D182" s="108" t="s">
        <v>28</v>
      </c>
      <c r="E182" s="109">
        <v>2565</v>
      </c>
      <c r="F182" s="108" t="s">
        <v>1086</v>
      </c>
      <c r="G182" s="110" t="s">
        <v>1087</v>
      </c>
      <c r="H182" s="108" t="s">
        <v>1088</v>
      </c>
      <c r="I182" s="108" t="s">
        <v>1089</v>
      </c>
      <c r="J182" s="108"/>
      <c r="K182" s="108" t="s">
        <v>1090</v>
      </c>
      <c r="L182" s="110" t="s">
        <v>3078</v>
      </c>
      <c r="M182" s="111" t="s">
        <v>3079</v>
      </c>
      <c r="N182" s="112" t="s">
        <v>3162</v>
      </c>
      <c r="O182" s="113"/>
      <c r="P182" s="108" t="s">
        <v>1320</v>
      </c>
      <c r="Q182" s="108" t="s">
        <v>1091</v>
      </c>
    </row>
    <row r="183" spans="1:17">
      <c r="A183" s="107" t="s">
        <v>1068</v>
      </c>
      <c r="B183" s="107"/>
      <c r="C183" s="108" t="s">
        <v>1069</v>
      </c>
      <c r="D183" s="108" t="s">
        <v>28</v>
      </c>
      <c r="E183" s="109">
        <v>2565</v>
      </c>
      <c r="F183" s="108" t="s">
        <v>518</v>
      </c>
      <c r="G183" s="110" t="s">
        <v>51</v>
      </c>
      <c r="H183" s="108" t="s">
        <v>404</v>
      </c>
      <c r="I183" s="108" t="s">
        <v>216</v>
      </c>
      <c r="J183" s="108"/>
      <c r="K183" s="108" t="s">
        <v>54</v>
      </c>
      <c r="L183" s="110" t="s">
        <v>3078</v>
      </c>
      <c r="M183" s="111" t="s">
        <v>2560</v>
      </c>
      <c r="N183" s="112" t="s">
        <v>3162</v>
      </c>
      <c r="O183" s="113"/>
      <c r="P183" s="108" t="s">
        <v>1298</v>
      </c>
      <c r="Q183" s="108" t="s">
        <v>546</v>
      </c>
    </row>
    <row r="184" spans="1:17">
      <c r="A184" s="107" t="s">
        <v>1080</v>
      </c>
      <c r="B184" s="107"/>
      <c r="C184" s="108" t="s">
        <v>226</v>
      </c>
      <c r="D184" s="108" t="s">
        <v>28</v>
      </c>
      <c r="E184" s="109">
        <v>2565</v>
      </c>
      <c r="F184" s="108" t="s">
        <v>518</v>
      </c>
      <c r="G184" s="110" t="s">
        <v>51</v>
      </c>
      <c r="H184" s="108" t="s">
        <v>831</v>
      </c>
      <c r="I184" s="108" t="s">
        <v>216</v>
      </c>
      <c r="J184" s="108"/>
      <c r="K184" s="108" t="s">
        <v>54</v>
      </c>
      <c r="L184" s="110" t="s">
        <v>3078</v>
      </c>
      <c r="M184" s="111" t="s">
        <v>2559</v>
      </c>
      <c r="N184" s="112" t="s">
        <v>3162</v>
      </c>
      <c r="O184" s="113"/>
      <c r="P184" s="108" t="s">
        <v>1317</v>
      </c>
      <c r="Q184" s="108" t="s">
        <v>687</v>
      </c>
    </row>
    <row r="185" spans="1:17">
      <c r="A185" s="107" t="s">
        <v>1074</v>
      </c>
      <c r="B185" s="107"/>
      <c r="C185" s="108" t="s">
        <v>1075</v>
      </c>
      <c r="D185" s="108" t="s">
        <v>28</v>
      </c>
      <c r="E185" s="109">
        <v>2565</v>
      </c>
      <c r="F185" s="108" t="s">
        <v>518</v>
      </c>
      <c r="G185" s="110" t="s">
        <v>51</v>
      </c>
      <c r="H185" s="108" t="s">
        <v>796</v>
      </c>
      <c r="I185" s="108" t="s">
        <v>216</v>
      </c>
      <c r="J185" s="108"/>
      <c r="K185" s="108" t="s">
        <v>54</v>
      </c>
      <c r="L185" s="110" t="s">
        <v>3078</v>
      </c>
      <c r="M185" s="111" t="s">
        <v>2559</v>
      </c>
      <c r="N185" s="112" t="s">
        <v>3162</v>
      </c>
      <c r="O185" s="113"/>
      <c r="P185" s="108" t="s">
        <v>1313</v>
      </c>
      <c r="Q185" s="108" t="s">
        <v>687</v>
      </c>
    </row>
    <row r="186" spans="1:17">
      <c r="A186" s="107" t="s">
        <v>1077</v>
      </c>
      <c r="B186" s="107"/>
      <c r="C186" s="108" t="s">
        <v>1078</v>
      </c>
      <c r="D186" s="108" t="s">
        <v>28</v>
      </c>
      <c r="E186" s="109">
        <v>2565</v>
      </c>
      <c r="F186" s="108" t="s">
        <v>1055</v>
      </c>
      <c r="G186" s="110" t="s">
        <v>51</v>
      </c>
      <c r="H186" s="108" t="s">
        <v>776</v>
      </c>
      <c r="I186" s="108" t="s">
        <v>216</v>
      </c>
      <c r="J186" s="108"/>
      <c r="K186" s="108" t="s">
        <v>54</v>
      </c>
      <c r="L186" s="110" t="s">
        <v>3078</v>
      </c>
      <c r="M186" s="111" t="s">
        <v>2860</v>
      </c>
      <c r="N186" s="112" t="s">
        <v>3162</v>
      </c>
      <c r="O186" s="113"/>
      <c r="P186" s="108" t="s">
        <v>1315</v>
      </c>
      <c r="Q186" s="108" t="s">
        <v>514</v>
      </c>
    </row>
    <row r="187" spans="1:17">
      <c r="A187" s="107" t="s">
        <v>1066</v>
      </c>
      <c r="B187" s="107"/>
      <c r="C187" s="108" t="s">
        <v>565</v>
      </c>
      <c r="D187" s="108" t="s">
        <v>28</v>
      </c>
      <c r="E187" s="109">
        <v>2565</v>
      </c>
      <c r="F187" s="108" t="s">
        <v>518</v>
      </c>
      <c r="G187" s="110" t="s">
        <v>51</v>
      </c>
      <c r="H187" s="108" t="s">
        <v>157</v>
      </c>
      <c r="I187" s="108" t="s">
        <v>158</v>
      </c>
      <c r="J187" s="108"/>
      <c r="K187" s="108" t="s">
        <v>54</v>
      </c>
      <c r="L187" s="110" t="s">
        <v>3078</v>
      </c>
      <c r="M187" s="111" t="s">
        <v>2860</v>
      </c>
      <c r="N187" s="112" t="s">
        <v>3162</v>
      </c>
      <c r="O187" s="113"/>
      <c r="P187" s="108" t="s">
        <v>1296</v>
      </c>
      <c r="Q187" s="108" t="s">
        <v>514</v>
      </c>
    </row>
    <row r="188" spans="1:17">
      <c r="A188" s="107" t="s">
        <v>1071</v>
      </c>
      <c r="B188" s="107"/>
      <c r="C188" s="108" t="s">
        <v>1072</v>
      </c>
      <c r="D188" s="108" t="s">
        <v>28</v>
      </c>
      <c r="E188" s="109">
        <v>2565</v>
      </c>
      <c r="F188" s="108" t="s">
        <v>518</v>
      </c>
      <c r="G188" s="110" t="s">
        <v>51</v>
      </c>
      <c r="H188" s="108" t="s">
        <v>394</v>
      </c>
      <c r="I188" s="108" t="s">
        <v>216</v>
      </c>
      <c r="J188" s="108"/>
      <c r="K188" s="108" t="s">
        <v>54</v>
      </c>
      <c r="L188" s="110" t="s">
        <v>3078</v>
      </c>
      <c r="M188" s="111" t="s">
        <v>2860</v>
      </c>
      <c r="N188" s="112" t="s">
        <v>3162</v>
      </c>
      <c r="O188" s="113"/>
      <c r="P188" s="108" t="s">
        <v>1311</v>
      </c>
      <c r="Q188" s="108" t="s">
        <v>514</v>
      </c>
    </row>
    <row r="189" spans="1:17">
      <c r="A189" s="107" t="s">
        <v>1092</v>
      </c>
      <c r="B189" s="107"/>
      <c r="C189" s="108" t="s">
        <v>746</v>
      </c>
      <c r="D189" s="108" t="s">
        <v>28</v>
      </c>
      <c r="E189" s="109">
        <v>2565</v>
      </c>
      <c r="F189" s="108" t="s">
        <v>518</v>
      </c>
      <c r="G189" s="110" t="s">
        <v>51</v>
      </c>
      <c r="H189" s="108" t="s">
        <v>748</v>
      </c>
      <c r="I189" s="108" t="s">
        <v>216</v>
      </c>
      <c r="J189" s="108"/>
      <c r="K189" s="108" t="s">
        <v>54</v>
      </c>
      <c r="L189" s="110" t="s">
        <v>3078</v>
      </c>
      <c r="M189" s="111" t="s">
        <v>2860</v>
      </c>
      <c r="N189" s="112" t="s">
        <v>3162</v>
      </c>
      <c r="O189" s="113"/>
      <c r="P189" s="108" t="s">
        <v>1322</v>
      </c>
      <c r="Q189" s="108" t="s">
        <v>514</v>
      </c>
    </row>
    <row r="190" spans="1:17">
      <c r="A190" s="107" t="s">
        <v>1108</v>
      </c>
      <c r="B190" s="107"/>
      <c r="C190" s="108" t="s">
        <v>3080</v>
      </c>
      <c r="D190" s="108" t="s">
        <v>28</v>
      </c>
      <c r="E190" s="109">
        <v>2565</v>
      </c>
      <c r="F190" s="108" t="s">
        <v>518</v>
      </c>
      <c r="G190" s="110" t="s">
        <v>51</v>
      </c>
      <c r="H190" s="108" t="s">
        <v>1107</v>
      </c>
      <c r="I190" s="108" t="s">
        <v>82</v>
      </c>
      <c r="J190" s="108"/>
      <c r="K190" s="108" t="s">
        <v>54</v>
      </c>
      <c r="L190" s="110" t="s">
        <v>3078</v>
      </c>
      <c r="M190" s="111" t="s">
        <v>2863</v>
      </c>
      <c r="N190" s="112" t="s">
        <v>3162</v>
      </c>
      <c r="O190" s="113"/>
      <c r="P190" s="108" t="s">
        <v>1335</v>
      </c>
      <c r="Q190" s="108" t="s">
        <v>587</v>
      </c>
    </row>
    <row r="191" spans="1:17">
      <c r="A191" s="107" t="s">
        <v>1116</v>
      </c>
      <c r="B191" s="107"/>
      <c r="C191" s="108" t="s">
        <v>1117</v>
      </c>
      <c r="D191" s="108" t="s">
        <v>28</v>
      </c>
      <c r="E191" s="109">
        <v>2565</v>
      </c>
      <c r="F191" s="108" t="s">
        <v>518</v>
      </c>
      <c r="G191" s="110" t="s">
        <v>51</v>
      </c>
      <c r="H191" s="108" t="s">
        <v>1119</v>
      </c>
      <c r="I191" s="108" t="s">
        <v>216</v>
      </c>
      <c r="J191" s="108"/>
      <c r="K191" s="108" t="s">
        <v>54</v>
      </c>
      <c r="L191" s="110" t="s">
        <v>3078</v>
      </c>
      <c r="M191" s="111" t="s">
        <v>2860</v>
      </c>
      <c r="N191" s="112" t="s">
        <v>3162</v>
      </c>
      <c r="O191" s="113"/>
      <c r="P191" s="108" t="s">
        <v>1341</v>
      </c>
      <c r="Q191" s="108" t="s">
        <v>514</v>
      </c>
    </row>
    <row r="192" spans="1:17">
      <c r="A192" s="107" t="s">
        <v>1094</v>
      </c>
      <c r="B192" s="107"/>
      <c r="C192" s="108" t="s">
        <v>1095</v>
      </c>
      <c r="D192" s="108" t="s">
        <v>28</v>
      </c>
      <c r="E192" s="109">
        <v>2565</v>
      </c>
      <c r="F192" s="108" t="s">
        <v>518</v>
      </c>
      <c r="G192" s="110" t="s">
        <v>51</v>
      </c>
      <c r="H192" s="108" t="s">
        <v>426</v>
      </c>
      <c r="I192" s="108" t="s">
        <v>216</v>
      </c>
      <c r="J192" s="108"/>
      <c r="K192" s="108" t="s">
        <v>54</v>
      </c>
      <c r="L192" s="110" t="s">
        <v>3078</v>
      </c>
      <c r="M192" s="111" t="s">
        <v>2860</v>
      </c>
      <c r="N192" s="112" t="s">
        <v>3162</v>
      </c>
      <c r="O192" s="113"/>
      <c r="P192" s="108" t="s">
        <v>1324</v>
      </c>
      <c r="Q192" s="108" t="s">
        <v>514</v>
      </c>
    </row>
    <row r="193" spans="1:17">
      <c r="A193" s="107" t="s">
        <v>1105</v>
      </c>
      <c r="B193" s="107"/>
      <c r="C193" s="108" t="s">
        <v>78</v>
      </c>
      <c r="D193" s="108" t="s">
        <v>28</v>
      </c>
      <c r="E193" s="109">
        <v>2565</v>
      </c>
      <c r="F193" s="108" t="s">
        <v>518</v>
      </c>
      <c r="G193" s="110" t="s">
        <v>51</v>
      </c>
      <c r="H193" s="108" t="s">
        <v>1107</v>
      </c>
      <c r="I193" s="108" t="s">
        <v>82</v>
      </c>
      <c r="J193" s="108"/>
      <c r="K193" s="108" t="s">
        <v>54</v>
      </c>
      <c r="L193" s="110" t="s">
        <v>3078</v>
      </c>
      <c r="M193" s="111" t="s">
        <v>2560</v>
      </c>
      <c r="N193" s="112" t="s">
        <v>3162</v>
      </c>
      <c r="O193" s="113"/>
      <c r="P193" s="108" t="s">
        <v>1332</v>
      </c>
      <c r="Q193" s="108" t="s">
        <v>546</v>
      </c>
    </row>
    <row r="194" spans="1:17">
      <c r="A194" s="107" t="s">
        <v>1102</v>
      </c>
      <c r="B194" s="107"/>
      <c r="C194" s="108" t="s">
        <v>1103</v>
      </c>
      <c r="D194" s="108" t="s">
        <v>28</v>
      </c>
      <c r="E194" s="109">
        <v>2565</v>
      </c>
      <c r="F194" s="108" t="s">
        <v>518</v>
      </c>
      <c r="G194" s="110" t="s">
        <v>51</v>
      </c>
      <c r="H194" s="108" t="s">
        <v>326</v>
      </c>
      <c r="I194" s="108" t="s">
        <v>216</v>
      </c>
      <c r="J194" s="108"/>
      <c r="K194" s="108" t="s">
        <v>54</v>
      </c>
      <c r="L194" s="110" t="s">
        <v>3078</v>
      </c>
      <c r="M194" s="111" t="s">
        <v>2860</v>
      </c>
      <c r="N194" s="112" t="s">
        <v>3162</v>
      </c>
      <c r="O194" s="113"/>
      <c r="P194" s="108" t="s">
        <v>1330</v>
      </c>
      <c r="Q194" s="108" t="s">
        <v>514</v>
      </c>
    </row>
    <row r="195" spans="1:17">
      <c r="A195" s="107" t="s">
        <v>1112</v>
      </c>
      <c r="B195" s="107"/>
      <c r="C195" s="108" t="s">
        <v>1113</v>
      </c>
      <c r="D195" s="108" t="s">
        <v>28</v>
      </c>
      <c r="E195" s="109">
        <v>2565</v>
      </c>
      <c r="F195" s="108" t="s">
        <v>654</v>
      </c>
      <c r="G195" s="110" t="s">
        <v>80</v>
      </c>
      <c r="H195" s="108" t="s">
        <v>307</v>
      </c>
      <c r="I195" s="108" t="s">
        <v>216</v>
      </c>
      <c r="J195" s="108"/>
      <c r="K195" s="108" t="s">
        <v>54</v>
      </c>
      <c r="L195" s="110" t="s">
        <v>3078</v>
      </c>
      <c r="M195" s="111" t="s">
        <v>2860</v>
      </c>
      <c r="N195" s="112" t="s">
        <v>3162</v>
      </c>
      <c r="O195" s="113"/>
      <c r="P195" s="108" t="s">
        <v>1339</v>
      </c>
      <c r="Q195" s="108" t="s">
        <v>514</v>
      </c>
    </row>
    <row r="196" spans="1:17">
      <c r="A196" s="107" t="s">
        <v>1097</v>
      </c>
      <c r="B196" s="107"/>
      <c r="C196" s="108" t="s">
        <v>619</v>
      </c>
      <c r="D196" s="108" t="s">
        <v>28</v>
      </c>
      <c r="E196" s="109">
        <v>2565</v>
      </c>
      <c r="F196" s="108" t="s">
        <v>518</v>
      </c>
      <c r="G196" s="110" t="s">
        <v>51</v>
      </c>
      <c r="H196" s="108" t="s">
        <v>35</v>
      </c>
      <c r="I196" s="108" t="s">
        <v>216</v>
      </c>
      <c r="J196" s="108"/>
      <c r="K196" s="108" t="s">
        <v>54</v>
      </c>
      <c r="L196" s="110" t="s">
        <v>3078</v>
      </c>
      <c r="M196" s="111" t="s">
        <v>2559</v>
      </c>
      <c r="N196" s="112" t="s">
        <v>3162</v>
      </c>
      <c r="O196" s="113"/>
      <c r="P196" s="108" t="s">
        <v>1326</v>
      </c>
      <c r="Q196" s="108" t="s">
        <v>687</v>
      </c>
    </row>
    <row r="197" spans="1:17">
      <c r="A197" s="107" t="s">
        <v>1110</v>
      </c>
      <c r="B197" s="107"/>
      <c r="C197" s="108" t="s">
        <v>226</v>
      </c>
      <c r="D197" s="108" t="s">
        <v>28</v>
      </c>
      <c r="E197" s="109">
        <v>2565</v>
      </c>
      <c r="F197" s="108" t="s">
        <v>518</v>
      </c>
      <c r="G197" s="110" t="s">
        <v>51</v>
      </c>
      <c r="H197" s="108" t="s">
        <v>370</v>
      </c>
      <c r="I197" s="108" t="s">
        <v>216</v>
      </c>
      <c r="J197" s="108"/>
      <c r="K197" s="108" t="s">
        <v>54</v>
      </c>
      <c r="L197" s="110" t="s">
        <v>3078</v>
      </c>
      <c r="M197" s="111" t="s">
        <v>2560</v>
      </c>
      <c r="N197" s="112" t="s">
        <v>3162</v>
      </c>
      <c r="O197" s="113"/>
      <c r="P197" s="108" t="s">
        <v>1337</v>
      </c>
      <c r="Q197" s="108" t="s">
        <v>546</v>
      </c>
    </row>
    <row r="198" spans="1:17">
      <c r="A198" s="107" t="s">
        <v>1099</v>
      </c>
      <c r="B198" s="107"/>
      <c r="C198" s="108" t="s">
        <v>1100</v>
      </c>
      <c r="D198" s="108" t="s">
        <v>28</v>
      </c>
      <c r="E198" s="109">
        <v>2565</v>
      </c>
      <c r="F198" s="108" t="s">
        <v>654</v>
      </c>
      <c r="G198" s="110" t="s">
        <v>80</v>
      </c>
      <c r="H198" s="108" t="s">
        <v>384</v>
      </c>
      <c r="I198" s="108" t="s">
        <v>216</v>
      </c>
      <c r="J198" s="108"/>
      <c r="K198" s="108" t="s">
        <v>54</v>
      </c>
      <c r="L198" s="110" t="s">
        <v>3078</v>
      </c>
      <c r="M198" s="111" t="s">
        <v>2559</v>
      </c>
      <c r="N198" s="112" t="s">
        <v>3162</v>
      </c>
      <c r="O198" s="113"/>
      <c r="P198" s="108" t="s">
        <v>1328</v>
      </c>
      <c r="Q198" s="108" t="s">
        <v>687</v>
      </c>
    </row>
    <row r="199" spans="1:17">
      <c r="A199" s="107" t="s">
        <v>1129</v>
      </c>
      <c r="B199" s="107"/>
      <c r="C199" s="108" t="s">
        <v>1130</v>
      </c>
      <c r="D199" s="108" t="s">
        <v>28</v>
      </c>
      <c r="E199" s="109">
        <v>2565</v>
      </c>
      <c r="F199" s="108" t="s">
        <v>518</v>
      </c>
      <c r="G199" s="110" t="s">
        <v>51</v>
      </c>
      <c r="H199" s="108" t="s">
        <v>389</v>
      </c>
      <c r="I199" s="108" t="s">
        <v>216</v>
      </c>
      <c r="J199" s="108"/>
      <c r="K199" s="108" t="s">
        <v>54</v>
      </c>
      <c r="L199" s="110" t="s">
        <v>3078</v>
      </c>
      <c r="M199" s="111" t="s">
        <v>2860</v>
      </c>
      <c r="N199" s="112" t="s">
        <v>3162</v>
      </c>
      <c r="O199" s="113"/>
      <c r="P199" s="108" t="s">
        <v>1349</v>
      </c>
      <c r="Q199" s="108" t="s">
        <v>514</v>
      </c>
    </row>
    <row r="200" spans="1:17">
      <c r="A200" s="107" t="s">
        <v>1124</v>
      </c>
      <c r="B200" s="107"/>
      <c r="C200" s="108" t="s">
        <v>738</v>
      </c>
      <c r="D200" s="108" t="s">
        <v>28</v>
      </c>
      <c r="E200" s="109">
        <v>2565</v>
      </c>
      <c r="F200" s="108" t="s">
        <v>518</v>
      </c>
      <c r="G200" s="110" t="s">
        <v>51</v>
      </c>
      <c r="H200" s="108" t="s">
        <v>1126</v>
      </c>
      <c r="I200" s="108" t="s">
        <v>216</v>
      </c>
      <c r="J200" s="108"/>
      <c r="K200" s="108" t="s">
        <v>54</v>
      </c>
      <c r="L200" s="110" t="s">
        <v>3078</v>
      </c>
      <c r="M200" s="111" t="s">
        <v>2560</v>
      </c>
      <c r="N200" s="112" t="s">
        <v>3162</v>
      </c>
      <c r="O200" s="113"/>
      <c r="P200" s="108" t="s">
        <v>1345</v>
      </c>
      <c r="Q200" s="108" t="s">
        <v>546</v>
      </c>
    </row>
    <row r="201" spans="1:17">
      <c r="A201" s="107" t="s">
        <v>1120</v>
      </c>
      <c r="B201" s="107"/>
      <c r="C201" s="108" t="s">
        <v>1121</v>
      </c>
      <c r="D201" s="108" t="s">
        <v>28</v>
      </c>
      <c r="E201" s="109">
        <v>2565</v>
      </c>
      <c r="F201" s="108" t="s">
        <v>518</v>
      </c>
      <c r="G201" s="110" t="s">
        <v>51</v>
      </c>
      <c r="H201" s="108" t="s">
        <v>399</v>
      </c>
      <c r="I201" s="108" t="s">
        <v>216</v>
      </c>
      <c r="J201" s="108"/>
      <c r="K201" s="108" t="s">
        <v>54</v>
      </c>
      <c r="L201" s="110" t="s">
        <v>3078</v>
      </c>
      <c r="M201" s="111" t="s">
        <v>2559</v>
      </c>
      <c r="N201" s="112" t="s">
        <v>3162</v>
      </c>
      <c r="O201" s="113"/>
      <c r="P201" s="108" t="s">
        <v>1343</v>
      </c>
      <c r="Q201" s="108" t="s">
        <v>687</v>
      </c>
    </row>
    <row r="202" spans="1:17">
      <c r="A202" s="107" t="s">
        <v>1127</v>
      </c>
      <c r="B202" s="107"/>
      <c r="C202" s="108" t="s">
        <v>351</v>
      </c>
      <c r="D202" s="108" t="s">
        <v>28</v>
      </c>
      <c r="E202" s="109">
        <v>2565</v>
      </c>
      <c r="F202" s="108" t="s">
        <v>518</v>
      </c>
      <c r="G202" s="110" t="s">
        <v>51</v>
      </c>
      <c r="H202" s="108" t="s">
        <v>389</v>
      </c>
      <c r="I202" s="108" t="s">
        <v>216</v>
      </c>
      <c r="J202" s="108"/>
      <c r="K202" s="108" t="s">
        <v>54</v>
      </c>
      <c r="L202" s="110" t="s">
        <v>3078</v>
      </c>
      <c r="M202" s="111" t="s">
        <v>2860</v>
      </c>
      <c r="N202" s="112" t="s">
        <v>3162</v>
      </c>
      <c r="O202" s="113"/>
      <c r="P202" s="108" t="s">
        <v>1347</v>
      </c>
      <c r="Q202" s="108" t="s">
        <v>514</v>
      </c>
    </row>
    <row r="203" spans="1:17">
      <c r="A203" s="107" t="s">
        <v>1141</v>
      </c>
      <c r="B203" s="107"/>
      <c r="C203" s="108" t="s">
        <v>1142</v>
      </c>
      <c r="D203" s="108" t="s">
        <v>28</v>
      </c>
      <c r="E203" s="109">
        <v>2565</v>
      </c>
      <c r="F203" s="108" t="s">
        <v>1086</v>
      </c>
      <c r="G203" s="110" t="s">
        <v>51</v>
      </c>
      <c r="H203" s="108" t="s">
        <v>1144</v>
      </c>
      <c r="I203" s="108" t="s">
        <v>36</v>
      </c>
      <c r="J203" s="108"/>
      <c r="K203" s="108" t="s">
        <v>37</v>
      </c>
      <c r="L203" s="110" t="s">
        <v>3078</v>
      </c>
      <c r="M203" s="111" t="s">
        <v>2862</v>
      </c>
      <c r="N203" s="112" t="s">
        <v>3162</v>
      </c>
      <c r="O203" s="113"/>
      <c r="P203" s="108" t="s">
        <v>1358</v>
      </c>
      <c r="Q203" s="108" t="s">
        <v>527</v>
      </c>
    </row>
    <row r="204" spans="1:17">
      <c r="A204" s="107" t="s">
        <v>1148</v>
      </c>
      <c r="B204" s="107"/>
      <c r="C204" s="108" t="s">
        <v>1149</v>
      </c>
      <c r="D204" s="108" t="s">
        <v>28</v>
      </c>
      <c r="E204" s="109">
        <v>2565</v>
      </c>
      <c r="F204" s="108" t="s">
        <v>96</v>
      </c>
      <c r="G204" s="110" t="s">
        <v>51</v>
      </c>
      <c r="H204" s="108" t="s">
        <v>1151</v>
      </c>
      <c r="I204" s="108" t="s">
        <v>1152</v>
      </c>
      <c r="J204" s="108"/>
      <c r="K204" s="108" t="s">
        <v>1153</v>
      </c>
      <c r="L204" s="110" t="s">
        <v>3078</v>
      </c>
      <c r="M204" s="111" t="s">
        <v>2860</v>
      </c>
      <c r="N204" s="112" t="s">
        <v>3162</v>
      </c>
      <c r="O204" s="113"/>
      <c r="P204" s="108" t="s">
        <v>1362</v>
      </c>
      <c r="Q204" s="108" t="s">
        <v>514</v>
      </c>
    </row>
    <row r="205" spans="1:17">
      <c r="A205" s="107" t="s">
        <v>1157</v>
      </c>
      <c r="B205" s="107"/>
      <c r="C205" s="108" t="s">
        <v>1158</v>
      </c>
      <c r="D205" s="108" t="s">
        <v>28</v>
      </c>
      <c r="E205" s="109">
        <v>2565</v>
      </c>
      <c r="F205" s="108" t="s">
        <v>518</v>
      </c>
      <c r="G205" s="110" t="s">
        <v>51</v>
      </c>
      <c r="H205" s="108" t="s">
        <v>287</v>
      </c>
      <c r="I205" s="108" t="s">
        <v>216</v>
      </c>
      <c r="J205" s="108"/>
      <c r="K205" s="108" t="s">
        <v>54</v>
      </c>
      <c r="L205" s="110" t="s">
        <v>3078</v>
      </c>
      <c r="M205" s="111" t="s">
        <v>2860</v>
      </c>
      <c r="N205" s="112" t="s">
        <v>3162</v>
      </c>
      <c r="O205" s="113"/>
      <c r="P205" s="108" t="s">
        <v>1366</v>
      </c>
      <c r="Q205" s="108" t="s">
        <v>514</v>
      </c>
    </row>
    <row r="206" spans="1:17">
      <c r="A206" s="107" t="s">
        <v>1162</v>
      </c>
      <c r="B206" s="107"/>
      <c r="C206" s="108" t="s">
        <v>57</v>
      </c>
      <c r="D206" s="108" t="s">
        <v>28</v>
      </c>
      <c r="E206" s="109">
        <v>2565</v>
      </c>
      <c r="F206" s="108" t="s">
        <v>518</v>
      </c>
      <c r="G206" s="110" t="s">
        <v>51</v>
      </c>
      <c r="H206" s="108" t="s">
        <v>35</v>
      </c>
      <c r="I206" s="108" t="s">
        <v>53</v>
      </c>
      <c r="J206" s="108"/>
      <c r="K206" s="108" t="s">
        <v>54</v>
      </c>
      <c r="L206" s="110" t="s">
        <v>3078</v>
      </c>
      <c r="M206" s="111" t="s">
        <v>2560</v>
      </c>
      <c r="N206" s="112" t="s">
        <v>3162</v>
      </c>
      <c r="O206" s="113"/>
      <c r="P206" s="108" t="s">
        <v>1370</v>
      </c>
      <c r="Q206" s="108" t="s">
        <v>546</v>
      </c>
    </row>
    <row r="207" spans="1:17">
      <c r="A207" s="107" t="s">
        <v>1132</v>
      </c>
      <c r="B207" s="107"/>
      <c r="C207" s="108" t="s">
        <v>1133</v>
      </c>
      <c r="D207" s="108" t="s">
        <v>28</v>
      </c>
      <c r="E207" s="109">
        <v>2565</v>
      </c>
      <c r="F207" s="108" t="s">
        <v>518</v>
      </c>
      <c r="G207" s="110" t="s">
        <v>51</v>
      </c>
      <c r="H207" s="108" t="s">
        <v>784</v>
      </c>
      <c r="I207" s="108" t="s">
        <v>216</v>
      </c>
      <c r="J207" s="108"/>
      <c r="K207" s="108" t="s">
        <v>54</v>
      </c>
      <c r="L207" s="110" t="s">
        <v>3078</v>
      </c>
      <c r="M207" s="111" t="s">
        <v>2860</v>
      </c>
      <c r="N207" s="112" t="s">
        <v>3162</v>
      </c>
      <c r="O207" s="113"/>
      <c r="P207" s="108" t="s">
        <v>1351</v>
      </c>
      <c r="Q207" s="108" t="s">
        <v>514</v>
      </c>
    </row>
    <row r="208" spans="1:17">
      <c r="A208" s="107" t="s">
        <v>1160</v>
      </c>
      <c r="B208" s="107"/>
      <c r="C208" s="108" t="s">
        <v>3072</v>
      </c>
      <c r="D208" s="108" t="s">
        <v>28</v>
      </c>
      <c r="E208" s="109">
        <v>2565</v>
      </c>
      <c r="F208" s="108" t="s">
        <v>518</v>
      </c>
      <c r="G208" s="110" t="s">
        <v>51</v>
      </c>
      <c r="H208" s="108" t="s">
        <v>264</v>
      </c>
      <c r="I208" s="108" t="s">
        <v>216</v>
      </c>
      <c r="J208" s="108"/>
      <c r="K208" s="108" t="s">
        <v>54</v>
      </c>
      <c r="L208" s="110" t="s">
        <v>3078</v>
      </c>
      <c r="M208" s="111" t="s">
        <v>2860</v>
      </c>
      <c r="N208" s="112" t="s">
        <v>3162</v>
      </c>
      <c r="O208" s="113"/>
      <c r="P208" s="108" t="s">
        <v>1368</v>
      </c>
      <c r="Q208" s="108" t="s">
        <v>514</v>
      </c>
    </row>
    <row r="209" spans="1:17">
      <c r="A209" s="107" t="s">
        <v>1135</v>
      </c>
      <c r="B209" s="107"/>
      <c r="C209" s="108" t="s">
        <v>1136</v>
      </c>
      <c r="D209" s="108" t="s">
        <v>28</v>
      </c>
      <c r="E209" s="109">
        <v>2565</v>
      </c>
      <c r="F209" s="108" t="s">
        <v>518</v>
      </c>
      <c r="G209" s="110" t="s">
        <v>51</v>
      </c>
      <c r="H209" s="108" t="s">
        <v>254</v>
      </c>
      <c r="I209" s="108" t="s">
        <v>255</v>
      </c>
      <c r="J209" s="108"/>
      <c r="K209" s="108" t="s">
        <v>107</v>
      </c>
      <c r="L209" s="110" t="s">
        <v>3078</v>
      </c>
      <c r="M209" s="111" t="s">
        <v>2862</v>
      </c>
      <c r="N209" s="112" t="s">
        <v>3162</v>
      </c>
      <c r="O209" s="113"/>
      <c r="P209" s="108" t="s">
        <v>1354</v>
      </c>
      <c r="Q209" s="108" t="s">
        <v>527</v>
      </c>
    </row>
    <row r="210" spans="1:17">
      <c r="A210" s="107" t="s">
        <v>1138</v>
      </c>
      <c r="B210" s="107"/>
      <c r="C210" s="108" t="s">
        <v>434</v>
      </c>
      <c r="D210" s="108" t="s">
        <v>28</v>
      </c>
      <c r="E210" s="109">
        <v>2565</v>
      </c>
      <c r="F210" s="108" t="s">
        <v>518</v>
      </c>
      <c r="G210" s="110" t="s">
        <v>51</v>
      </c>
      <c r="H210" s="108" t="s">
        <v>723</v>
      </c>
      <c r="I210" s="108" t="s">
        <v>216</v>
      </c>
      <c r="J210" s="108"/>
      <c r="K210" s="108" t="s">
        <v>54</v>
      </c>
      <c r="L210" s="110" t="s">
        <v>3078</v>
      </c>
      <c r="M210" s="111" t="s">
        <v>2860</v>
      </c>
      <c r="N210" s="112" t="s">
        <v>3162</v>
      </c>
      <c r="O210" s="113"/>
      <c r="P210" s="108" t="s">
        <v>1356</v>
      </c>
      <c r="Q210" s="108" t="s">
        <v>514</v>
      </c>
    </row>
    <row r="211" spans="1:17">
      <c r="A211" s="107" t="s">
        <v>1154</v>
      </c>
      <c r="B211" s="107"/>
      <c r="C211" s="108" t="s">
        <v>1155</v>
      </c>
      <c r="D211" s="108" t="s">
        <v>28</v>
      </c>
      <c r="E211" s="109">
        <v>2565</v>
      </c>
      <c r="F211" s="108" t="s">
        <v>518</v>
      </c>
      <c r="G211" s="110" t="s">
        <v>51</v>
      </c>
      <c r="H211" s="108" t="s">
        <v>365</v>
      </c>
      <c r="I211" s="108" t="s">
        <v>216</v>
      </c>
      <c r="J211" s="108"/>
      <c r="K211" s="108" t="s">
        <v>54</v>
      </c>
      <c r="L211" s="110" t="s">
        <v>3078</v>
      </c>
      <c r="M211" s="111" t="s">
        <v>2560</v>
      </c>
      <c r="N211" s="112" t="s">
        <v>3162</v>
      </c>
      <c r="O211" s="113"/>
      <c r="P211" s="108" t="s">
        <v>1364</v>
      </c>
      <c r="Q211" s="108" t="s">
        <v>546</v>
      </c>
    </row>
    <row r="212" spans="1:17">
      <c r="A212" s="107" t="s">
        <v>1164</v>
      </c>
      <c r="B212" s="107"/>
      <c r="C212" s="108" t="s">
        <v>226</v>
      </c>
      <c r="D212" s="108" t="s">
        <v>28</v>
      </c>
      <c r="E212" s="109">
        <v>2565</v>
      </c>
      <c r="F212" s="108" t="s">
        <v>518</v>
      </c>
      <c r="G212" s="110" t="s">
        <v>51</v>
      </c>
      <c r="H212" s="108" t="s">
        <v>228</v>
      </c>
      <c r="I212" s="108" t="s">
        <v>216</v>
      </c>
      <c r="J212" s="108"/>
      <c r="K212" s="108" t="s">
        <v>54</v>
      </c>
      <c r="L212" s="110" t="s">
        <v>3078</v>
      </c>
      <c r="M212" s="111" t="s">
        <v>2560</v>
      </c>
      <c r="N212" s="112" t="s">
        <v>3162</v>
      </c>
      <c r="O212" s="113"/>
      <c r="P212" s="108" t="s">
        <v>1372</v>
      </c>
      <c r="Q212" s="108" t="s">
        <v>546</v>
      </c>
    </row>
    <row r="213" spans="1:17">
      <c r="A213" s="107" t="s">
        <v>1166</v>
      </c>
      <c r="B213" s="107"/>
      <c r="C213" s="108" t="s">
        <v>226</v>
      </c>
      <c r="D213" s="108" t="s">
        <v>28</v>
      </c>
      <c r="E213" s="109">
        <v>2565</v>
      </c>
      <c r="F213" s="108" t="s">
        <v>518</v>
      </c>
      <c r="G213" s="110" t="s">
        <v>51</v>
      </c>
      <c r="H213" s="108" t="s">
        <v>465</v>
      </c>
      <c r="I213" s="108" t="s">
        <v>216</v>
      </c>
      <c r="J213" s="108"/>
      <c r="K213" s="108" t="s">
        <v>54</v>
      </c>
      <c r="L213" s="110" t="s">
        <v>3078</v>
      </c>
      <c r="M213" s="111" t="s">
        <v>2860</v>
      </c>
      <c r="N213" s="112" t="s">
        <v>3162</v>
      </c>
      <c r="O213" s="113"/>
      <c r="P213" s="108" t="s">
        <v>1374</v>
      </c>
      <c r="Q213" s="108" t="s">
        <v>514</v>
      </c>
    </row>
    <row r="214" spans="1:17">
      <c r="A214" s="107" t="s">
        <v>1168</v>
      </c>
      <c r="B214" s="107"/>
      <c r="C214" s="108" t="s">
        <v>1169</v>
      </c>
      <c r="D214" s="108" t="s">
        <v>28</v>
      </c>
      <c r="E214" s="109">
        <v>2565</v>
      </c>
      <c r="F214" s="108" t="s">
        <v>518</v>
      </c>
      <c r="G214" s="110" t="s">
        <v>51</v>
      </c>
      <c r="H214" s="108" t="s">
        <v>215</v>
      </c>
      <c r="I214" s="108" t="s">
        <v>216</v>
      </c>
      <c r="J214" s="108"/>
      <c r="K214" s="108" t="s">
        <v>54</v>
      </c>
      <c r="L214" s="110" t="s">
        <v>3078</v>
      </c>
      <c r="M214" s="111" t="s">
        <v>2860</v>
      </c>
      <c r="N214" s="112" t="s">
        <v>3162</v>
      </c>
      <c r="O214" s="113"/>
      <c r="P214" s="108" t="s">
        <v>1376</v>
      </c>
      <c r="Q214" s="108" t="s">
        <v>514</v>
      </c>
    </row>
    <row r="215" spans="1:17">
      <c r="A215" s="107" t="s">
        <v>1172</v>
      </c>
      <c r="B215" s="107"/>
      <c r="C215" s="108" t="s">
        <v>1173</v>
      </c>
      <c r="D215" s="108" t="s">
        <v>28</v>
      </c>
      <c r="E215" s="109">
        <v>2565</v>
      </c>
      <c r="F215" s="108" t="s">
        <v>518</v>
      </c>
      <c r="G215" s="110" t="s">
        <v>51</v>
      </c>
      <c r="H215" s="108" t="s">
        <v>1175</v>
      </c>
      <c r="I215" s="108" t="s">
        <v>1176</v>
      </c>
      <c r="J215" s="108"/>
      <c r="K215" s="108" t="s">
        <v>75</v>
      </c>
      <c r="L215" s="110" t="s">
        <v>3078</v>
      </c>
      <c r="M215" s="111" t="s">
        <v>2905</v>
      </c>
      <c r="N215" s="112" t="s">
        <v>3162</v>
      </c>
      <c r="O215" s="113"/>
      <c r="P215" s="108" t="s">
        <v>1378</v>
      </c>
      <c r="Q215" s="108" t="s">
        <v>572</v>
      </c>
    </row>
    <row r="216" spans="1:17">
      <c r="A216" s="107" t="s">
        <v>1177</v>
      </c>
      <c r="B216" s="107"/>
      <c r="C216" s="108" t="s">
        <v>1178</v>
      </c>
      <c r="D216" s="108" t="s">
        <v>28</v>
      </c>
      <c r="E216" s="109">
        <v>2565</v>
      </c>
      <c r="F216" s="108" t="s">
        <v>518</v>
      </c>
      <c r="G216" s="110" t="s">
        <v>51</v>
      </c>
      <c r="H216" s="108" t="s">
        <v>447</v>
      </c>
      <c r="I216" s="108" t="s">
        <v>216</v>
      </c>
      <c r="J216" s="108"/>
      <c r="K216" s="108" t="s">
        <v>54</v>
      </c>
      <c r="L216" s="110" t="s">
        <v>3078</v>
      </c>
      <c r="M216" s="111" t="s">
        <v>2860</v>
      </c>
      <c r="N216" s="112" t="s">
        <v>3162</v>
      </c>
      <c r="O216" s="113"/>
      <c r="P216" s="108" t="s">
        <v>1380</v>
      </c>
      <c r="Q216" s="108" t="s">
        <v>514</v>
      </c>
    </row>
    <row r="217" spans="1:17">
      <c r="A217" s="107" t="s">
        <v>1180</v>
      </c>
      <c r="B217" s="107"/>
      <c r="C217" s="108" t="s">
        <v>842</v>
      </c>
      <c r="D217" s="108" t="s">
        <v>28</v>
      </c>
      <c r="E217" s="109">
        <v>2565</v>
      </c>
      <c r="F217" s="108" t="s">
        <v>518</v>
      </c>
      <c r="G217" s="110" t="s">
        <v>51</v>
      </c>
      <c r="H217" s="108" t="s">
        <v>90</v>
      </c>
      <c r="I217" s="108" t="s">
        <v>91</v>
      </c>
      <c r="J217" s="108"/>
      <c r="K217" s="108" t="s">
        <v>54</v>
      </c>
      <c r="L217" s="110" t="s">
        <v>3078</v>
      </c>
      <c r="M217" s="111" t="s">
        <v>2863</v>
      </c>
      <c r="N217" s="112" t="s">
        <v>3162</v>
      </c>
      <c r="O217" s="113"/>
      <c r="P217" s="108" t="s">
        <v>1382</v>
      </c>
      <c r="Q217" s="108" t="s">
        <v>587</v>
      </c>
    </row>
    <row r="218" spans="1:17">
      <c r="A218" s="107" t="s">
        <v>1182</v>
      </c>
      <c r="B218" s="107"/>
      <c r="C218" s="108" t="s">
        <v>1183</v>
      </c>
      <c r="D218" s="108" t="s">
        <v>28</v>
      </c>
      <c r="E218" s="109">
        <v>2565</v>
      </c>
      <c r="F218" s="108" t="s">
        <v>562</v>
      </c>
      <c r="G218" s="110" t="s">
        <v>51</v>
      </c>
      <c r="H218" s="108" t="s">
        <v>249</v>
      </c>
      <c r="I218" s="108" t="s">
        <v>216</v>
      </c>
      <c r="J218" s="108"/>
      <c r="K218" s="108" t="s">
        <v>54</v>
      </c>
      <c r="L218" s="110" t="s">
        <v>3078</v>
      </c>
      <c r="M218" s="111" t="s">
        <v>2860</v>
      </c>
      <c r="N218" s="112" t="s">
        <v>3162</v>
      </c>
      <c r="O218" s="113"/>
      <c r="P218" s="108" t="s">
        <v>1384</v>
      </c>
      <c r="Q218" s="108" t="s">
        <v>514</v>
      </c>
    </row>
    <row r="219" spans="1:17">
      <c r="A219" s="107" t="s">
        <v>1185</v>
      </c>
      <c r="B219" s="107"/>
      <c r="C219" s="108" t="s">
        <v>1186</v>
      </c>
      <c r="D219" s="108" t="s">
        <v>28</v>
      </c>
      <c r="E219" s="109">
        <v>2565</v>
      </c>
      <c r="F219" s="108" t="s">
        <v>518</v>
      </c>
      <c r="G219" s="110" t="s">
        <v>51</v>
      </c>
      <c r="H219" s="108" t="s">
        <v>375</v>
      </c>
      <c r="I219" s="108" t="s">
        <v>216</v>
      </c>
      <c r="J219" s="108"/>
      <c r="K219" s="108" t="s">
        <v>54</v>
      </c>
      <c r="L219" s="110" t="s">
        <v>3078</v>
      </c>
      <c r="M219" s="111" t="s">
        <v>2860</v>
      </c>
      <c r="N219" s="112" t="s">
        <v>3162</v>
      </c>
      <c r="O219" s="113"/>
      <c r="P219" s="108" t="s">
        <v>1386</v>
      </c>
      <c r="Q219" s="108" t="s">
        <v>514</v>
      </c>
    </row>
    <row r="220" spans="1:17">
      <c r="A220" s="107" t="s">
        <v>1188</v>
      </c>
      <c r="B220" s="107"/>
      <c r="C220" s="108" t="s">
        <v>1189</v>
      </c>
      <c r="D220" s="108" t="s">
        <v>28</v>
      </c>
      <c r="E220" s="109">
        <v>2565</v>
      </c>
      <c r="F220" s="108" t="s">
        <v>518</v>
      </c>
      <c r="G220" s="110" t="s">
        <v>51</v>
      </c>
      <c r="H220" s="108" t="s">
        <v>422</v>
      </c>
      <c r="I220" s="108" t="s">
        <v>216</v>
      </c>
      <c r="J220" s="108"/>
      <c r="K220" s="108" t="s">
        <v>54</v>
      </c>
      <c r="L220" s="110" t="s">
        <v>3078</v>
      </c>
      <c r="M220" s="111" t="s">
        <v>2860</v>
      </c>
      <c r="N220" s="112" t="s">
        <v>3162</v>
      </c>
      <c r="O220" s="113"/>
      <c r="P220" s="108" t="s">
        <v>1388</v>
      </c>
      <c r="Q220" s="108" t="s">
        <v>514</v>
      </c>
    </row>
    <row r="221" spans="1:17">
      <c r="A221" s="107" t="s">
        <v>1204</v>
      </c>
      <c r="B221" s="107"/>
      <c r="C221" s="108" t="s">
        <v>226</v>
      </c>
      <c r="D221" s="108" t="s">
        <v>28</v>
      </c>
      <c r="E221" s="109">
        <v>2565</v>
      </c>
      <c r="F221" s="108" t="s">
        <v>518</v>
      </c>
      <c r="G221" s="110" t="s">
        <v>51</v>
      </c>
      <c r="H221" s="108" t="s">
        <v>317</v>
      </c>
      <c r="I221" s="108" t="s">
        <v>216</v>
      </c>
      <c r="J221" s="108"/>
      <c r="K221" s="108" t="s">
        <v>54</v>
      </c>
      <c r="L221" s="110" t="s">
        <v>3078</v>
      </c>
      <c r="M221" s="111" t="s">
        <v>2560</v>
      </c>
      <c r="N221" s="112" t="s">
        <v>3162</v>
      </c>
      <c r="O221" s="113"/>
      <c r="P221" s="108" t="s">
        <v>1399</v>
      </c>
      <c r="Q221" s="108" t="s">
        <v>546</v>
      </c>
    </row>
    <row r="222" spans="1:17">
      <c r="A222" s="107" t="s">
        <v>1197</v>
      </c>
      <c r="B222" s="107"/>
      <c r="C222" s="108" t="s">
        <v>1198</v>
      </c>
      <c r="D222" s="108" t="s">
        <v>28</v>
      </c>
      <c r="E222" s="109">
        <v>2565</v>
      </c>
      <c r="F222" s="108" t="s">
        <v>518</v>
      </c>
      <c r="G222" s="110" t="s">
        <v>51</v>
      </c>
      <c r="H222" s="108" t="s">
        <v>360</v>
      </c>
      <c r="I222" s="108" t="s">
        <v>216</v>
      </c>
      <c r="J222" s="108"/>
      <c r="K222" s="108" t="s">
        <v>54</v>
      </c>
      <c r="L222" s="110" t="s">
        <v>3078</v>
      </c>
      <c r="M222" s="111" t="s">
        <v>2864</v>
      </c>
      <c r="N222" s="112" t="s">
        <v>3162</v>
      </c>
      <c r="O222" s="113"/>
      <c r="P222" s="108" t="s">
        <v>1395</v>
      </c>
      <c r="Q222" s="108" t="s">
        <v>656</v>
      </c>
    </row>
    <row r="223" spans="1:17">
      <c r="A223" s="107" t="s">
        <v>1200</v>
      </c>
      <c r="B223" s="107"/>
      <c r="C223" s="108" t="s">
        <v>1201</v>
      </c>
      <c r="D223" s="108" t="s">
        <v>28</v>
      </c>
      <c r="E223" s="109">
        <v>2565</v>
      </c>
      <c r="F223" s="108" t="s">
        <v>562</v>
      </c>
      <c r="G223" s="110" t="s">
        <v>1203</v>
      </c>
      <c r="H223" s="108" t="s">
        <v>269</v>
      </c>
      <c r="I223" s="108" t="s">
        <v>216</v>
      </c>
      <c r="J223" s="108"/>
      <c r="K223" s="108" t="s">
        <v>54</v>
      </c>
      <c r="L223" s="110" t="s">
        <v>3078</v>
      </c>
      <c r="M223" s="111" t="s">
        <v>2560</v>
      </c>
      <c r="N223" s="112" t="s">
        <v>3162</v>
      </c>
      <c r="O223" s="113"/>
      <c r="P223" s="108" t="s">
        <v>1397</v>
      </c>
      <c r="Q223" s="108" t="s">
        <v>546</v>
      </c>
    </row>
    <row r="224" spans="1:17">
      <c r="A224" s="107" t="s">
        <v>1191</v>
      </c>
      <c r="B224" s="107"/>
      <c r="C224" s="108" t="s">
        <v>1192</v>
      </c>
      <c r="D224" s="108" t="s">
        <v>28</v>
      </c>
      <c r="E224" s="109">
        <v>2565</v>
      </c>
      <c r="F224" s="108" t="s">
        <v>518</v>
      </c>
      <c r="G224" s="110" t="s">
        <v>51</v>
      </c>
      <c r="H224" s="108" t="s">
        <v>299</v>
      </c>
      <c r="I224" s="108" t="s">
        <v>216</v>
      </c>
      <c r="J224" s="108"/>
      <c r="K224" s="108" t="s">
        <v>54</v>
      </c>
      <c r="L224" s="110" t="s">
        <v>3078</v>
      </c>
      <c r="M224" s="111" t="s">
        <v>2860</v>
      </c>
      <c r="N224" s="112" t="s">
        <v>3162</v>
      </c>
      <c r="O224" s="113"/>
      <c r="P224" s="108" t="s">
        <v>1390</v>
      </c>
      <c r="Q224" s="108" t="s">
        <v>514</v>
      </c>
    </row>
    <row r="225" spans="1:17">
      <c r="A225" s="107" t="s">
        <v>1194</v>
      </c>
      <c r="B225" s="107"/>
      <c r="C225" s="108" t="s">
        <v>3081</v>
      </c>
      <c r="D225" s="108" t="s">
        <v>28</v>
      </c>
      <c r="E225" s="109">
        <v>2565</v>
      </c>
      <c r="F225" s="108" t="s">
        <v>518</v>
      </c>
      <c r="G225" s="110" t="s">
        <v>51</v>
      </c>
      <c r="H225" s="108" t="s">
        <v>336</v>
      </c>
      <c r="I225" s="108" t="s">
        <v>216</v>
      </c>
      <c r="J225" s="108"/>
      <c r="K225" s="108" t="s">
        <v>54</v>
      </c>
      <c r="L225" s="110" t="s">
        <v>3078</v>
      </c>
      <c r="M225" s="111" t="s">
        <v>2560</v>
      </c>
      <c r="N225" s="112" t="s">
        <v>3162</v>
      </c>
      <c r="O225" s="113"/>
      <c r="P225" s="108" t="s">
        <v>1392</v>
      </c>
      <c r="Q225" s="108" t="s">
        <v>546</v>
      </c>
    </row>
    <row r="226" spans="1:17">
      <c r="A226" s="107" t="s">
        <v>1206</v>
      </c>
      <c r="B226" s="107"/>
      <c r="C226" s="108" t="s">
        <v>1207</v>
      </c>
      <c r="D226" s="108" t="s">
        <v>28</v>
      </c>
      <c r="E226" s="109">
        <v>2565</v>
      </c>
      <c r="F226" s="108" t="s">
        <v>518</v>
      </c>
      <c r="G226" s="110" t="s">
        <v>51</v>
      </c>
      <c r="H226" s="108" t="s">
        <v>431</v>
      </c>
      <c r="I226" s="108" t="s">
        <v>216</v>
      </c>
      <c r="J226" s="108"/>
      <c r="K226" s="108" t="s">
        <v>54</v>
      </c>
      <c r="L226" s="110" t="s">
        <v>3078</v>
      </c>
      <c r="M226" s="111" t="s">
        <v>2560</v>
      </c>
      <c r="N226" s="112" t="s">
        <v>3162</v>
      </c>
      <c r="O226" s="113"/>
      <c r="P226" s="108" t="s">
        <v>1401</v>
      </c>
      <c r="Q226" s="108" t="s">
        <v>546</v>
      </c>
    </row>
    <row r="227" spans="1:17">
      <c r="A227" s="107" t="s">
        <v>1209</v>
      </c>
      <c r="B227" s="107"/>
      <c r="C227" s="108" t="s">
        <v>1210</v>
      </c>
      <c r="D227" s="108" t="s">
        <v>28</v>
      </c>
      <c r="E227" s="109">
        <v>2565</v>
      </c>
      <c r="F227" s="108" t="s">
        <v>518</v>
      </c>
      <c r="G227" s="110" t="s">
        <v>51</v>
      </c>
      <c r="H227" s="108" t="s">
        <v>754</v>
      </c>
      <c r="I227" s="108" t="s">
        <v>216</v>
      </c>
      <c r="J227" s="108"/>
      <c r="K227" s="108" t="s">
        <v>54</v>
      </c>
      <c r="L227" s="110" t="s">
        <v>3078</v>
      </c>
      <c r="M227" s="111" t="s">
        <v>2860</v>
      </c>
      <c r="N227" s="112" t="s">
        <v>3162</v>
      </c>
      <c r="O227" s="113"/>
      <c r="P227" s="108" t="s">
        <v>1403</v>
      </c>
      <c r="Q227" s="108" t="s">
        <v>514</v>
      </c>
    </row>
    <row r="228" spans="1:17">
      <c r="A228" s="107" t="s">
        <v>1212</v>
      </c>
      <c r="B228" s="107"/>
      <c r="C228" s="108" t="s">
        <v>1213</v>
      </c>
      <c r="D228" s="108" t="s">
        <v>28</v>
      </c>
      <c r="E228" s="109">
        <v>2565</v>
      </c>
      <c r="F228" s="108" t="s">
        <v>1086</v>
      </c>
      <c r="G228" s="110" t="s">
        <v>51</v>
      </c>
      <c r="H228" s="108" t="s">
        <v>1144</v>
      </c>
      <c r="I228" s="108" t="s">
        <v>36</v>
      </c>
      <c r="J228" s="108"/>
      <c r="K228" s="108" t="s">
        <v>37</v>
      </c>
      <c r="L228" s="110" t="s">
        <v>3078</v>
      </c>
      <c r="M228" s="111" t="s">
        <v>2862</v>
      </c>
      <c r="N228" s="112" t="s">
        <v>3162</v>
      </c>
      <c r="O228" s="113"/>
      <c r="P228" s="108" t="s">
        <v>1418</v>
      </c>
      <c r="Q228" s="108" t="s">
        <v>527</v>
      </c>
    </row>
    <row r="229" spans="1:17">
      <c r="A229" s="107" t="s">
        <v>2327</v>
      </c>
      <c r="B229" s="107"/>
      <c r="C229" s="108" t="s">
        <v>3082</v>
      </c>
      <c r="D229" s="108" t="s">
        <v>28</v>
      </c>
      <c r="E229" s="109">
        <v>2565</v>
      </c>
      <c r="F229" s="108" t="s">
        <v>1724</v>
      </c>
      <c r="G229" s="110" t="s">
        <v>51</v>
      </c>
      <c r="H229" s="108" t="s">
        <v>2330</v>
      </c>
      <c r="I229" s="108" t="s">
        <v>485</v>
      </c>
      <c r="J229" s="108"/>
      <c r="K229" s="108" t="s">
        <v>190</v>
      </c>
      <c r="L229" s="110" t="s">
        <v>3078</v>
      </c>
      <c r="M229" s="111" t="s">
        <v>2559</v>
      </c>
      <c r="N229" s="112" t="s">
        <v>3162</v>
      </c>
      <c r="O229" s="113"/>
      <c r="P229" s="108" t="s">
        <v>2332</v>
      </c>
      <c r="Q229" s="108" t="s">
        <v>687</v>
      </c>
    </row>
    <row r="230" spans="1:17">
      <c r="A230" s="107" t="s">
        <v>1033</v>
      </c>
      <c r="B230" s="107"/>
      <c r="C230" s="108" t="s">
        <v>226</v>
      </c>
      <c r="D230" s="108" t="s">
        <v>28</v>
      </c>
      <c r="E230" s="109">
        <v>2565</v>
      </c>
      <c r="F230" s="108" t="s">
        <v>518</v>
      </c>
      <c r="G230" s="110" t="s">
        <v>51</v>
      </c>
      <c r="H230" s="108" t="s">
        <v>379</v>
      </c>
      <c r="I230" s="108" t="s">
        <v>216</v>
      </c>
      <c r="J230" s="108"/>
      <c r="K230" s="108" t="s">
        <v>54</v>
      </c>
      <c r="L230" s="110" t="s">
        <v>3078</v>
      </c>
      <c r="M230" s="111" t="s">
        <v>2860</v>
      </c>
      <c r="N230" s="112" t="s">
        <v>3162</v>
      </c>
      <c r="O230" s="113"/>
      <c r="P230" s="108" t="s">
        <v>1271</v>
      </c>
      <c r="Q230" s="108" t="s">
        <v>514</v>
      </c>
    </row>
    <row r="231" spans="1:17">
      <c r="A231" s="107" t="s">
        <v>1052</v>
      </c>
      <c r="B231" s="107"/>
      <c r="C231" s="108" t="s">
        <v>3083</v>
      </c>
      <c r="D231" s="108" t="s">
        <v>28</v>
      </c>
      <c r="E231" s="109">
        <v>2565</v>
      </c>
      <c r="F231" s="108" t="s">
        <v>1055</v>
      </c>
      <c r="G231" s="110" t="s">
        <v>51</v>
      </c>
      <c r="H231" s="108" t="s">
        <v>451</v>
      </c>
      <c r="I231" s="108" t="s">
        <v>216</v>
      </c>
      <c r="J231" s="108"/>
      <c r="K231" s="108" t="s">
        <v>54</v>
      </c>
      <c r="L231" s="110" t="s">
        <v>3078</v>
      </c>
      <c r="M231" s="111" t="s">
        <v>2860</v>
      </c>
      <c r="N231" s="112" t="s">
        <v>3162</v>
      </c>
      <c r="O231" s="113"/>
      <c r="P231" s="108" t="s">
        <v>1287</v>
      </c>
      <c r="Q231" s="108" t="s">
        <v>514</v>
      </c>
    </row>
    <row r="232" spans="1:17">
      <c r="A232" s="107" t="s">
        <v>1056</v>
      </c>
      <c r="B232" s="107"/>
      <c r="C232" s="108" t="s">
        <v>1057</v>
      </c>
      <c r="D232" s="108" t="s">
        <v>28</v>
      </c>
      <c r="E232" s="109">
        <v>2565</v>
      </c>
      <c r="F232" s="108" t="s">
        <v>518</v>
      </c>
      <c r="G232" s="110" t="s">
        <v>51</v>
      </c>
      <c r="H232" s="108" t="s">
        <v>815</v>
      </c>
      <c r="I232" s="108" t="s">
        <v>216</v>
      </c>
      <c r="J232" s="108"/>
      <c r="K232" s="108" t="s">
        <v>54</v>
      </c>
      <c r="L232" s="110" t="s">
        <v>3078</v>
      </c>
      <c r="M232" s="111" t="s">
        <v>2860</v>
      </c>
      <c r="N232" s="112" t="s">
        <v>3162</v>
      </c>
      <c r="O232" s="113"/>
      <c r="P232" s="108" t="s">
        <v>1289</v>
      </c>
      <c r="Q232" s="108" t="s">
        <v>514</v>
      </c>
    </row>
    <row r="233" spans="1:17">
      <c r="A233" s="107" t="s">
        <v>1059</v>
      </c>
      <c r="B233" s="107"/>
      <c r="C233" s="108" t="s">
        <v>1060</v>
      </c>
      <c r="D233" s="108" t="s">
        <v>28</v>
      </c>
      <c r="E233" s="109">
        <v>2565</v>
      </c>
      <c r="F233" s="108" t="s">
        <v>518</v>
      </c>
      <c r="G233" s="110" t="s">
        <v>51</v>
      </c>
      <c r="H233" s="108" t="s">
        <v>409</v>
      </c>
      <c r="I233" s="108" t="s">
        <v>216</v>
      </c>
      <c r="J233" s="108"/>
      <c r="K233" s="108" t="s">
        <v>54</v>
      </c>
      <c r="L233" s="110" t="s">
        <v>3078</v>
      </c>
      <c r="M233" s="111" t="s">
        <v>2559</v>
      </c>
      <c r="N233" s="112" t="s">
        <v>3162</v>
      </c>
      <c r="O233" s="113"/>
      <c r="P233" s="108" t="s">
        <v>1291</v>
      </c>
      <c r="Q233" s="108" t="s">
        <v>687</v>
      </c>
    </row>
    <row r="234" spans="1:17">
      <c r="A234" s="107" t="s">
        <v>1062</v>
      </c>
      <c r="B234" s="107"/>
      <c r="C234" s="108" t="s">
        <v>1063</v>
      </c>
      <c r="D234" s="108" t="s">
        <v>28</v>
      </c>
      <c r="E234" s="109">
        <v>2565</v>
      </c>
      <c r="F234" s="108" t="s">
        <v>518</v>
      </c>
      <c r="G234" s="110" t="s">
        <v>1065</v>
      </c>
      <c r="H234" s="108" t="s">
        <v>455</v>
      </c>
      <c r="I234" s="108" t="s">
        <v>216</v>
      </c>
      <c r="J234" s="108"/>
      <c r="K234" s="108" t="s">
        <v>54</v>
      </c>
      <c r="L234" s="110" t="s">
        <v>3078</v>
      </c>
      <c r="M234" s="111" t="s">
        <v>2560</v>
      </c>
      <c r="N234" s="112" t="s">
        <v>3162</v>
      </c>
      <c r="O234" s="113"/>
      <c r="P234" s="108" t="s">
        <v>1294</v>
      </c>
      <c r="Q234" s="108" t="s">
        <v>546</v>
      </c>
    </row>
    <row r="235" spans="1:17">
      <c r="A235" s="107" t="s">
        <v>1442</v>
      </c>
      <c r="B235" s="107"/>
      <c r="C235" s="108" t="s">
        <v>1443</v>
      </c>
      <c r="D235" s="108" t="s">
        <v>28</v>
      </c>
      <c r="E235" s="109">
        <v>2565</v>
      </c>
      <c r="F235" s="108" t="s">
        <v>518</v>
      </c>
      <c r="G235" s="110" t="s">
        <v>51</v>
      </c>
      <c r="H235" s="108" t="s">
        <v>1445</v>
      </c>
      <c r="I235" s="108" t="s">
        <v>1446</v>
      </c>
      <c r="J235" s="108"/>
      <c r="K235" s="108" t="s">
        <v>37</v>
      </c>
      <c r="L235" s="110" t="s">
        <v>3078</v>
      </c>
      <c r="M235" s="111" t="s">
        <v>2862</v>
      </c>
      <c r="N235" s="112" t="s">
        <v>3162</v>
      </c>
      <c r="O235" s="113"/>
      <c r="P235" s="108" t="s">
        <v>1450</v>
      </c>
      <c r="Q235" s="108" t="s">
        <v>1447</v>
      </c>
    </row>
    <row r="236" spans="1:17">
      <c r="A236" s="107" t="s">
        <v>1035</v>
      </c>
      <c r="B236" s="107"/>
      <c r="C236" s="108" t="s">
        <v>1036</v>
      </c>
      <c r="D236" s="108" t="s">
        <v>28</v>
      </c>
      <c r="E236" s="109">
        <v>2565</v>
      </c>
      <c r="F236" s="108" t="s">
        <v>518</v>
      </c>
      <c r="G236" s="110" t="s">
        <v>51</v>
      </c>
      <c r="H236" s="108" t="s">
        <v>681</v>
      </c>
      <c r="I236" s="108" t="s">
        <v>196</v>
      </c>
      <c r="J236" s="108"/>
      <c r="K236" s="108" t="s">
        <v>197</v>
      </c>
      <c r="L236" s="110" t="s">
        <v>3078</v>
      </c>
      <c r="M236" s="111" t="s">
        <v>2559</v>
      </c>
      <c r="N236" s="112" t="s">
        <v>3162</v>
      </c>
      <c r="O236" s="113"/>
      <c r="P236" s="108" t="s">
        <v>1274</v>
      </c>
      <c r="Q236" s="108" t="s">
        <v>687</v>
      </c>
    </row>
    <row r="237" spans="1:17">
      <c r="A237" s="107" t="s">
        <v>1041</v>
      </c>
      <c r="B237" s="107"/>
      <c r="C237" s="108" t="s">
        <v>1042</v>
      </c>
      <c r="D237" s="108" t="s">
        <v>28</v>
      </c>
      <c r="E237" s="109">
        <v>2565</v>
      </c>
      <c r="F237" s="108" t="s">
        <v>518</v>
      </c>
      <c r="G237" s="110" t="s">
        <v>51</v>
      </c>
      <c r="H237" s="108" t="s">
        <v>681</v>
      </c>
      <c r="I237" s="108" t="s">
        <v>196</v>
      </c>
      <c r="J237" s="108"/>
      <c r="K237" s="108" t="s">
        <v>197</v>
      </c>
      <c r="L237" s="110" t="s">
        <v>3078</v>
      </c>
      <c r="M237" s="111" t="s">
        <v>2559</v>
      </c>
      <c r="N237" s="112" t="s">
        <v>3162</v>
      </c>
      <c r="O237" s="113"/>
      <c r="P237" s="108" t="s">
        <v>1278</v>
      </c>
      <c r="Q237" s="108" t="s">
        <v>687</v>
      </c>
    </row>
    <row r="238" spans="1:17">
      <c r="A238" s="107" t="s">
        <v>1044</v>
      </c>
      <c r="B238" s="107"/>
      <c r="C238" s="108" t="s">
        <v>1045</v>
      </c>
      <c r="D238" s="108" t="s">
        <v>28</v>
      </c>
      <c r="E238" s="109">
        <v>2565</v>
      </c>
      <c r="F238" s="108" t="s">
        <v>518</v>
      </c>
      <c r="G238" s="110" t="s">
        <v>51</v>
      </c>
      <c r="H238" s="108" t="s">
        <v>442</v>
      </c>
      <c r="I238" s="108" t="s">
        <v>216</v>
      </c>
      <c r="J238" s="108"/>
      <c r="K238" s="108" t="s">
        <v>54</v>
      </c>
      <c r="L238" s="110" t="s">
        <v>3078</v>
      </c>
      <c r="M238" s="111" t="s">
        <v>2860</v>
      </c>
      <c r="N238" s="112" t="s">
        <v>3162</v>
      </c>
      <c r="O238" s="113"/>
      <c r="P238" s="108" t="s">
        <v>1280</v>
      </c>
      <c r="Q238" s="108" t="s">
        <v>514</v>
      </c>
    </row>
    <row r="239" spans="1:17">
      <c r="A239" s="107" t="s">
        <v>1047</v>
      </c>
      <c r="B239" s="107"/>
      <c r="C239" s="108" t="s">
        <v>1048</v>
      </c>
      <c r="D239" s="108" t="s">
        <v>28</v>
      </c>
      <c r="E239" s="109">
        <v>2565</v>
      </c>
      <c r="F239" s="108" t="s">
        <v>518</v>
      </c>
      <c r="G239" s="110" t="s">
        <v>51</v>
      </c>
      <c r="H239" s="108" t="s">
        <v>35</v>
      </c>
      <c r="I239" s="108" t="s">
        <v>571</v>
      </c>
      <c r="J239" s="108"/>
      <c r="K239" s="108" t="s">
        <v>37</v>
      </c>
      <c r="L239" s="110" t="s">
        <v>3078</v>
      </c>
      <c r="M239" s="111" t="s">
        <v>2905</v>
      </c>
      <c r="N239" s="112" t="s">
        <v>3162</v>
      </c>
      <c r="O239" s="113"/>
      <c r="P239" s="108" t="s">
        <v>1283</v>
      </c>
      <c r="Q239" s="108" t="s">
        <v>572</v>
      </c>
    </row>
    <row r="240" spans="1:17">
      <c r="A240" s="107" t="s">
        <v>1050</v>
      </c>
      <c r="B240" s="107"/>
      <c r="C240" s="108" t="s">
        <v>1051</v>
      </c>
      <c r="D240" s="108" t="s">
        <v>28</v>
      </c>
      <c r="E240" s="109">
        <v>2565</v>
      </c>
      <c r="F240" s="108" t="s">
        <v>518</v>
      </c>
      <c r="G240" s="110" t="s">
        <v>51</v>
      </c>
      <c r="H240" s="108" t="s">
        <v>35</v>
      </c>
      <c r="I240" s="108" t="s">
        <v>571</v>
      </c>
      <c r="J240" s="108"/>
      <c r="K240" s="108" t="s">
        <v>37</v>
      </c>
      <c r="L240" s="110" t="s">
        <v>3078</v>
      </c>
      <c r="M240" s="111" t="s">
        <v>2905</v>
      </c>
      <c r="N240" s="112" t="s">
        <v>3162</v>
      </c>
      <c r="O240" s="113"/>
      <c r="P240" s="108" t="s">
        <v>1285</v>
      </c>
      <c r="Q240" s="108" t="s">
        <v>572</v>
      </c>
    </row>
    <row r="241" spans="1:17">
      <c r="A241" s="107" t="s">
        <v>1038</v>
      </c>
      <c r="B241" s="107"/>
      <c r="C241" s="108" t="s">
        <v>1039</v>
      </c>
      <c r="D241" s="108" t="s">
        <v>162</v>
      </c>
      <c r="E241" s="109">
        <v>2565</v>
      </c>
      <c r="F241" s="108" t="s">
        <v>518</v>
      </c>
      <c r="G241" s="110" t="s">
        <v>51</v>
      </c>
      <c r="H241" s="108" t="s">
        <v>681</v>
      </c>
      <c r="I241" s="108" t="s">
        <v>196</v>
      </c>
      <c r="J241" s="108"/>
      <c r="K241" s="108" t="s">
        <v>197</v>
      </c>
      <c r="L241" s="110" t="s">
        <v>3078</v>
      </c>
      <c r="M241" s="111" t="s">
        <v>2860</v>
      </c>
      <c r="N241" s="112" t="s">
        <v>3162</v>
      </c>
      <c r="O241" s="113"/>
      <c r="P241" s="108" t="s">
        <v>1276</v>
      </c>
      <c r="Q241" s="108" t="s">
        <v>514</v>
      </c>
    </row>
    <row r="242" spans="1:17">
      <c r="A242" s="64" t="s">
        <v>2407</v>
      </c>
      <c r="C242" s="64" t="s">
        <v>1039</v>
      </c>
      <c r="D242" s="64" t="s">
        <v>28</v>
      </c>
      <c r="E242" s="95">
        <v>2566</v>
      </c>
      <c r="F242" s="64" t="s">
        <v>614</v>
      </c>
      <c r="G242" s="64" t="s">
        <v>935</v>
      </c>
      <c r="H242" s="64" t="s">
        <v>681</v>
      </c>
      <c r="I242" s="64" t="s">
        <v>196</v>
      </c>
      <c r="K242" s="64" t="s">
        <v>197</v>
      </c>
      <c r="L242" s="64" t="s">
        <v>2858</v>
      </c>
      <c r="M242" s="114" t="s">
        <v>2860</v>
      </c>
      <c r="N242" s="114" t="s">
        <v>3162</v>
      </c>
      <c r="O242" s="115"/>
      <c r="P242" s="64" t="s">
        <v>2723</v>
      </c>
      <c r="Q242" s="64" t="s">
        <v>938</v>
      </c>
    </row>
    <row r="243" spans="1:17">
      <c r="A243" s="64" t="s">
        <v>2460</v>
      </c>
      <c r="C243" s="64" t="s">
        <v>2461</v>
      </c>
      <c r="D243" s="64" t="s">
        <v>28</v>
      </c>
      <c r="E243" s="95">
        <v>2566</v>
      </c>
      <c r="F243" s="64" t="s">
        <v>2433</v>
      </c>
      <c r="G243" s="64" t="s">
        <v>935</v>
      </c>
      <c r="H243" s="64" t="s">
        <v>422</v>
      </c>
      <c r="I243" s="64" t="s">
        <v>216</v>
      </c>
      <c r="K243" s="64" t="s">
        <v>54</v>
      </c>
      <c r="L243" s="64" t="s">
        <v>2858</v>
      </c>
      <c r="M243" s="114" t="s">
        <v>2560</v>
      </c>
      <c r="N243" s="114" t="s">
        <v>3162</v>
      </c>
      <c r="O243" s="115"/>
      <c r="P243" s="64" t="s">
        <v>2783</v>
      </c>
      <c r="Q243" s="64" t="s">
        <v>947</v>
      </c>
    </row>
    <row r="244" spans="1:17">
      <c r="A244" s="64" t="s">
        <v>621</v>
      </c>
      <c r="C244" s="64" t="s">
        <v>622</v>
      </c>
      <c r="D244" s="64" t="s">
        <v>28</v>
      </c>
      <c r="E244" s="95">
        <v>2563</v>
      </c>
      <c r="F244" s="64" t="s">
        <v>441</v>
      </c>
      <c r="G244" s="64" t="s">
        <v>204</v>
      </c>
      <c r="H244" s="64" t="s">
        <v>512</v>
      </c>
      <c r="I244" s="64" t="s">
        <v>485</v>
      </c>
      <c r="K244" s="64" t="s">
        <v>190</v>
      </c>
      <c r="L244" s="64" t="s">
        <v>2982</v>
      </c>
      <c r="M244" s="114" t="s">
        <v>2860</v>
      </c>
      <c r="N244" s="114" t="s">
        <v>3162</v>
      </c>
      <c r="O244" s="115"/>
      <c r="P244" s="64" t="s">
        <v>3090</v>
      </c>
      <c r="Q244" s="64" t="s">
        <v>514</v>
      </c>
    </row>
    <row r="245" spans="1:17">
      <c r="A245" s="64" t="s">
        <v>845</v>
      </c>
      <c r="C245" s="64" t="s">
        <v>778</v>
      </c>
      <c r="D245" s="64" t="s">
        <v>28</v>
      </c>
      <c r="E245" s="95">
        <v>2564</v>
      </c>
      <c r="F245" s="64" t="s">
        <v>654</v>
      </c>
      <c r="G245" s="64" t="s">
        <v>80</v>
      </c>
      <c r="H245" s="64" t="s">
        <v>847</v>
      </c>
      <c r="I245" s="64" t="s">
        <v>216</v>
      </c>
      <c r="K245" s="64" t="s">
        <v>54</v>
      </c>
      <c r="L245" s="64" t="s">
        <v>2992</v>
      </c>
      <c r="M245" s="116" t="s">
        <v>2864</v>
      </c>
      <c r="N245" s="116" t="s">
        <v>3162</v>
      </c>
      <c r="O245" s="115"/>
      <c r="P245" s="64" t="s">
        <v>3091</v>
      </c>
      <c r="Q245" s="64" t="s">
        <v>656</v>
      </c>
    </row>
    <row r="246" spans="1:17">
      <c r="A246" s="64" t="s">
        <v>845</v>
      </c>
      <c r="C246" s="64" t="s">
        <v>778</v>
      </c>
      <c r="D246" s="64" t="s">
        <v>28</v>
      </c>
      <c r="E246" s="95">
        <v>2564</v>
      </c>
      <c r="F246" s="64" t="s">
        <v>654</v>
      </c>
      <c r="G246" s="64" t="s">
        <v>80</v>
      </c>
      <c r="H246" s="64" t="s">
        <v>847</v>
      </c>
      <c r="I246" s="64" t="s">
        <v>216</v>
      </c>
      <c r="K246" s="64" t="s">
        <v>54</v>
      </c>
      <c r="L246" s="64" t="s">
        <v>2992</v>
      </c>
      <c r="M246" s="116" t="s">
        <v>2560</v>
      </c>
      <c r="N246" s="116" t="s">
        <v>3163</v>
      </c>
      <c r="O246" s="115"/>
      <c r="P246" s="64" t="s">
        <v>3091</v>
      </c>
      <c r="Q246" s="64" t="s">
        <v>656</v>
      </c>
    </row>
    <row r="247" spans="1:17">
      <c r="A247" s="64" t="s">
        <v>781</v>
      </c>
      <c r="C247" s="64" t="s">
        <v>782</v>
      </c>
      <c r="D247" s="64" t="s">
        <v>162</v>
      </c>
      <c r="E247" s="95">
        <v>2564</v>
      </c>
      <c r="F247" s="64" t="s">
        <v>654</v>
      </c>
      <c r="G247" s="64" t="s">
        <v>80</v>
      </c>
      <c r="H247" s="64" t="s">
        <v>784</v>
      </c>
      <c r="I247" s="64" t="s">
        <v>216</v>
      </c>
      <c r="K247" s="64" t="s">
        <v>54</v>
      </c>
      <c r="L247" s="64" t="s">
        <v>2992</v>
      </c>
      <c r="M247" s="114" t="s">
        <v>2559</v>
      </c>
      <c r="N247" s="114" t="s">
        <v>3162</v>
      </c>
      <c r="O247" s="115"/>
      <c r="P247" s="64" t="s">
        <v>3092</v>
      </c>
      <c r="Q247" s="64" t="s">
        <v>687</v>
      </c>
    </row>
    <row r="248" spans="1:17">
      <c r="A248" s="64" t="s">
        <v>711</v>
      </c>
      <c r="C248" s="64" t="s">
        <v>712</v>
      </c>
      <c r="D248" s="64" t="s">
        <v>28</v>
      </c>
      <c r="E248" s="95">
        <v>2564</v>
      </c>
      <c r="F248" s="64" t="s">
        <v>654</v>
      </c>
      <c r="G248" s="64" t="s">
        <v>80</v>
      </c>
      <c r="H248" s="64" t="s">
        <v>714</v>
      </c>
      <c r="I248" s="64" t="s">
        <v>216</v>
      </c>
      <c r="K248" s="64" t="s">
        <v>54</v>
      </c>
      <c r="L248" s="64" t="s">
        <v>2992</v>
      </c>
      <c r="M248" s="114" t="s">
        <v>2860</v>
      </c>
      <c r="N248" s="114" t="s">
        <v>3162</v>
      </c>
      <c r="O248" s="115"/>
      <c r="P248" s="64" t="s">
        <v>3093</v>
      </c>
      <c r="Q248" s="64" t="s">
        <v>514</v>
      </c>
    </row>
    <row r="249" spans="1:17">
      <c r="A249" s="64" t="s">
        <v>1145</v>
      </c>
      <c r="C249" s="64" t="s">
        <v>226</v>
      </c>
      <c r="D249" s="64" t="s">
        <v>28</v>
      </c>
      <c r="E249" s="95">
        <v>2565</v>
      </c>
      <c r="F249" s="64" t="s">
        <v>518</v>
      </c>
      <c r="G249" s="64" t="s">
        <v>51</v>
      </c>
      <c r="H249" s="64" t="s">
        <v>322</v>
      </c>
      <c r="I249" s="64" t="s">
        <v>216</v>
      </c>
      <c r="K249" s="64" t="s">
        <v>54</v>
      </c>
      <c r="L249" s="64" t="s">
        <v>3078</v>
      </c>
      <c r="M249" s="114" t="s">
        <v>2860</v>
      </c>
      <c r="N249" s="114" t="s">
        <v>3162</v>
      </c>
      <c r="O249" s="115"/>
      <c r="P249" s="64" t="s">
        <v>1360</v>
      </c>
      <c r="Q249" s="64" t="s">
        <v>514</v>
      </c>
    </row>
    <row r="250" spans="1:17">
      <c r="A250" s="64" t="s">
        <v>2445</v>
      </c>
      <c r="C250" s="64" t="s">
        <v>2446</v>
      </c>
      <c r="D250" s="64" t="s">
        <v>28</v>
      </c>
      <c r="E250" s="95">
        <v>2566</v>
      </c>
      <c r="F250" s="64" t="s">
        <v>614</v>
      </c>
      <c r="G250" s="64" t="s">
        <v>935</v>
      </c>
      <c r="H250" s="64" t="s">
        <v>714</v>
      </c>
      <c r="I250" s="64" t="s">
        <v>216</v>
      </c>
      <c r="K250" s="64" t="s">
        <v>54</v>
      </c>
      <c r="L250" s="64" t="s">
        <v>2858</v>
      </c>
      <c r="M250" s="117" t="s">
        <v>2560</v>
      </c>
      <c r="N250" s="117" t="s">
        <v>3162</v>
      </c>
      <c r="O250" s="118"/>
      <c r="P250" s="64" t="s">
        <v>2768</v>
      </c>
      <c r="Q250" s="64" t="s">
        <v>947</v>
      </c>
    </row>
    <row r="251" spans="1:17">
      <c r="A251" s="64" t="s">
        <v>2483</v>
      </c>
      <c r="C251" s="64" t="s">
        <v>2866</v>
      </c>
      <c r="D251" s="64" t="s">
        <v>28</v>
      </c>
      <c r="E251" s="95">
        <v>2566</v>
      </c>
      <c r="F251" s="64" t="s">
        <v>1087</v>
      </c>
      <c r="G251" s="64" t="s">
        <v>935</v>
      </c>
      <c r="H251" s="64" t="s">
        <v>389</v>
      </c>
      <c r="I251" s="64" t="s">
        <v>216</v>
      </c>
      <c r="K251" s="64" t="s">
        <v>54</v>
      </c>
      <c r="L251" s="64" t="s">
        <v>2858</v>
      </c>
      <c r="M251" s="117" t="s">
        <v>2560</v>
      </c>
      <c r="N251" s="117" t="s">
        <v>3162</v>
      </c>
      <c r="O251" s="118"/>
      <c r="P251" s="64" t="s">
        <v>2807</v>
      </c>
      <c r="Q251" s="64" t="s">
        <v>947</v>
      </c>
    </row>
    <row r="252" spans="1:17">
      <c r="A252" s="64" t="s">
        <v>529</v>
      </c>
      <c r="C252" s="64" t="s">
        <v>3100</v>
      </c>
      <c r="D252" s="64" t="s">
        <v>28</v>
      </c>
      <c r="E252" s="95">
        <v>2563</v>
      </c>
      <c r="F252" s="64" t="s">
        <v>441</v>
      </c>
      <c r="G252" s="64" t="s">
        <v>204</v>
      </c>
      <c r="H252" s="64" t="s">
        <v>532</v>
      </c>
      <c r="I252" s="64" t="s">
        <v>485</v>
      </c>
      <c r="K252" s="64" t="s">
        <v>190</v>
      </c>
      <c r="L252" s="64" t="s">
        <v>2982</v>
      </c>
      <c r="M252" s="117" t="s">
        <v>3016</v>
      </c>
      <c r="N252" s="117" t="s">
        <v>3162</v>
      </c>
      <c r="O252" s="118"/>
      <c r="P252" s="64" t="s">
        <v>3103</v>
      </c>
      <c r="Q252" s="64" t="s">
        <v>534</v>
      </c>
    </row>
    <row r="253" spans="1:17">
      <c r="A253" s="64" t="s">
        <v>711</v>
      </c>
      <c r="C253" s="64" t="s">
        <v>712</v>
      </c>
      <c r="D253" s="64" t="s">
        <v>28</v>
      </c>
      <c r="E253" s="95">
        <v>2564</v>
      </c>
      <c r="F253" s="64" t="s">
        <v>654</v>
      </c>
      <c r="G253" s="64" t="s">
        <v>80</v>
      </c>
      <c r="H253" s="64" t="s">
        <v>714</v>
      </c>
      <c r="I253" s="64" t="s">
        <v>216</v>
      </c>
      <c r="K253" s="64" t="s">
        <v>54</v>
      </c>
      <c r="L253" s="64" t="s">
        <v>2992</v>
      </c>
      <c r="M253" s="117" t="s">
        <v>2860</v>
      </c>
      <c r="N253" s="117" t="s">
        <v>3162</v>
      </c>
      <c r="O253" s="118"/>
      <c r="P253" s="64" t="s">
        <v>3093</v>
      </c>
      <c r="Q253" s="64" t="s">
        <v>514</v>
      </c>
    </row>
    <row r="254" spans="1:17">
      <c r="A254" s="64" t="s">
        <v>3106</v>
      </c>
      <c r="C254" s="64" t="s">
        <v>3107</v>
      </c>
      <c r="D254" s="64" t="s">
        <v>162</v>
      </c>
      <c r="E254" s="95">
        <v>2565</v>
      </c>
      <c r="F254" s="64" t="s">
        <v>1086</v>
      </c>
      <c r="G254" s="64" t="s">
        <v>1065</v>
      </c>
      <c r="H254" s="64" t="s">
        <v>3108</v>
      </c>
      <c r="I254" s="64" t="s">
        <v>124</v>
      </c>
      <c r="K254" s="64" t="s">
        <v>75</v>
      </c>
      <c r="L254" s="64" t="s">
        <v>3078</v>
      </c>
      <c r="M254" s="119" t="s">
        <v>2860</v>
      </c>
      <c r="N254" s="119" t="s">
        <v>3163</v>
      </c>
      <c r="O254" s="120"/>
      <c r="P254" s="64" t="s">
        <v>3112</v>
      </c>
      <c r="Q254" s="64" t="s">
        <v>3110</v>
      </c>
    </row>
    <row r="255" spans="1:17">
      <c r="A255" s="64" t="s">
        <v>3113</v>
      </c>
      <c r="C255" s="64" t="s">
        <v>3114</v>
      </c>
      <c r="D255" s="64" t="s">
        <v>2893</v>
      </c>
      <c r="E255" s="95">
        <v>2567</v>
      </c>
      <c r="F255" s="64" t="s">
        <v>2466</v>
      </c>
      <c r="G255" s="64" t="s">
        <v>962</v>
      </c>
      <c r="H255" s="64" t="s">
        <v>346</v>
      </c>
      <c r="I255" s="64" t="s">
        <v>347</v>
      </c>
      <c r="K255" s="64" t="s">
        <v>348</v>
      </c>
      <c r="L255" s="64" t="s">
        <v>2870</v>
      </c>
      <c r="M255" s="119" t="s">
        <v>2863</v>
      </c>
      <c r="N255" s="119" t="s">
        <v>3163</v>
      </c>
      <c r="O255" s="120"/>
      <c r="P255" s="64" t="s">
        <v>3118</v>
      </c>
      <c r="Q255" s="64" t="s">
        <v>3117</v>
      </c>
    </row>
    <row r="256" spans="1:17">
      <c r="A256" s="64" t="s">
        <v>3119</v>
      </c>
      <c r="C256" s="64" t="s">
        <v>3120</v>
      </c>
      <c r="D256" s="64" t="s">
        <v>2893</v>
      </c>
      <c r="E256" s="95">
        <v>2564</v>
      </c>
      <c r="F256" s="64" t="s">
        <v>759</v>
      </c>
      <c r="G256" s="64" t="s">
        <v>802</v>
      </c>
      <c r="H256" s="64" t="s">
        <v>3121</v>
      </c>
      <c r="I256" s="64" t="s">
        <v>485</v>
      </c>
      <c r="K256" s="64" t="s">
        <v>190</v>
      </c>
      <c r="L256" s="64" t="s">
        <v>2992</v>
      </c>
      <c r="M256" s="119" t="s">
        <v>2863</v>
      </c>
      <c r="N256" s="119" t="s">
        <v>3163</v>
      </c>
      <c r="O256" s="120"/>
      <c r="P256" s="64" t="s">
        <v>3124</v>
      </c>
      <c r="Q256" s="64" t="s">
        <v>3122</v>
      </c>
    </row>
    <row r="257" spans="1:17">
      <c r="A257" s="64" t="s">
        <v>3125</v>
      </c>
      <c r="C257" s="64" t="s">
        <v>3126</v>
      </c>
      <c r="D257" s="64" t="s">
        <v>28</v>
      </c>
      <c r="E257" s="95">
        <v>2566</v>
      </c>
      <c r="F257" s="64" t="s">
        <v>614</v>
      </c>
      <c r="G257" s="64" t="s">
        <v>935</v>
      </c>
      <c r="H257" s="64" t="s">
        <v>35</v>
      </c>
      <c r="I257" s="64" t="s">
        <v>82</v>
      </c>
      <c r="K257" s="64" t="s">
        <v>54</v>
      </c>
      <c r="L257" s="64" t="s">
        <v>2858</v>
      </c>
      <c r="M257" s="119" t="s">
        <v>2862</v>
      </c>
      <c r="N257" s="119" t="s">
        <v>3163</v>
      </c>
      <c r="O257" s="120"/>
      <c r="P257" s="64" t="s">
        <v>3131</v>
      </c>
      <c r="Q257" s="64" t="s">
        <v>3129</v>
      </c>
    </row>
    <row r="258" spans="1:17">
      <c r="A258" s="64" t="s">
        <v>3132</v>
      </c>
      <c r="C258" s="64" t="s">
        <v>3133</v>
      </c>
      <c r="D258" s="64" t="s">
        <v>28</v>
      </c>
      <c r="E258" s="95">
        <v>2566</v>
      </c>
      <c r="F258" s="64" t="s">
        <v>614</v>
      </c>
      <c r="G258" s="64" t="s">
        <v>935</v>
      </c>
      <c r="H258" s="64" t="s">
        <v>35</v>
      </c>
      <c r="I258" s="64" t="s">
        <v>82</v>
      </c>
      <c r="K258" s="64" t="s">
        <v>54</v>
      </c>
      <c r="L258" s="64" t="s">
        <v>2858</v>
      </c>
      <c r="M258" s="119" t="s">
        <v>2862</v>
      </c>
      <c r="N258" s="119" t="s">
        <v>3163</v>
      </c>
      <c r="O258" s="120"/>
      <c r="P258" s="64" t="s">
        <v>3134</v>
      </c>
      <c r="Q258" s="64" t="s">
        <v>3129</v>
      </c>
    </row>
    <row r="259" spans="1:17">
      <c r="A259" s="64" t="s">
        <v>3135</v>
      </c>
      <c r="C259" s="64" t="s">
        <v>3136</v>
      </c>
      <c r="D259" s="64" t="s">
        <v>28</v>
      </c>
      <c r="E259" s="95">
        <v>2566</v>
      </c>
      <c r="F259" s="64" t="s">
        <v>614</v>
      </c>
      <c r="G259" s="64" t="s">
        <v>935</v>
      </c>
      <c r="H259" s="64" t="s">
        <v>3137</v>
      </c>
      <c r="I259" s="64" t="s">
        <v>82</v>
      </c>
      <c r="K259" s="64" t="s">
        <v>54</v>
      </c>
      <c r="L259" s="64" t="s">
        <v>2858</v>
      </c>
      <c r="M259" s="119" t="s">
        <v>2865</v>
      </c>
      <c r="N259" s="119" t="s">
        <v>3163</v>
      </c>
      <c r="O259" s="120"/>
      <c r="P259" s="64" t="s">
        <v>3140</v>
      </c>
      <c r="Q259" s="64" t="s">
        <v>3138</v>
      </c>
    </row>
    <row r="260" spans="1:17">
      <c r="A260" s="64" t="s">
        <v>3141</v>
      </c>
      <c r="C260" s="64" t="s">
        <v>738</v>
      </c>
      <c r="D260" s="64" t="s">
        <v>2927</v>
      </c>
      <c r="E260" s="95">
        <v>2566</v>
      </c>
      <c r="F260" s="64" t="s">
        <v>1087</v>
      </c>
      <c r="G260" s="64" t="s">
        <v>935</v>
      </c>
      <c r="H260" s="64" t="s">
        <v>404</v>
      </c>
      <c r="I260" s="64" t="s">
        <v>216</v>
      </c>
      <c r="K260" s="64" t="s">
        <v>54</v>
      </c>
      <c r="L260" s="64" t="s">
        <v>2858</v>
      </c>
      <c r="M260" s="119" t="s">
        <v>2865</v>
      </c>
      <c r="N260" s="119" t="s">
        <v>3163</v>
      </c>
      <c r="O260" s="120"/>
      <c r="P260" s="64" t="s">
        <v>3146</v>
      </c>
      <c r="Q260" s="64" t="s">
        <v>3144</v>
      </c>
    </row>
    <row r="261" spans="1:17">
      <c r="A261" s="64" t="s">
        <v>3147</v>
      </c>
      <c r="C261" s="64" t="s">
        <v>3148</v>
      </c>
      <c r="D261" s="64" t="s">
        <v>28</v>
      </c>
      <c r="E261" s="95">
        <v>2567</v>
      </c>
      <c r="F261" s="64" t="s">
        <v>2466</v>
      </c>
      <c r="G261" s="64" t="s">
        <v>962</v>
      </c>
      <c r="H261" s="64" t="s">
        <v>35</v>
      </c>
      <c r="I261" s="64" t="s">
        <v>82</v>
      </c>
      <c r="K261" s="64" t="s">
        <v>54</v>
      </c>
      <c r="L261" s="64" t="s">
        <v>2870</v>
      </c>
      <c r="M261" s="119" t="s">
        <v>2862</v>
      </c>
      <c r="N261" s="119" t="s">
        <v>3163</v>
      </c>
      <c r="O261" s="120"/>
      <c r="P261" s="64" t="s">
        <v>3149</v>
      </c>
      <c r="Q261" s="64" t="s">
        <v>3130</v>
      </c>
    </row>
    <row r="262" spans="1:17">
      <c r="A262" s="64" t="s">
        <v>3150</v>
      </c>
      <c r="C262" s="64" t="s">
        <v>3151</v>
      </c>
      <c r="D262" s="64" t="s">
        <v>28</v>
      </c>
      <c r="E262" s="95">
        <v>2564</v>
      </c>
      <c r="F262" s="64" t="s">
        <v>654</v>
      </c>
      <c r="G262" s="64" t="s">
        <v>80</v>
      </c>
      <c r="H262" s="64" t="s">
        <v>447</v>
      </c>
      <c r="I262" s="64" t="s">
        <v>216</v>
      </c>
      <c r="K262" s="64" t="s">
        <v>54</v>
      </c>
      <c r="L262" s="64" t="s">
        <v>2992</v>
      </c>
      <c r="M262" s="119" t="s">
        <v>2860</v>
      </c>
      <c r="N262" s="119" t="s">
        <v>3163</v>
      </c>
      <c r="O262" s="120"/>
      <c r="P262" s="64" t="s">
        <v>3152</v>
      </c>
      <c r="Q262" s="64" t="s">
        <v>3104</v>
      </c>
    </row>
    <row r="263" spans="1:17">
      <c r="A263" s="64" t="s">
        <v>3153</v>
      </c>
      <c r="C263" s="64" t="s">
        <v>3126</v>
      </c>
      <c r="D263" s="64" t="s">
        <v>28</v>
      </c>
      <c r="E263" s="95">
        <v>2565</v>
      </c>
      <c r="F263" s="64" t="s">
        <v>518</v>
      </c>
      <c r="G263" s="64" t="s">
        <v>51</v>
      </c>
      <c r="H263" s="64" t="s">
        <v>35</v>
      </c>
      <c r="I263" s="64" t="s">
        <v>82</v>
      </c>
      <c r="K263" s="64" t="s">
        <v>54</v>
      </c>
      <c r="L263" s="64" t="s">
        <v>3078</v>
      </c>
      <c r="M263" s="119" t="s">
        <v>2862</v>
      </c>
      <c r="N263" s="119" t="s">
        <v>3163</v>
      </c>
      <c r="O263" s="120"/>
      <c r="P263" s="64" t="s">
        <v>3155</v>
      </c>
      <c r="Q263" s="64" t="s">
        <v>3154</v>
      </c>
    </row>
    <row r="264" spans="1:17">
      <c r="A264" s="64" t="s">
        <v>3156</v>
      </c>
      <c r="C264" s="64" t="s">
        <v>3157</v>
      </c>
      <c r="D264" s="64" t="s">
        <v>28</v>
      </c>
      <c r="E264" s="95">
        <v>2565</v>
      </c>
      <c r="F264" s="64" t="s">
        <v>518</v>
      </c>
      <c r="G264" s="64" t="s">
        <v>51</v>
      </c>
      <c r="H264" s="64" t="s">
        <v>35</v>
      </c>
      <c r="I264" s="64" t="s">
        <v>82</v>
      </c>
      <c r="K264" s="64" t="s">
        <v>54</v>
      </c>
      <c r="L264" s="64" t="s">
        <v>3078</v>
      </c>
      <c r="M264" s="119" t="s">
        <v>2862</v>
      </c>
      <c r="N264" s="119" t="s">
        <v>3163</v>
      </c>
      <c r="O264" s="120"/>
      <c r="P264" s="64" t="s">
        <v>3158</v>
      </c>
      <c r="Q264" s="64" t="s">
        <v>3154</v>
      </c>
    </row>
    <row r="265" spans="1:17">
      <c r="A265" s="64" t="s">
        <v>3159</v>
      </c>
      <c r="C265" s="64" t="s">
        <v>226</v>
      </c>
      <c r="D265" s="64" t="s">
        <v>28</v>
      </c>
      <c r="E265" s="95">
        <v>2565</v>
      </c>
      <c r="F265" s="64" t="s">
        <v>518</v>
      </c>
      <c r="G265" s="64" t="s">
        <v>51</v>
      </c>
      <c r="H265" s="64" t="s">
        <v>714</v>
      </c>
      <c r="I265" s="64" t="s">
        <v>216</v>
      </c>
      <c r="K265" s="64" t="s">
        <v>54</v>
      </c>
      <c r="L265" s="64" t="s">
        <v>3078</v>
      </c>
      <c r="M265" s="119" t="s">
        <v>2860</v>
      </c>
      <c r="N265" s="119" t="s">
        <v>3163</v>
      </c>
      <c r="O265" s="120"/>
      <c r="P265" s="64" t="s">
        <v>3160</v>
      </c>
      <c r="Q265" s="64" t="s">
        <v>3104</v>
      </c>
    </row>
  </sheetData>
  <autoFilter ref="A7:Q265" xr:uid="{43DA285F-8EC5-4F90-BB83-0656CF0670BC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2D942-0575-4EE8-9119-869DA3A088AD}">
  <dimension ref="A1:U264"/>
  <sheetViews>
    <sheetView topLeftCell="A237" workbookViewId="0">
      <selection activeCell="P8" sqref="P8:P264"/>
    </sheetView>
  </sheetViews>
  <sheetFormatPr defaultRowHeight="14.4"/>
  <cols>
    <col min="16" max="16" width="36.21875" bestFit="1" customWidth="1"/>
  </cols>
  <sheetData>
    <row r="1" spans="1:21" s="64" customFormat="1" ht="21">
      <c r="A1" s="93" t="s">
        <v>3084</v>
      </c>
      <c r="B1" s="93"/>
      <c r="C1" s="94" t="s">
        <v>3085</v>
      </c>
      <c r="E1" s="95"/>
      <c r="J1" s="95"/>
    </row>
    <row r="2" spans="1:21" s="64" customFormat="1" ht="21">
      <c r="A2" s="95"/>
      <c r="B2" s="95"/>
      <c r="C2" s="96" t="s">
        <v>3086</v>
      </c>
      <c r="E2" s="95"/>
      <c r="J2" s="95"/>
    </row>
    <row r="3" spans="1:21" s="64" customFormat="1" ht="21">
      <c r="C3" s="97" t="s">
        <v>3087</v>
      </c>
      <c r="E3" s="95"/>
      <c r="J3" s="95"/>
    </row>
    <row r="4" spans="1:21" s="64" customFormat="1" ht="21">
      <c r="C4" s="98" t="s">
        <v>3088</v>
      </c>
      <c r="E4" s="95"/>
      <c r="J4" s="95"/>
    </row>
    <row r="5" spans="1:21" s="64" customFormat="1" ht="21">
      <c r="C5" s="13" t="s">
        <v>3089</v>
      </c>
      <c r="E5" s="95"/>
      <c r="J5" s="95"/>
    </row>
    <row r="6" spans="1:21" s="77" customFormat="1"/>
    <row r="7" spans="1:21" ht="21">
      <c r="A7" s="82" t="s">
        <v>2</v>
      </c>
      <c r="B7" s="83" t="s">
        <v>3</v>
      </c>
      <c r="C7" s="84" t="s">
        <v>7</v>
      </c>
      <c r="D7" s="84" t="s">
        <v>1225</v>
      </c>
      <c r="E7" s="85" t="s">
        <v>2848</v>
      </c>
      <c r="F7" s="83" t="s">
        <v>14</v>
      </c>
      <c r="G7" s="86" t="s">
        <v>2849</v>
      </c>
      <c r="H7" s="83" t="s">
        <v>15</v>
      </c>
      <c r="I7" s="83" t="s">
        <v>20</v>
      </c>
      <c r="J7" s="83" t="s">
        <v>19</v>
      </c>
      <c r="K7" s="83" t="s">
        <v>18</v>
      </c>
      <c r="L7" s="83" t="s">
        <v>21</v>
      </c>
      <c r="M7" s="86" t="s">
        <v>2850</v>
      </c>
      <c r="N7" s="87" t="s">
        <v>2851</v>
      </c>
      <c r="O7" s="83" t="s">
        <v>2852</v>
      </c>
      <c r="P7" s="88" t="s">
        <v>2853</v>
      </c>
      <c r="Q7" s="86" t="s">
        <v>2854</v>
      </c>
      <c r="R7" s="87" t="s">
        <v>2855</v>
      </c>
      <c r="S7" s="83" t="s">
        <v>2856</v>
      </c>
      <c r="T7" s="88" t="s">
        <v>2857</v>
      </c>
      <c r="U7" s="83" t="s">
        <v>1215</v>
      </c>
    </row>
    <row r="8" spans="1:21">
      <c r="A8" s="89" t="s">
        <v>2390</v>
      </c>
      <c r="B8" s="90" t="s">
        <v>57</v>
      </c>
      <c r="C8" s="90" t="s">
        <v>28</v>
      </c>
      <c r="D8" s="90">
        <v>2566</v>
      </c>
      <c r="E8" s="90" t="s">
        <v>614</v>
      </c>
      <c r="F8" s="91">
        <v>243162</v>
      </c>
      <c r="G8" s="91" t="s">
        <v>935</v>
      </c>
      <c r="H8" s="91">
        <v>243526</v>
      </c>
      <c r="I8" s="90" t="s">
        <v>54</v>
      </c>
      <c r="J8" s="90" t="s">
        <v>53</v>
      </c>
      <c r="K8" s="90" t="s">
        <v>35</v>
      </c>
      <c r="L8" s="90" t="s">
        <v>2858</v>
      </c>
      <c r="M8" s="90" t="s">
        <v>2859</v>
      </c>
      <c r="N8" s="89" t="s">
        <v>2653</v>
      </c>
      <c r="O8" s="89" t="s">
        <v>947</v>
      </c>
      <c r="P8" s="99" t="s">
        <v>2560</v>
      </c>
      <c r="Q8" s="89"/>
      <c r="R8" s="90"/>
      <c r="S8" s="90"/>
      <c r="T8" s="92"/>
      <c r="U8" s="90" t="s">
        <v>2693</v>
      </c>
    </row>
    <row r="9" spans="1:21">
      <c r="A9" s="89" t="s">
        <v>2392</v>
      </c>
      <c r="B9" s="90" t="s">
        <v>524</v>
      </c>
      <c r="C9" s="90" t="s">
        <v>28</v>
      </c>
      <c r="D9" s="90">
        <v>2566</v>
      </c>
      <c r="E9" s="90" t="s">
        <v>614</v>
      </c>
      <c r="F9" s="91">
        <v>243162</v>
      </c>
      <c r="G9" s="91" t="s">
        <v>935</v>
      </c>
      <c r="H9" s="91">
        <v>243526</v>
      </c>
      <c r="I9" s="90" t="s">
        <v>107</v>
      </c>
      <c r="J9" s="90" t="s">
        <v>255</v>
      </c>
      <c r="K9" s="90" t="s">
        <v>254</v>
      </c>
      <c r="L9" s="90" t="s">
        <v>2858</v>
      </c>
      <c r="M9" s="90" t="s">
        <v>2859</v>
      </c>
      <c r="N9" s="89" t="s">
        <v>2653</v>
      </c>
      <c r="O9" s="89" t="s">
        <v>947</v>
      </c>
      <c r="P9" s="99" t="s">
        <v>2560</v>
      </c>
      <c r="Q9" s="89"/>
      <c r="R9" s="90"/>
      <c r="S9" s="90"/>
      <c r="T9" s="92"/>
      <c r="U9" s="90" t="s">
        <v>2699</v>
      </c>
    </row>
    <row r="10" spans="1:21">
      <c r="A10" s="89" t="s">
        <v>2394</v>
      </c>
      <c r="B10" s="90" t="s">
        <v>2395</v>
      </c>
      <c r="C10" s="90" t="s">
        <v>28</v>
      </c>
      <c r="D10" s="90">
        <v>2566</v>
      </c>
      <c r="E10" s="90" t="s">
        <v>614</v>
      </c>
      <c r="F10" s="91">
        <v>243162</v>
      </c>
      <c r="G10" s="91" t="s">
        <v>935</v>
      </c>
      <c r="H10" s="91">
        <v>243526</v>
      </c>
      <c r="I10" s="90" t="s">
        <v>37</v>
      </c>
      <c r="J10" s="90" t="s">
        <v>36</v>
      </c>
      <c r="K10" s="90" t="s">
        <v>131</v>
      </c>
      <c r="L10" s="90" t="s">
        <v>2858</v>
      </c>
      <c r="M10" s="90" t="s">
        <v>2859</v>
      </c>
      <c r="N10" s="89" t="s">
        <v>2653</v>
      </c>
      <c r="O10" s="89" t="s">
        <v>938</v>
      </c>
      <c r="P10" s="99" t="s">
        <v>2860</v>
      </c>
      <c r="Q10" s="89"/>
      <c r="R10" s="90"/>
      <c r="S10" s="90"/>
      <c r="T10" s="92"/>
      <c r="U10" s="90" t="s">
        <v>2703</v>
      </c>
    </row>
    <row r="11" spans="1:21">
      <c r="A11" s="89" t="s">
        <v>2397</v>
      </c>
      <c r="B11" s="90" t="s">
        <v>991</v>
      </c>
      <c r="C11" s="90" t="s">
        <v>28</v>
      </c>
      <c r="D11" s="90">
        <v>2566</v>
      </c>
      <c r="E11" s="90" t="s">
        <v>614</v>
      </c>
      <c r="F11" s="91">
        <v>243162</v>
      </c>
      <c r="G11" s="91" t="s">
        <v>935</v>
      </c>
      <c r="H11" s="91">
        <v>243526</v>
      </c>
      <c r="I11" s="90" t="s">
        <v>37</v>
      </c>
      <c r="J11" s="90" t="s">
        <v>36</v>
      </c>
      <c r="K11" s="90" t="s">
        <v>131</v>
      </c>
      <c r="L11" s="90" t="s">
        <v>2858</v>
      </c>
      <c r="M11" s="90" t="s">
        <v>2859</v>
      </c>
      <c r="N11" s="89" t="s">
        <v>2653</v>
      </c>
      <c r="O11" s="89" t="s">
        <v>2557</v>
      </c>
      <c r="P11" s="99" t="s">
        <v>2861</v>
      </c>
      <c r="Q11" s="89"/>
      <c r="R11" s="90"/>
      <c r="S11" s="90"/>
      <c r="T11" s="92"/>
      <c r="U11" s="90" t="s">
        <v>2705</v>
      </c>
    </row>
    <row r="12" spans="1:21">
      <c r="A12" s="89" t="s">
        <v>2399</v>
      </c>
      <c r="B12" s="90" t="s">
        <v>2400</v>
      </c>
      <c r="C12" s="90" t="s">
        <v>28</v>
      </c>
      <c r="D12" s="90">
        <v>2566</v>
      </c>
      <c r="E12" s="90" t="s">
        <v>614</v>
      </c>
      <c r="F12" s="91">
        <v>243162</v>
      </c>
      <c r="G12" s="91" t="s">
        <v>935</v>
      </c>
      <c r="H12" s="91">
        <v>243526</v>
      </c>
      <c r="I12" s="90" t="s">
        <v>37</v>
      </c>
      <c r="J12" s="90" t="s">
        <v>36</v>
      </c>
      <c r="K12" s="90" t="s">
        <v>131</v>
      </c>
      <c r="L12" s="90" t="s">
        <v>2858</v>
      </c>
      <c r="M12" s="90" t="s">
        <v>2859</v>
      </c>
      <c r="N12" s="89" t="s">
        <v>2653</v>
      </c>
      <c r="O12" s="89" t="s">
        <v>972</v>
      </c>
      <c r="P12" s="99" t="s">
        <v>2862</v>
      </c>
      <c r="Q12" s="89"/>
      <c r="R12" s="90"/>
      <c r="S12" s="90"/>
      <c r="T12" s="92"/>
      <c r="U12" s="90" t="s">
        <v>2707</v>
      </c>
    </row>
    <row r="13" spans="1:21">
      <c r="A13" s="89" t="s">
        <v>2402</v>
      </c>
      <c r="B13" s="90" t="s">
        <v>2403</v>
      </c>
      <c r="C13" s="90" t="s">
        <v>28</v>
      </c>
      <c r="D13" s="90">
        <v>2566</v>
      </c>
      <c r="E13" s="90" t="s">
        <v>614</v>
      </c>
      <c r="F13" s="91">
        <v>243162</v>
      </c>
      <c r="G13" s="91" t="s">
        <v>935</v>
      </c>
      <c r="H13" s="91">
        <v>243526</v>
      </c>
      <c r="I13" s="90" t="s">
        <v>54</v>
      </c>
      <c r="J13" s="90" t="s">
        <v>216</v>
      </c>
      <c r="K13" s="90" t="s">
        <v>375</v>
      </c>
      <c r="L13" s="90" t="s">
        <v>2858</v>
      </c>
      <c r="M13" s="90" t="s">
        <v>2859</v>
      </c>
      <c r="N13" s="89" t="s">
        <v>2653</v>
      </c>
      <c r="O13" s="89" t="s">
        <v>1002</v>
      </c>
      <c r="P13" s="99" t="s">
        <v>2863</v>
      </c>
      <c r="Q13" s="89"/>
      <c r="R13" s="90"/>
      <c r="S13" s="90"/>
      <c r="T13" s="92"/>
      <c r="U13" s="90" t="s">
        <v>2715</v>
      </c>
    </row>
    <row r="14" spans="1:21">
      <c r="A14" s="89" t="s">
        <v>2405</v>
      </c>
      <c r="B14" s="90" t="s">
        <v>1149</v>
      </c>
      <c r="C14" s="90" t="s">
        <v>28</v>
      </c>
      <c r="D14" s="90">
        <v>2566</v>
      </c>
      <c r="E14" s="90" t="s">
        <v>614</v>
      </c>
      <c r="F14" s="91">
        <v>243162</v>
      </c>
      <c r="G14" s="91" t="s">
        <v>935</v>
      </c>
      <c r="H14" s="91">
        <v>243526</v>
      </c>
      <c r="I14" s="90" t="s">
        <v>1153</v>
      </c>
      <c r="J14" s="90" t="s">
        <v>1152</v>
      </c>
      <c r="K14" s="90" t="s">
        <v>1151</v>
      </c>
      <c r="L14" s="90" t="s">
        <v>2858</v>
      </c>
      <c r="M14" s="90" t="s">
        <v>2859</v>
      </c>
      <c r="N14" s="89" t="s">
        <v>2653</v>
      </c>
      <c r="O14" s="89" t="s">
        <v>938</v>
      </c>
      <c r="P14" s="99" t="s">
        <v>2860</v>
      </c>
      <c r="Q14" s="89"/>
      <c r="R14" s="90"/>
      <c r="S14" s="90"/>
      <c r="T14" s="92"/>
      <c r="U14" s="90" t="s">
        <v>2721</v>
      </c>
    </row>
    <row r="15" spans="1:21">
      <c r="A15" s="89" t="s">
        <v>2409</v>
      </c>
      <c r="B15" s="90" t="s">
        <v>2410</v>
      </c>
      <c r="C15" s="90" t="s">
        <v>28</v>
      </c>
      <c r="D15" s="90">
        <v>2566</v>
      </c>
      <c r="E15" s="90" t="s">
        <v>2411</v>
      </c>
      <c r="F15" s="91">
        <v>243285</v>
      </c>
      <c r="G15" s="91" t="s">
        <v>935</v>
      </c>
      <c r="H15" s="91">
        <v>243526</v>
      </c>
      <c r="I15" s="90" t="s">
        <v>37</v>
      </c>
      <c r="J15" s="90" t="s">
        <v>2413</v>
      </c>
      <c r="K15" s="90" t="s">
        <v>2412</v>
      </c>
      <c r="L15" s="90" t="s">
        <v>2858</v>
      </c>
      <c r="M15" s="90" t="s">
        <v>2859</v>
      </c>
      <c r="N15" s="89" t="s">
        <v>2653</v>
      </c>
      <c r="O15" s="89" t="s">
        <v>938</v>
      </c>
      <c r="P15" s="99" t="s">
        <v>2860</v>
      </c>
      <c r="Q15" s="89"/>
      <c r="R15" s="90"/>
      <c r="S15" s="90"/>
      <c r="T15" s="92"/>
      <c r="U15" s="90" t="s">
        <v>2732</v>
      </c>
    </row>
    <row r="16" spans="1:21">
      <c r="A16" s="89" t="s">
        <v>2415</v>
      </c>
      <c r="B16" s="90" t="s">
        <v>2416</v>
      </c>
      <c r="C16" s="90" t="s">
        <v>28</v>
      </c>
      <c r="D16" s="90">
        <v>2566</v>
      </c>
      <c r="E16" s="90" t="s">
        <v>2417</v>
      </c>
      <c r="F16" s="91">
        <v>243313</v>
      </c>
      <c r="G16" s="91" t="s">
        <v>935</v>
      </c>
      <c r="H16" s="91">
        <v>243526</v>
      </c>
      <c r="I16" s="90" t="s">
        <v>1090</v>
      </c>
      <c r="J16" s="90" t="s">
        <v>2419</v>
      </c>
      <c r="K16" s="90" t="s">
        <v>2418</v>
      </c>
      <c r="L16" s="90" t="s">
        <v>2858</v>
      </c>
      <c r="M16" s="90" t="s">
        <v>2859</v>
      </c>
      <c r="N16" s="89" t="s">
        <v>2653</v>
      </c>
      <c r="O16" s="89" t="s">
        <v>947</v>
      </c>
      <c r="P16" s="99" t="s">
        <v>2560</v>
      </c>
      <c r="Q16" s="89"/>
      <c r="R16" s="90"/>
      <c r="S16" s="90"/>
      <c r="T16" s="92"/>
      <c r="U16" s="90" t="s">
        <v>2739</v>
      </c>
    </row>
    <row r="17" spans="1:21">
      <c r="A17" s="89" t="s">
        <v>2437</v>
      </c>
      <c r="B17" s="90" t="s">
        <v>2438</v>
      </c>
      <c r="C17" s="90" t="s">
        <v>28</v>
      </c>
      <c r="D17" s="90">
        <v>2566</v>
      </c>
      <c r="E17" s="90" t="s">
        <v>2433</v>
      </c>
      <c r="F17" s="91">
        <v>243374</v>
      </c>
      <c r="G17" s="91" t="s">
        <v>935</v>
      </c>
      <c r="H17" s="91">
        <v>243526</v>
      </c>
      <c r="I17" s="90" t="s">
        <v>54</v>
      </c>
      <c r="J17" s="90" t="s">
        <v>216</v>
      </c>
      <c r="K17" s="90" t="s">
        <v>776</v>
      </c>
      <c r="L17" s="90" t="s">
        <v>2858</v>
      </c>
      <c r="M17" s="90" t="s">
        <v>2859</v>
      </c>
      <c r="N17" s="89" t="s">
        <v>2653</v>
      </c>
      <c r="O17" s="89" t="s">
        <v>947</v>
      </c>
      <c r="P17" s="99" t="s">
        <v>2560</v>
      </c>
      <c r="Q17" s="89"/>
      <c r="R17" s="90"/>
      <c r="S17" s="90"/>
      <c r="T17" s="92"/>
      <c r="U17" s="90" t="s">
        <v>2762</v>
      </c>
    </row>
    <row r="18" spans="1:21">
      <c r="A18" s="89" t="s">
        <v>2442</v>
      </c>
      <c r="B18" s="90" t="s">
        <v>2443</v>
      </c>
      <c r="C18" s="90" t="s">
        <v>28</v>
      </c>
      <c r="D18" s="90">
        <v>2566</v>
      </c>
      <c r="E18" s="90" t="s">
        <v>1087</v>
      </c>
      <c r="F18" s="91">
        <v>243405</v>
      </c>
      <c r="G18" s="91" t="s">
        <v>935</v>
      </c>
      <c r="H18" s="91">
        <v>243526</v>
      </c>
      <c r="I18" s="90" t="s">
        <v>54</v>
      </c>
      <c r="J18" s="90" t="s">
        <v>216</v>
      </c>
      <c r="K18" s="90" t="s">
        <v>668</v>
      </c>
      <c r="L18" s="90" t="s">
        <v>2858</v>
      </c>
      <c r="M18" s="90" t="s">
        <v>2859</v>
      </c>
      <c r="N18" s="89" t="s">
        <v>2653</v>
      </c>
      <c r="O18" s="89" t="s">
        <v>947</v>
      </c>
      <c r="P18" s="99" t="s">
        <v>2560</v>
      </c>
      <c r="Q18" s="89"/>
      <c r="R18" s="90"/>
      <c r="S18" s="90"/>
      <c r="T18" s="92"/>
      <c r="U18" s="90" t="s">
        <v>2766</v>
      </c>
    </row>
    <row r="19" spans="1:21">
      <c r="A19" s="89" t="s">
        <v>2431</v>
      </c>
      <c r="B19" s="90" t="s">
        <v>2432</v>
      </c>
      <c r="C19" s="90" t="s">
        <v>28</v>
      </c>
      <c r="D19" s="90">
        <v>2566</v>
      </c>
      <c r="E19" s="90" t="s">
        <v>2433</v>
      </c>
      <c r="F19" s="91">
        <v>243374</v>
      </c>
      <c r="G19" s="91" t="s">
        <v>935</v>
      </c>
      <c r="H19" s="91">
        <v>243526</v>
      </c>
      <c r="I19" s="90" t="s">
        <v>54</v>
      </c>
      <c r="J19" s="90" t="s">
        <v>216</v>
      </c>
      <c r="K19" s="90" t="s">
        <v>375</v>
      </c>
      <c r="L19" s="90" t="s">
        <v>2858</v>
      </c>
      <c r="M19" s="90" t="s">
        <v>2859</v>
      </c>
      <c r="N19" s="89" t="s">
        <v>2653</v>
      </c>
      <c r="O19" s="89" t="s">
        <v>938</v>
      </c>
      <c r="P19" s="99" t="s">
        <v>2860</v>
      </c>
      <c r="Q19" s="89"/>
      <c r="R19" s="90"/>
      <c r="S19" s="90"/>
      <c r="T19" s="92"/>
      <c r="U19" s="90" t="s">
        <v>2755</v>
      </c>
    </row>
    <row r="20" spans="1:21">
      <c r="A20" s="89" t="s">
        <v>2440</v>
      </c>
      <c r="B20" s="90" t="s">
        <v>738</v>
      </c>
      <c r="C20" s="90" t="s">
        <v>28</v>
      </c>
      <c r="D20" s="90">
        <v>2566</v>
      </c>
      <c r="E20" s="90" t="s">
        <v>1087</v>
      </c>
      <c r="F20" s="91">
        <v>243405</v>
      </c>
      <c r="G20" s="91" t="s">
        <v>935</v>
      </c>
      <c r="H20" s="91">
        <v>243526</v>
      </c>
      <c r="I20" s="90" t="s">
        <v>54</v>
      </c>
      <c r="J20" s="90" t="s">
        <v>216</v>
      </c>
      <c r="K20" s="90" t="s">
        <v>336</v>
      </c>
      <c r="L20" s="90" t="s">
        <v>2858</v>
      </c>
      <c r="M20" s="90" t="s">
        <v>2859</v>
      </c>
      <c r="N20" s="89" t="s">
        <v>2653</v>
      </c>
      <c r="O20" s="89" t="s">
        <v>947</v>
      </c>
      <c r="P20" s="99" t="s">
        <v>2560</v>
      </c>
      <c r="Q20" s="89"/>
      <c r="R20" s="90"/>
      <c r="S20" s="90"/>
      <c r="T20" s="92"/>
      <c r="U20" s="90" t="s">
        <v>2764</v>
      </c>
    </row>
    <row r="21" spans="1:21">
      <c r="A21" s="89" t="s">
        <v>2435</v>
      </c>
      <c r="B21" s="90" t="s">
        <v>738</v>
      </c>
      <c r="C21" s="90" t="s">
        <v>28</v>
      </c>
      <c r="D21" s="90">
        <v>2566</v>
      </c>
      <c r="E21" s="90" t="s">
        <v>614</v>
      </c>
      <c r="F21" s="91">
        <v>243162</v>
      </c>
      <c r="G21" s="91" t="s">
        <v>935</v>
      </c>
      <c r="H21" s="91">
        <v>243526</v>
      </c>
      <c r="I21" s="90" t="s">
        <v>54</v>
      </c>
      <c r="J21" s="90" t="s">
        <v>216</v>
      </c>
      <c r="K21" s="90" t="s">
        <v>35</v>
      </c>
      <c r="L21" s="90" t="s">
        <v>2858</v>
      </c>
      <c r="M21" s="90" t="s">
        <v>2859</v>
      </c>
      <c r="N21" s="89" t="s">
        <v>2653</v>
      </c>
      <c r="O21" s="89" t="s">
        <v>2746</v>
      </c>
      <c r="P21" s="99" t="s">
        <v>2864</v>
      </c>
      <c r="Q21" s="89"/>
      <c r="R21" s="90"/>
      <c r="S21" s="90"/>
      <c r="T21" s="92"/>
      <c r="U21" s="90" t="s">
        <v>2760</v>
      </c>
    </row>
    <row r="22" spans="1:21">
      <c r="A22" s="89" t="s">
        <v>2448</v>
      </c>
      <c r="B22" s="90" t="s">
        <v>2449</v>
      </c>
      <c r="C22" s="90" t="s">
        <v>28</v>
      </c>
      <c r="D22" s="90">
        <v>2566</v>
      </c>
      <c r="E22" s="90" t="s">
        <v>614</v>
      </c>
      <c r="F22" s="91">
        <v>243162</v>
      </c>
      <c r="G22" s="91" t="s">
        <v>935</v>
      </c>
      <c r="H22" s="91">
        <v>243526</v>
      </c>
      <c r="I22" s="90" t="s">
        <v>54</v>
      </c>
      <c r="J22" s="90" t="s">
        <v>216</v>
      </c>
      <c r="K22" s="90" t="s">
        <v>796</v>
      </c>
      <c r="L22" s="90" t="s">
        <v>2858</v>
      </c>
      <c r="M22" s="90" t="s">
        <v>2859</v>
      </c>
      <c r="N22" s="89" t="s">
        <v>2653</v>
      </c>
      <c r="O22" s="89" t="s">
        <v>947</v>
      </c>
      <c r="P22" s="99" t="s">
        <v>2560</v>
      </c>
      <c r="Q22" s="89"/>
      <c r="R22" s="90"/>
      <c r="S22" s="90"/>
      <c r="T22" s="92"/>
      <c r="U22" s="90" t="s">
        <v>2771</v>
      </c>
    </row>
    <row r="23" spans="1:21">
      <c r="A23" s="89" t="s">
        <v>2451</v>
      </c>
      <c r="B23" s="90" t="s">
        <v>2452</v>
      </c>
      <c r="C23" s="90" t="s">
        <v>28</v>
      </c>
      <c r="D23" s="90">
        <v>2566</v>
      </c>
      <c r="E23" s="90" t="s">
        <v>1087</v>
      </c>
      <c r="F23" s="91">
        <v>243405</v>
      </c>
      <c r="G23" s="91" t="s">
        <v>935</v>
      </c>
      <c r="H23" s="91">
        <v>243526</v>
      </c>
      <c r="I23" s="90" t="s">
        <v>54</v>
      </c>
      <c r="J23" s="90" t="s">
        <v>216</v>
      </c>
      <c r="K23" s="90" t="s">
        <v>326</v>
      </c>
      <c r="L23" s="90" t="s">
        <v>2858</v>
      </c>
      <c r="M23" s="90" t="s">
        <v>2859</v>
      </c>
      <c r="N23" s="89" t="s">
        <v>2653</v>
      </c>
      <c r="O23" s="89" t="s">
        <v>947</v>
      </c>
      <c r="P23" s="99" t="s">
        <v>2560</v>
      </c>
      <c r="Q23" s="89"/>
      <c r="R23" s="90"/>
      <c r="S23" s="90"/>
      <c r="T23" s="92"/>
      <c r="U23" s="90" t="s">
        <v>2774</v>
      </c>
    </row>
    <row r="24" spans="1:21">
      <c r="A24" s="89" t="s">
        <v>2454</v>
      </c>
      <c r="B24" s="90" t="s">
        <v>2455</v>
      </c>
      <c r="C24" s="90" t="s">
        <v>28</v>
      </c>
      <c r="D24" s="90">
        <v>2566</v>
      </c>
      <c r="E24" s="90" t="s">
        <v>614</v>
      </c>
      <c r="F24" s="91">
        <v>243162</v>
      </c>
      <c r="G24" s="91" t="s">
        <v>935</v>
      </c>
      <c r="H24" s="91">
        <v>243526</v>
      </c>
      <c r="I24" s="90" t="s">
        <v>54</v>
      </c>
      <c r="J24" s="90" t="s">
        <v>216</v>
      </c>
      <c r="K24" s="90" t="s">
        <v>379</v>
      </c>
      <c r="L24" s="90" t="s">
        <v>2858</v>
      </c>
      <c r="M24" s="90" t="s">
        <v>2859</v>
      </c>
      <c r="N24" s="89" t="s">
        <v>2653</v>
      </c>
      <c r="O24" s="89" t="s">
        <v>938</v>
      </c>
      <c r="P24" s="99" t="s">
        <v>2860</v>
      </c>
      <c r="Q24" s="89"/>
      <c r="R24" s="90"/>
      <c r="S24" s="90"/>
      <c r="T24" s="92"/>
      <c r="U24" s="90" t="s">
        <v>2776</v>
      </c>
    </row>
    <row r="25" spans="1:21">
      <c r="A25" s="89" t="s">
        <v>2463</v>
      </c>
      <c r="B25" s="90" t="s">
        <v>2464</v>
      </c>
      <c r="C25" s="90" t="s">
        <v>28</v>
      </c>
      <c r="D25" s="90">
        <v>2566</v>
      </c>
      <c r="E25" s="90" t="s">
        <v>2465</v>
      </c>
      <c r="F25" s="91">
        <v>243344</v>
      </c>
      <c r="G25" s="91" t="s">
        <v>2466</v>
      </c>
      <c r="H25" s="91">
        <v>243557</v>
      </c>
      <c r="I25" s="90" t="s">
        <v>54</v>
      </c>
      <c r="J25" s="90" t="s">
        <v>216</v>
      </c>
      <c r="K25" s="90" t="s">
        <v>2467</v>
      </c>
      <c r="L25" s="90" t="s">
        <v>2858</v>
      </c>
      <c r="M25" s="90" t="s">
        <v>2859</v>
      </c>
      <c r="N25" s="89" t="s">
        <v>2653</v>
      </c>
      <c r="O25" s="89" t="s">
        <v>947</v>
      </c>
      <c r="P25" s="99" t="s">
        <v>2560</v>
      </c>
      <c r="Q25" s="89"/>
      <c r="R25" s="90"/>
      <c r="S25" s="90"/>
      <c r="T25" s="92"/>
      <c r="U25" s="90" t="s">
        <v>2790</v>
      </c>
    </row>
    <row r="26" spans="1:21">
      <c r="A26" s="89" t="s">
        <v>2475</v>
      </c>
      <c r="B26" s="90" t="s">
        <v>2476</v>
      </c>
      <c r="C26" s="90" t="s">
        <v>28</v>
      </c>
      <c r="D26" s="90">
        <v>2566</v>
      </c>
      <c r="E26" s="90" t="s">
        <v>1087</v>
      </c>
      <c r="F26" s="91">
        <v>243405</v>
      </c>
      <c r="G26" s="91" t="s">
        <v>935</v>
      </c>
      <c r="H26" s="91">
        <v>243526</v>
      </c>
      <c r="I26" s="90" t="s">
        <v>54</v>
      </c>
      <c r="J26" s="90" t="s">
        <v>216</v>
      </c>
      <c r="K26" s="90" t="s">
        <v>249</v>
      </c>
      <c r="L26" s="90" t="s">
        <v>2858</v>
      </c>
      <c r="M26" s="90" t="s">
        <v>2859</v>
      </c>
      <c r="N26" s="89" t="s">
        <v>2653</v>
      </c>
      <c r="O26" s="89" t="s">
        <v>2780</v>
      </c>
      <c r="P26" s="99" t="s">
        <v>2865</v>
      </c>
      <c r="Q26" s="89"/>
      <c r="R26" s="90"/>
      <c r="S26" s="90"/>
      <c r="T26" s="92"/>
      <c r="U26" s="90" t="s">
        <v>2796</v>
      </c>
    </row>
    <row r="27" spans="1:21">
      <c r="A27" s="89" t="s">
        <v>2469</v>
      </c>
      <c r="B27" s="90" t="s">
        <v>2470</v>
      </c>
      <c r="C27" s="90" t="s">
        <v>28</v>
      </c>
      <c r="D27" s="90">
        <v>2566</v>
      </c>
      <c r="E27" s="90" t="s">
        <v>2433</v>
      </c>
      <c r="F27" s="91">
        <v>243374</v>
      </c>
      <c r="G27" s="91" t="s">
        <v>935</v>
      </c>
      <c r="H27" s="91">
        <v>243526</v>
      </c>
      <c r="I27" s="90" t="s">
        <v>54</v>
      </c>
      <c r="J27" s="90" t="s">
        <v>216</v>
      </c>
      <c r="K27" s="90" t="s">
        <v>215</v>
      </c>
      <c r="L27" s="90" t="s">
        <v>2858</v>
      </c>
      <c r="M27" s="90" t="s">
        <v>2859</v>
      </c>
      <c r="N27" s="89" t="s">
        <v>2653</v>
      </c>
      <c r="O27" s="89" t="s">
        <v>947</v>
      </c>
      <c r="P27" s="99" t="s">
        <v>2560</v>
      </c>
      <c r="Q27" s="89"/>
      <c r="R27" s="90"/>
      <c r="S27" s="90"/>
      <c r="T27" s="92"/>
      <c r="U27" s="90" t="s">
        <v>2792</v>
      </c>
    </row>
    <row r="28" spans="1:21">
      <c r="A28" s="89" t="s">
        <v>2472</v>
      </c>
      <c r="B28" s="90" t="s">
        <v>2866</v>
      </c>
      <c r="C28" s="90" t="s">
        <v>28</v>
      </c>
      <c r="D28" s="90">
        <v>2566</v>
      </c>
      <c r="E28" s="90" t="s">
        <v>2473</v>
      </c>
      <c r="F28" s="91">
        <v>243435</v>
      </c>
      <c r="G28" s="91" t="s">
        <v>935</v>
      </c>
      <c r="H28" s="91">
        <v>243526</v>
      </c>
      <c r="I28" s="90" t="s">
        <v>54</v>
      </c>
      <c r="J28" s="90" t="s">
        <v>216</v>
      </c>
      <c r="K28" s="90" t="s">
        <v>831</v>
      </c>
      <c r="L28" s="90" t="s">
        <v>2858</v>
      </c>
      <c r="M28" s="90" t="s">
        <v>2859</v>
      </c>
      <c r="N28" s="89" t="s">
        <v>2653</v>
      </c>
      <c r="O28" s="89" t="s">
        <v>947</v>
      </c>
      <c r="P28" s="99" t="s">
        <v>2560</v>
      </c>
      <c r="Q28" s="89"/>
      <c r="R28" s="90"/>
      <c r="S28" s="90"/>
      <c r="T28" s="92"/>
      <c r="U28" s="90" t="s">
        <v>2794</v>
      </c>
    </row>
    <row r="29" spans="1:21">
      <c r="A29" s="89" t="s">
        <v>2457</v>
      </c>
      <c r="B29" s="90" t="s">
        <v>2458</v>
      </c>
      <c r="C29" s="90" t="s">
        <v>28</v>
      </c>
      <c r="D29" s="90">
        <v>2566</v>
      </c>
      <c r="E29" s="90" t="s">
        <v>2433</v>
      </c>
      <c r="F29" s="91">
        <v>243374</v>
      </c>
      <c r="G29" s="91" t="s">
        <v>935</v>
      </c>
      <c r="H29" s="91">
        <v>243526</v>
      </c>
      <c r="I29" s="90" t="s">
        <v>54</v>
      </c>
      <c r="J29" s="90" t="s">
        <v>216</v>
      </c>
      <c r="K29" s="90" t="s">
        <v>447</v>
      </c>
      <c r="L29" s="90" t="s">
        <v>2858</v>
      </c>
      <c r="M29" s="90" t="s">
        <v>2859</v>
      </c>
      <c r="N29" s="89" t="s">
        <v>2653</v>
      </c>
      <c r="O29" s="89" t="s">
        <v>2780</v>
      </c>
      <c r="P29" s="99" t="s">
        <v>2865</v>
      </c>
      <c r="Q29" s="89"/>
      <c r="R29" s="90"/>
      <c r="S29" s="90"/>
      <c r="T29" s="92"/>
      <c r="U29" s="90" t="s">
        <v>2781</v>
      </c>
    </row>
    <row r="30" spans="1:21">
      <c r="A30" s="89" t="s">
        <v>2485</v>
      </c>
      <c r="B30" s="90" t="s">
        <v>2486</v>
      </c>
      <c r="C30" s="90" t="s">
        <v>28</v>
      </c>
      <c r="D30" s="90">
        <v>2566</v>
      </c>
      <c r="E30" s="90" t="s">
        <v>2433</v>
      </c>
      <c r="F30" s="91">
        <v>243374</v>
      </c>
      <c r="G30" s="91" t="s">
        <v>935</v>
      </c>
      <c r="H30" s="91">
        <v>243526</v>
      </c>
      <c r="I30" s="90" t="s">
        <v>54</v>
      </c>
      <c r="J30" s="90" t="s">
        <v>216</v>
      </c>
      <c r="K30" s="90" t="s">
        <v>317</v>
      </c>
      <c r="L30" s="90" t="s">
        <v>2858</v>
      </c>
      <c r="M30" s="90" t="s">
        <v>2859</v>
      </c>
      <c r="N30" s="89" t="s">
        <v>2653</v>
      </c>
      <c r="O30" s="89" t="s">
        <v>947</v>
      </c>
      <c r="P30" s="99" t="s">
        <v>2560</v>
      </c>
      <c r="Q30" s="89"/>
      <c r="R30" s="90"/>
      <c r="S30" s="90"/>
      <c r="T30" s="92"/>
      <c r="U30" s="90" t="s">
        <v>2809</v>
      </c>
    </row>
    <row r="31" spans="1:21">
      <c r="A31" s="89" t="s">
        <v>2488</v>
      </c>
      <c r="B31" s="90" t="s">
        <v>2489</v>
      </c>
      <c r="C31" s="90" t="s">
        <v>28</v>
      </c>
      <c r="D31" s="90">
        <v>2566</v>
      </c>
      <c r="E31" s="90" t="s">
        <v>1087</v>
      </c>
      <c r="F31" s="91">
        <v>243405</v>
      </c>
      <c r="G31" s="91" t="s">
        <v>935</v>
      </c>
      <c r="H31" s="91">
        <v>243526</v>
      </c>
      <c r="I31" s="90" t="s">
        <v>54</v>
      </c>
      <c r="J31" s="90" t="s">
        <v>216</v>
      </c>
      <c r="K31" s="90" t="s">
        <v>1119</v>
      </c>
      <c r="L31" s="90" t="s">
        <v>2858</v>
      </c>
      <c r="M31" s="90" t="s">
        <v>2859</v>
      </c>
      <c r="N31" s="89" t="s">
        <v>2653</v>
      </c>
      <c r="O31" s="89" t="s">
        <v>938</v>
      </c>
      <c r="P31" s="99" t="s">
        <v>2860</v>
      </c>
      <c r="Q31" s="89"/>
      <c r="R31" s="90"/>
      <c r="S31" s="90"/>
      <c r="T31" s="92"/>
      <c r="U31" s="90" t="s">
        <v>2811</v>
      </c>
    </row>
    <row r="32" spans="1:21">
      <c r="A32" s="89" t="s">
        <v>2480</v>
      </c>
      <c r="B32" s="90" t="s">
        <v>2481</v>
      </c>
      <c r="C32" s="90" t="s">
        <v>28</v>
      </c>
      <c r="D32" s="90">
        <v>2566</v>
      </c>
      <c r="E32" s="90" t="s">
        <v>1087</v>
      </c>
      <c r="F32" s="91">
        <v>243405</v>
      </c>
      <c r="G32" s="91" t="s">
        <v>935</v>
      </c>
      <c r="H32" s="91">
        <v>243526</v>
      </c>
      <c r="I32" s="90" t="s">
        <v>54</v>
      </c>
      <c r="J32" s="90" t="s">
        <v>216</v>
      </c>
      <c r="K32" s="90" t="s">
        <v>650</v>
      </c>
      <c r="L32" s="90" t="s">
        <v>2858</v>
      </c>
      <c r="M32" s="90" t="s">
        <v>2859</v>
      </c>
      <c r="N32" s="89" t="s">
        <v>2653</v>
      </c>
      <c r="O32" s="89" t="s">
        <v>947</v>
      </c>
      <c r="P32" s="99" t="s">
        <v>2560</v>
      </c>
      <c r="Q32" s="89"/>
      <c r="R32" s="90"/>
      <c r="S32" s="90"/>
      <c r="T32" s="92"/>
      <c r="U32" s="90" t="s">
        <v>2800</v>
      </c>
    </row>
    <row r="33" spans="1:21">
      <c r="A33" s="89" t="s">
        <v>2493</v>
      </c>
      <c r="B33" s="90" t="s">
        <v>738</v>
      </c>
      <c r="C33" s="90" t="s">
        <v>28</v>
      </c>
      <c r="D33" s="90">
        <v>2566</v>
      </c>
      <c r="E33" s="90" t="s">
        <v>614</v>
      </c>
      <c r="F33" s="91">
        <v>243162</v>
      </c>
      <c r="G33" s="91" t="s">
        <v>935</v>
      </c>
      <c r="H33" s="91">
        <v>243526</v>
      </c>
      <c r="I33" s="90" t="s">
        <v>54</v>
      </c>
      <c r="J33" s="90" t="s">
        <v>216</v>
      </c>
      <c r="K33" s="90" t="s">
        <v>442</v>
      </c>
      <c r="L33" s="90" t="s">
        <v>2858</v>
      </c>
      <c r="M33" s="90" t="s">
        <v>2859</v>
      </c>
      <c r="N33" s="89" t="s">
        <v>2653</v>
      </c>
      <c r="O33" s="89" t="s">
        <v>947</v>
      </c>
      <c r="P33" s="99" t="s">
        <v>2560</v>
      </c>
      <c r="Q33" s="89"/>
      <c r="R33" s="90"/>
      <c r="S33" s="90"/>
      <c r="T33" s="92"/>
      <c r="U33" s="90" t="s">
        <v>2815</v>
      </c>
    </row>
    <row r="34" spans="1:21">
      <c r="A34" s="89" t="s">
        <v>2478</v>
      </c>
      <c r="B34" s="90" t="s">
        <v>738</v>
      </c>
      <c r="C34" s="90" t="s">
        <v>28</v>
      </c>
      <c r="D34" s="90">
        <v>2566</v>
      </c>
      <c r="E34" s="90" t="s">
        <v>2433</v>
      </c>
      <c r="F34" s="91">
        <v>243374</v>
      </c>
      <c r="G34" s="91" t="s">
        <v>935</v>
      </c>
      <c r="H34" s="91">
        <v>243526</v>
      </c>
      <c r="I34" s="90" t="s">
        <v>54</v>
      </c>
      <c r="J34" s="90" t="s">
        <v>216</v>
      </c>
      <c r="K34" s="90" t="s">
        <v>370</v>
      </c>
      <c r="L34" s="90" t="s">
        <v>2858</v>
      </c>
      <c r="M34" s="90" t="s">
        <v>2859</v>
      </c>
      <c r="N34" s="89" t="s">
        <v>2653</v>
      </c>
      <c r="O34" s="89" t="s">
        <v>947</v>
      </c>
      <c r="P34" s="99" t="s">
        <v>2560</v>
      </c>
      <c r="Q34" s="89"/>
      <c r="R34" s="90"/>
      <c r="S34" s="90"/>
      <c r="T34" s="92"/>
      <c r="U34" s="90" t="s">
        <v>2798</v>
      </c>
    </row>
    <row r="35" spans="1:21">
      <c r="A35" s="89" t="s">
        <v>2491</v>
      </c>
      <c r="B35" s="90" t="s">
        <v>738</v>
      </c>
      <c r="C35" s="90" t="s">
        <v>28</v>
      </c>
      <c r="D35" s="90">
        <v>2566</v>
      </c>
      <c r="E35" s="90" t="s">
        <v>1087</v>
      </c>
      <c r="F35" s="91">
        <v>243405</v>
      </c>
      <c r="G35" s="91" t="s">
        <v>935</v>
      </c>
      <c r="H35" s="91">
        <v>243526</v>
      </c>
      <c r="I35" s="90" t="s">
        <v>54</v>
      </c>
      <c r="J35" s="90" t="s">
        <v>216</v>
      </c>
      <c r="K35" s="90" t="s">
        <v>399</v>
      </c>
      <c r="L35" s="90" t="s">
        <v>2858</v>
      </c>
      <c r="M35" s="90" t="s">
        <v>2859</v>
      </c>
      <c r="N35" s="89" t="s">
        <v>2653</v>
      </c>
      <c r="O35" s="89" t="s">
        <v>947</v>
      </c>
      <c r="P35" s="99" t="s">
        <v>2560</v>
      </c>
      <c r="Q35" s="89"/>
      <c r="R35" s="90"/>
      <c r="S35" s="90"/>
      <c r="T35" s="92"/>
      <c r="U35" s="90" t="s">
        <v>2813</v>
      </c>
    </row>
    <row r="36" spans="1:21">
      <c r="A36" s="89" t="s">
        <v>2495</v>
      </c>
      <c r="B36" s="90" t="s">
        <v>738</v>
      </c>
      <c r="C36" s="90" t="s">
        <v>28</v>
      </c>
      <c r="D36" s="90">
        <v>2566</v>
      </c>
      <c r="E36" s="90" t="s">
        <v>614</v>
      </c>
      <c r="F36" s="91">
        <v>243162</v>
      </c>
      <c r="G36" s="91" t="s">
        <v>935</v>
      </c>
      <c r="H36" s="91">
        <v>243526</v>
      </c>
      <c r="I36" s="90" t="s">
        <v>54</v>
      </c>
      <c r="J36" s="90" t="s">
        <v>216</v>
      </c>
      <c r="K36" s="90" t="s">
        <v>299</v>
      </c>
      <c r="L36" s="90" t="s">
        <v>2858</v>
      </c>
      <c r="M36" s="90" t="s">
        <v>2859</v>
      </c>
      <c r="N36" s="89" t="s">
        <v>2653</v>
      </c>
      <c r="O36" s="89" t="s">
        <v>947</v>
      </c>
      <c r="P36" s="99" t="s">
        <v>2560</v>
      </c>
      <c r="Q36" s="89"/>
      <c r="R36" s="90"/>
      <c r="S36" s="90"/>
      <c r="T36" s="92"/>
      <c r="U36" s="90" t="s">
        <v>2819</v>
      </c>
    </row>
    <row r="37" spans="1:21">
      <c r="A37" s="89" t="s">
        <v>2497</v>
      </c>
      <c r="B37" s="90" t="s">
        <v>2498</v>
      </c>
      <c r="C37" s="90" t="s">
        <v>28</v>
      </c>
      <c r="D37" s="90">
        <v>2566</v>
      </c>
      <c r="E37" s="90" t="s">
        <v>2473</v>
      </c>
      <c r="F37" s="91">
        <v>243435</v>
      </c>
      <c r="G37" s="91" t="s">
        <v>935</v>
      </c>
      <c r="H37" s="91">
        <v>243526</v>
      </c>
      <c r="I37" s="90" t="s">
        <v>54</v>
      </c>
      <c r="J37" s="90" t="s">
        <v>216</v>
      </c>
      <c r="K37" s="90" t="s">
        <v>2499</v>
      </c>
      <c r="L37" s="90" t="s">
        <v>2858</v>
      </c>
      <c r="M37" s="90" t="s">
        <v>2859</v>
      </c>
      <c r="N37" s="89" t="s">
        <v>2653</v>
      </c>
      <c r="O37" s="89" t="s">
        <v>947</v>
      </c>
      <c r="P37" s="99" t="s">
        <v>2560</v>
      </c>
      <c r="Q37" s="89"/>
      <c r="R37" s="90"/>
      <c r="S37" s="90"/>
      <c r="T37" s="92"/>
      <c r="U37" s="90" t="s">
        <v>2822</v>
      </c>
    </row>
    <row r="38" spans="1:21">
      <c r="A38" s="89" t="s">
        <v>2507</v>
      </c>
      <c r="B38" s="90" t="s">
        <v>2508</v>
      </c>
      <c r="C38" s="90" t="s">
        <v>28</v>
      </c>
      <c r="D38" s="90">
        <v>2566</v>
      </c>
      <c r="E38" s="90" t="s">
        <v>614</v>
      </c>
      <c r="F38" s="91">
        <v>243162</v>
      </c>
      <c r="G38" s="91" t="s">
        <v>935</v>
      </c>
      <c r="H38" s="91">
        <v>243526</v>
      </c>
      <c r="I38" s="90" t="s">
        <v>54</v>
      </c>
      <c r="J38" s="90" t="s">
        <v>216</v>
      </c>
      <c r="K38" s="90" t="s">
        <v>394</v>
      </c>
      <c r="L38" s="90" t="s">
        <v>2858</v>
      </c>
      <c r="M38" s="90" t="s">
        <v>2859</v>
      </c>
      <c r="N38" s="89" t="s">
        <v>2653</v>
      </c>
      <c r="O38" s="89" t="s">
        <v>947</v>
      </c>
      <c r="P38" s="99" t="s">
        <v>2560</v>
      </c>
      <c r="Q38" s="89"/>
      <c r="R38" s="90"/>
      <c r="S38" s="90"/>
      <c r="T38" s="92"/>
      <c r="U38" s="90" t="s">
        <v>2830</v>
      </c>
    </row>
    <row r="39" spans="1:21">
      <c r="A39" s="89" t="s">
        <v>2510</v>
      </c>
      <c r="B39" s="90" t="s">
        <v>2511</v>
      </c>
      <c r="C39" s="90" t="s">
        <v>28</v>
      </c>
      <c r="D39" s="90">
        <v>2566</v>
      </c>
      <c r="E39" s="90" t="s">
        <v>2433</v>
      </c>
      <c r="F39" s="91">
        <v>243374</v>
      </c>
      <c r="G39" s="91" t="s">
        <v>935</v>
      </c>
      <c r="H39" s="91">
        <v>243526</v>
      </c>
      <c r="I39" s="90" t="s">
        <v>54</v>
      </c>
      <c r="J39" s="90" t="s">
        <v>216</v>
      </c>
      <c r="K39" s="90" t="s">
        <v>228</v>
      </c>
      <c r="L39" s="90" t="s">
        <v>2858</v>
      </c>
      <c r="M39" s="90" t="s">
        <v>2859</v>
      </c>
      <c r="N39" s="89" t="s">
        <v>2653</v>
      </c>
      <c r="O39" s="89" t="s">
        <v>2746</v>
      </c>
      <c r="P39" s="99" t="s">
        <v>2864</v>
      </c>
      <c r="Q39" s="89"/>
      <c r="R39" s="90"/>
      <c r="S39" s="90"/>
      <c r="T39" s="92"/>
      <c r="U39" s="90" t="s">
        <v>2832</v>
      </c>
    </row>
    <row r="40" spans="1:21">
      <c r="A40" s="89" t="s">
        <v>2504</v>
      </c>
      <c r="B40" s="90" t="s">
        <v>2505</v>
      </c>
      <c r="C40" s="90" t="s">
        <v>28</v>
      </c>
      <c r="D40" s="90">
        <v>2566</v>
      </c>
      <c r="E40" s="90" t="s">
        <v>614</v>
      </c>
      <c r="F40" s="91">
        <v>243162</v>
      </c>
      <c r="G40" s="91" t="s">
        <v>935</v>
      </c>
      <c r="H40" s="91">
        <v>243526</v>
      </c>
      <c r="I40" s="90" t="s">
        <v>54</v>
      </c>
      <c r="J40" s="90" t="s">
        <v>216</v>
      </c>
      <c r="K40" s="90" t="s">
        <v>815</v>
      </c>
      <c r="L40" s="90" t="s">
        <v>2858</v>
      </c>
      <c r="M40" s="90" t="s">
        <v>2859</v>
      </c>
      <c r="N40" s="89" t="s">
        <v>2653</v>
      </c>
      <c r="O40" s="89" t="s">
        <v>947</v>
      </c>
      <c r="P40" s="99" t="s">
        <v>2560</v>
      </c>
      <c r="Q40" s="89"/>
      <c r="R40" s="90"/>
      <c r="S40" s="90"/>
      <c r="T40" s="92"/>
      <c r="U40" s="90" t="s">
        <v>2828</v>
      </c>
    </row>
    <row r="41" spans="1:21">
      <c r="A41" s="89" t="s">
        <v>2501</v>
      </c>
      <c r="B41" s="90" t="s">
        <v>2502</v>
      </c>
      <c r="C41" s="90" t="s">
        <v>28</v>
      </c>
      <c r="D41" s="90">
        <v>2566</v>
      </c>
      <c r="E41" s="90" t="s">
        <v>2465</v>
      </c>
      <c r="F41" s="91">
        <v>243344</v>
      </c>
      <c r="G41" s="91" t="s">
        <v>935</v>
      </c>
      <c r="H41" s="91">
        <v>243526</v>
      </c>
      <c r="I41" s="90" t="s">
        <v>54</v>
      </c>
      <c r="J41" s="90" t="s">
        <v>216</v>
      </c>
      <c r="K41" s="90" t="s">
        <v>360</v>
      </c>
      <c r="L41" s="90" t="s">
        <v>2858</v>
      </c>
      <c r="M41" s="90" t="s">
        <v>2859</v>
      </c>
      <c r="N41" s="89" t="s">
        <v>2653</v>
      </c>
      <c r="O41" s="89" t="s">
        <v>2746</v>
      </c>
      <c r="P41" s="99" t="s">
        <v>2864</v>
      </c>
      <c r="Q41" s="89"/>
      <c r="R41" s="90"/>
      <c r="S41" s="90"/>
      <c r="T41" s="92"/>
      <c r="U41" s="90" t="s">
        <v>2826</v>
      </c>
    </row>
    <row r="42" spans="1:21">
      <c r="A42" s="89" t="s">
        <v>2513</v>
      </c>
      <c r="B42" s="90" t="s">
        <v>2514</v>
      </c>
      <c r="C42" s="90" t="s">
        <v>28</v>
      </c>
      <c r="D42" s="90">
        <v>2566</v>
      </c>
      <c r="E42" s="90" t="s">
        <v>614</v>
      </c>
      <c r="F42" s="91">
        <v>243162</v>
      </c>
      <c r="G42" s="91" t="s">
        <v>935</v>
      </c>
      <c r="H42" s="91">
        <v>243526</v>
      </c>
      <c r="I42" s="90" t="s">
        <v>54</v>
      </c>
      <c r="J42" s="90" t="s">
        <v>216</v>
      </c>
      <c r="K42" s="90" t="s">
        <v>287</v>
      </c>
      <c r="L42" s="90" t="s">
        <v>2858</v>
      </c>
      <c r="M42" s="90" t="s">
        <v>2859</v>
      </c>
      <c r="N42" s="89" t="s">
        <v>2653</v>
      </c>
      <c r="O42" s="89" t="s">
        <v>2746</v>
      </c>
      <c r="P42" s="99" t="s">
        <v>2864</v>
      </c>
      <c r="Q42" s="89"/>
      <c r="R42" s="90"/>
      <c r="S42" s="90"/>
      <c r="T42" s="92"/>
      <c r="U42" s="90" t="s">
        <v>2834</v>
      </c>
    </row>
    <row r="43" spans="1:21">
      <c r="A43" s="89" t="s">
        <v>2516</v>
      </c>
      <c r="B43" s="90" t="s">
        <v>2443</v>
      </c>
      <c r="C43" s="90" t="s">
        <v>28</v>
      </c>
      <c r="D43" s="90">
        <v>2566</v>
      </c>
      <c r="E43" s="90" t="s">
        <v>2433</v>
      </c>
      <c r="F43" s="91">
        <v>243374</v>
      </c>
      <c r="G43" s="91" t="s">
        <v>935</v>
      </c>
      <c r="H43" s="91">
        <v>243526</v>
      </c>
      <c r="I43" s="90" t="s">
        <v>54</v>
      </c>
      <c r="J43" s="90" t="s">
        <v>216</v>
      </c>
      <c r="K43" s="90" t="s">
        <v>370</v>
      </c>
      <c r="L43" s="90" t="s">
        <v>2858</v>
      </c>
      <c r="M43" s="90" t="s">
        <v>2859</v>
      </c>
      <c r="N43" s="89" t="s">
        <v>2653</v>
      </c>
      <c r="O43" s="89" t="s">
        <v>947</v>
      </c>
      <c r="P43" s="99" t="s">
        <v>2560</v>
      </c>
      <c r="Q43" s="89"/>
      <c r="R43" s="90"/>
      <c r="S43" s="90"/>
      <c r="T43" s="92"/>
      <c r="U43" s="90" t="s">
        <v>2836</v>
      </c>
    </row>
    <row r="44" spans="1:21">
      <c r="A44" s="89" t="s">
        <v>2518</v>
      </c>
      <c r="B44" s="90" t="s">
        <v>2443</v>
      </c>
      <c r="C44" s="90" t="s">
        <v>28</v>
      </c>
      <c r="D44" s="90">
        <v>2566</v>
      </c>
      <c r="E44" s="90" t="s">
        <v>2433</v>
      </c>
      <c r="F44" s="91">
        <v>243374</v>
      </c>
      <c r="G44" s="91" t="s">
        <v>935</v>
      </c>
      <c r="H44" s="91">
        <v>243526</v>
      </c>
      <c r="I44" s="90" t="s">
        <v>54</v>
      </c>
      <c r="J44" s="90" t="s">
        <v>216</v>
      </c>
      <c r="K44" s="90" t="s">
        <v>465</v>
      </c>
      <c r="L44" s="90" t="s">
        <v>2858</v>
      </c>
      <c r="M44" s="90" t="s">
        <v>2859</v>
      </c>
      <c r="N44" s="89" t="s">
        <v>2653</v>
      </c>
      <c r="O44" s="89" t="s">
        <v>1002</v>
      </c>
      <c r="P44" s="99" t="s">
        <v>2863</v>
      </c>
      <c r="Q44" s="89"/>
      <c r="R44" s="90"/>
      <c r="S44" s="90"/>
      <c r="T44" s="92"/>
      <c r="U44" s="90" t="s">
        <v>2839</v>
      </c>
    </row>
    <row r="45" spans="1:21">
      <c r="A45" s="89" t="s">
        <v>2520</v>
      </c>
      <c r="B45" s="90" t="s">
        <v>2443</v>
      </c>
      <c r="C45" s="90" t="s">
        <v>28</v>
      </c>
      <c r="D45" s="90">
        <v>2566</v>
      </c>
      <c r="E45" s="90" t="s">
        <v>1724</v>
      </c>
      <c r="F45" s="91">
        <v>243040</v>
      </c>
      <c r="G45" s="91" t="s">
        <v>935</v>
      </c>
      <c r="H45" s="91">
        <v>243526</v>
      </c>
      <c r="I45" s="90" t="s">
        <v>54</v>
      </c>
      <c r="J45" s="90" t="s">
        <v>216</v>
      </c>
      <c r="K45" s="90" t="s">
        <v>2521</v>
      </c>
      <c r="L45" s="90" t="s">
        <v>2858</v>
      </c>
      <c r="M45" s="90" t="s">
        <v>2859</v>
      </c>
      <c r="N45" s="89" t="s">
        <v>2653</v>
      </c>
      <c r="O45" s="89" t="s">
        <v>2746</v>
      </c>
      <c r="P45" s="99" t="s">
        <v>2864</v>
      </c>
      <c r="Q45" s="89"/>
      <c r="R45" s="90"/>
      <c r="S45" s="90"/>
      <c r="T45" s="92"/>
      <c r="U45" s="90" t="s">
        <v>2842</v>
      </c>
    </row>
    <row r="46" spans="1:21">
      <c r="A46" s="89" t="s">
        <v>2523</v>
      </c>
      <c r="B46" s="90" t="s">
        <v>2524</v>
      </c>
      <c r="C46" s="90" t="s">
        <v>28</v>
      </c>
      <c r="D46" s="90">
        <v>2566</v>
      </c>
      <c r="E46" s="90" t="s">
        <v>2433</v>
      </c>
      <c r="F46" s="91">
        <v>243374</v>
      </c>
      <c r="G46" s="91" t="s">
        <v>935</v>
      </c>
      <c r="H46" s="91">
        <v>243526</v>
      </c>
      <c r="I46" s="90" t="s">
        <v>54</v>
      </c>
      <c r="J46" s="90" t="s">
        <v>216</v>
      </c>
      <c r="K46" s="90" t="s">
        <v>2525</v>
      </c>
      <c r="L46" s="90" t="s">
        <v>2858</v>
      </c>
      <c r="M46" s="90" t="s">
        <v>2859</v>
      </c>
      <c r="N46" s="89" t="s">
        <v>2653</v>
      </c>
      <c r="O46" s="89" t="s">
        <v>2746</v>
      </c>
      <c r="P46" s="99" t="s">
        <v>2864</v>
      </c>
      <c r="Q46" s="89"/>
      <c r="R46" s="90"/>
      <c r="S46" s="90"/>
      <c r="T46" s="92"/>
      <c r="U46" s="90" t="s">
        <v>2845</v>
      </c>
    </row>
    <row r="47" spans="1:21">
      <c r="A47" s="89" t="s">
        <v>2527</v>
      </c>
      <c r="B47" s="90" t="s">
        <v>2443</v>
      </c>
      <c r="C47" s="90" t="s">
        <v>28</v>
      </c>
      <c r="D47" s="90">
        <v>2566</v>
      </c>
      <c r="E47" s="90" t="s">
        <v>2433</v>
      </c>
      <c r="F47" s="91">
        <v>243374</v>
      </c>
      <c r="G47" s="91" t="s">
        <v>935</v>
      </c>
      <c r="H47" s="91">
        <v>243526</v>
      </c>
      <c r="I47" s="90" t="s">
        <v>54</v>
      </c>
      <c r="J47" s="90" t="s">
        <v>216</v>
      </c>
      <c r="K47" s="90" t="s">
        <v>451</v>
      </c>
      <c r="L47" s="90" t="s">
        <v>2858</v>
      </c>
      <c r="M47" s="90" t="s">
        <v>2859</v>
      </c>
      <c r="N47" s="89" t="s">
        <v>2653</v>
      </c>
      <c r="O47" s="89" t="s">
        <v>2746</v>
      </c>
      <c r="P47" s="99" t="s">
        <v>2864</v>
      </c>
      <c r="Q47" s="89"/>
      <c r="R47" s="90"/>
      <c r="S47" s="90"/>
      <c r="T47" s="92"/>
      <c r="U47" s="90" t="s">
        <v>2847</v>
      </c>
    </row>
    <row r="48" spans="1:21">
      <c r="A48" s="89" t="s">
        <v>2421</v>
      </c>
      <c r="B48" s="90" t="s">
        <v>2422</v>
      </c>
      <c r="C48" s="90" t="s">
        <v>28</v>
      </c>
      <c r="D48" s="90">
        <v>2566</v>
      </c>
      <c r="E48" s="90" t="s">
        <v>614</v>
      </c>
      <c r="F48" s="91">
        <v>243162</v>
      </c>
      <c r="G48" s="91" t="s">
        <v>935</v>
      </c>
      <c r="H48" s="91">
        <v>243526</v>
      </c>
      <c r="I48" s="90" t="s">
        <v>54</v>
      </c>
      <c r="J48" s="90" t="s">
        <v>82</v>
      </c>
      <c r="K48" s="90" t="s">
        <v>1107</v>
      </c>
      <c r="L48" s="90" t="s">
        <v>2858</v>
      </c>
      <c r="M48" s="90" t="s">
        <v>2859</v>
      </c>
      <c r="N48" s="89" t="s">
        <v>2653</v>
      </c>
      <c r="O48" s="89" t="s">
        <v>2743</v>
      </c>
      <c r="P48" s="99" t="s">
        <v>2559</v>
      </c>
      <c r="Q48" s="89"/>
      <c r="R48" s="90"/>
      <c r="S48" s="90"/>
      <c r="T48" s="92"/>
      <c r="U48" s="90" t="s">
        <v>2744</v>
      </c>
    </row>
    <row r="49" spans="1:21">
      <c r="A49" s="89" t="s">
        <v>2424</v>
      </c>
      <c r="B49" s="90" t="s">
        <v>2425</v>
      </c>
      <c r="C49" s="90" t="s">
        <v>28</v>
      </c>
      <c r="D49" s="90">
        <v>2566</v>
      </c>
      <c r="E49" s="90" t="s">
        <v>614</v>
      </c>
      <c r="F49" s="91">
        <v>243162</v>
      </c>
      <c r="G49" s="91" t="s">
        <v>935</v>
      </c>
      <c r="H49" s="91">
        <v>243526</v>
      </c>
      <c r="I49" s="90" t="s">
        <v>54</v>
      </c>
      <c r="J49" s="90" t="s">
        <v>216</v>
      </c>
      <c r="K49" s="90" t="s">
        <v>384</v>
      </c>
      <c r="L49" s="90" t="s">
        <v>2858</v>
      </c>
      <c r="M49" s="90" t="s">
        <v>2859</v>
      </c>
      <c r="N49" s="89" t="s">
        <v>2653</v>
      </c>
      <c r="O49" s="89" t="s">
        <v>2746</v>
      </c>
      <c r="P49" s="99" t="s">
        <v>2864</v>
      </c>
      <c r="Q49" s="89"/>
      <c r="R49" s="90"/>
      <c r="S49" s="90"/>
      <c r="T49" s="92"/>
      <c r="U49" s="90" t="s">
        <v>2747</v>
      </c>
    </row>
    <row r="50" spans="1:21">
      <c r="A50" s="89" t="s">
        <v>2427</v>
      </c>
      <c r="B50" s="90" t="s">
        <v>738</v>
      </c>
      <c r="C50" s="90" t="s">
        <v>28</v>
      </c>
      <c r="D50" s="90">
        <v>2566</v>
      </c>
      <c r="E50" s="90" t="s">
        <v>2428</v>
      </c>
      <c r="F50" s="91">
        <v>243254</v>
      </c>
      <c r="G50" s="91" t="s">
        <v>935</v>
      </c>
      <c r="H50" s="91">
        <v>243526</v>
      </c>
      <c r="I50" s="90" t="s">
        <v>54</v>
      </c>
      <c r="J50" s="90" t="s">
        <v>82</v>
      </c>
      <c r="K50" s="90" t="s">
        <v>2429</v>
      </c>
      <c r="L50" s="90" t="s">
        <v>2858</v>
      </c>
      <c r="M50" s="90" t="s">
        <v>2859</v>
      </c>
      <c r="N50" s="89" t="s">
        <v>2653</v>
      </c>
      <c r="O50" s="89" t="s">
        <v>947</v>
      </c>
      <c r="P50" s="99" t="s">
        <v>2560</v>
      </c>
      <c r="Q50" s="89"/>
      <c r="R50" s="90"/>
      <c r="S50" s="90"/>
      <c r="T50" s="92"/>
      <c r="U50" s="90" t="s">
        <v>2751</v>
      </c>
    </row>
    <row r="51" spans="1:21">
      <c r="A51" s="89" t="s">
        <v>2867</v>
      </c>
      <c r="B51" s="90" t="s">
        <v>2868</v>
      </c>
      <c r="C51" s="90" t="s">
        <v>28</v>
      </c>
      <c r="D51" s="90">
        <v>2567</v>
      </c>
      <c r="E51" s="90" t="s">
        <v>2649</v>
      </c>
      <c r="F51" s="91">
        <v>243831</v>
      </c>
      <c r="G51" s="91" t="s">
        <v>2869</v>
      </c>
      <c r="H51" s="91">
        <v>243952</v>
      </c>
      <c r="I51" s="90" t="s">
        <v>37</v>
      </c>
      <c r="J51" s="90" t="s">
        <v>36</v>
      </c>
      <c r="K51" s="90" t="s">
        <v>131</v>
      </c>
      <c r="L51" s="90" t="s">
        <v>2870</v>
      </c>
      <c r="M51" s="90" t="s">
        <v>2859</v>
      </c>
      <c r="N51" s="90" t="s">
        <v>2653</v>
      </c>
      <c r="O51" s="90" t="s">
        <v>2862</v>
      </c>
      <c r="P51" s="99" t="s">
        <v>2862</v>
      </c>
      <c r="Q51" s="90"/>
      <c r="R51" s="90"/>
      <c r="S51" s="90"/>
      <c r="T51" s="92"/>
      <c r="U51" s="90" t="s">
        <v>2871</v>
      </c>
    </row>
    <row r="52" spans="1:21">
      <c r="A52" s="89" t="s">
        <v>2554</v>
      </c>
      <c r="B52" s="90" t="s">
        <v>2872</v>
      </c>
      <c r="C52" s="90" t="s">
        <v>28</v>
      </c>
      <c r="D52" s="90">
        <v>2567</v>
      </c>
      <c r="E52" s="90" t="s">
        <v>2649</v>
      </c>
      <c r="F52" s="91">
        <v>243831</v>
      </c>
      <c r="G52" s="91" t="s">
        <v>2869</v>
      </c>
      <c r="H52" s="91">
        <v>243952</v>
      </c>
      <c r="I52" s="90" t="s">
        <v>37</v>
      </c>
      <c r="J52" s="90" t="s">
        <v>36</v>
      </c>
      <c r="K52" s="90" t="s">
        <v>131</v>
      </c>
      <c r="L52" s="90" t="s">
        <v>2870</v>
      </c>
      <c r="M52" s="90" t="s">
        <v>2859</v>
      </c>
      <c r="N52" s="90" t="s">
        <v>2653</v>
      </c>
      <c r="O52" s="90" t="s">
        <v>2862</v>
      </c>
      <c r="P52" s="99" t="s">
        <v>2862</v>
      </c>
      <c r="Q52" s="90"/>
      <c r="R52" s="90"/>
      <c r="S52" s="90"/>
      <c r="T52" s="92"/>
      <c r="U52" s="90" t="s">
        <v>2689</v>
      </c>
    </row>
    <row r="53" spans="1:21">
      <c r="A53" s="89" t="s">
        <v>2547</v>
      </c>
      <c r="B53" s="90" t="s">
        <v>2530</v>
      </c>
      <c r="C53" s="90" t="s">
        <v>28</v>
      </c>
      <c r="D53" s="90">
        <v>2567</v>
      </c>
      <c r="E53" s="90" t="s">
        <v>2466</v>
      </c>
      <c r="F53" s="91">
        <v>243527</v>
      </c>
      <c r="G53" s="91" t="s">
        <v>962</v>
      </c>
      <c r="H53" s="91">
        <v>243891</v>
      </c>
      <c r="I53" s="90" t="s">
        <v>107</v>
      </c>
      <c r="J53" s="90" t="s">
        <v>255</v>
      </c>
      <c r="K53" s="90" t="s">
        <v>254</v>
      </c>
      <c r="L53" s="90" t="s">
        <v>2870</v>
      </c>
      <c r="M53" s="90" t="s">
        <v>2859</v>
      </c>
      <c r="N53" s="90" t="s">
        <v>2653</v>
      </c>
      <c r="O53" s="90" t="s">
        <v>2560</v>
      </c>
      <c r="P53" s="99" t="s">
        <v>2560</v>
      </c>
      <c r="Q53" s="90"/>
      <c r="R53" s="90"/>
      <c r="S53" s="90"/>
      <c r="T53" s="92"/>
      <c r="U53" s="90" t="s">
        <v>2668</v>
      </c>
    </row>
    <row r="54" spans="1:21">
      <c r="A54" s="89" t="s">
        <v>2873</v>
      </c>
      <c r="B54" s="90" t="s">
        <v>2874</v>
      </c>
      <c r="C54" s="90" t="s">
        <v>28</v>
      </c>
      <c r="D54" s="90">
        <v>2567</v>
      </c>
      <c r="E54" s="90" t="s">
        <v>2649</v>
      </c>
      <c r="F54" s="91">
        <v>243831</v>
      </c>
      <c r="G54" s="91" t="s">
        <v>2649</v>
      </c>
      <c r="H54" s="91">
        <v>243861</v>
      </c>
      <c r="I54" s="90" t="s">
        <v>75</v>
      </c>
      <c r="J54" s="90" t="s">
        <v>2875</v>
      </c>
      <c r="K54" s="90" t="s">
        <v>2876</v>
      </c>
      <c r="L54" s="90" t="s">
        <v>2870</v>
      </c>
      <c r="M54" s="90" t="s">
        <v>2859</v>
      </c>
      <c r="N54" s="90" t="s">
        <v>2653</v>
      </c>
      <c r="O54" s="90" t="s">
        <v>2877</v>
      </c>
      <c r="P54" s="99" t="s">
        <v>2877</v>
      </c>
      <c r="Q54" s="90"/>
      <c r="R54" s="90"/>
      <c r="S54" s="90"/>
      <c r="T54" s="92"/>
      <c r="U54" s="90" t="s">
        <v>2878</v>
      </c>
    </row>
    <row r="55" spans="1:21">
      <c r="A55" s="89" t="s">
        <v>2879</v>
      </c>
      <c r="B55" s="90" t="s">
        <v>2880</v>
      </c>
      <c r="C55" s="90" t="s">
        <v>28</v>
      </c>
      <c r="D55" s="90">
        <v>2567</v>
      </c>
      <c r="E55" s="90" t="s">
        <v>2881</v>
      </c>
      <c r="F55" s="91">
        <v>243770</v>
      </c>
      <c r="G55" s="91" t="s">
        <v>962</v>
      </c>
      <c r="H55" s="91">
        <v>243891</v>
      </c>
      <c r="I55" s="90" t="s">
        <v>54</v>
      </c>
      <c r="J55" s="90" t="s">
        <v>216</v>
      </c>
      <c r="K55" s="90" t="s">
        <v>2882</v>
      </c>
      <c r="L55" s="90" t="s">
        <v>2870</v>
      </c>
      <c r="M55" s="90" t="s">
        <v>2859</v>
      </c>
      <c r="N55" s="90" t="s">
        <v>2653</v>
      </c>
      <c r="O55" s="90" t="s">
        <v>2863</v>
      </c>
      <c r="P55" s="99" t="s">
        <v>2863</v>
      </c>
      <c r="Q55" s="90"/>
      <c r="R55" s="90"/>
      <c r="S55" s="90"/>
      <c r="T55" s="92"/>
      <c r="U55" s="90" t="s">
        <v>2883</v>
      </c>
    </row>
    <row r="56" spans="1:21">
      <c r="A56" s="89" t="s">
        <v>2884</v>
      </c>
      <c r="B56" s="90" t="s">
        <v>2885</v>
      </c>
      <c r="C56" s="90" t="s">
        <v>28</v>
      </c>
      <c r="D56" s="90">
        <v>2567</v>
      </c>
      <c r="E56" s="90" t="s">
        <v>2466</v>
      </c>
      <c r="F56" s="91">
        <v>243527</v>
      </c>
      <c r="G56" s="91" t="s">
        <v>962</v>
      </c>
      <c r="H56" s="91">
        <v>243891</v>
      </c>
      <c r="I56" s="90" t="s">
        <v>197</v>
      </c>
      <c r="J56" s="90" t="s">
        <v>196</v>
      </c>
      <c r="K56" s="90" t="s">
        <v>681</v>
      </c>
      <c r="L56" s="90" t="s">
        <v>2870</v>
      </c>
      <c r="M56" s="90" t="s">
        <v>2859</v>
      </c>
      <c r="N56" s="90" t="s">
        <v>2653</v>
      </c>
      <c r="O56" s="90" t="s">
        <v>2560</v>
      </c>
      <c r="P56" s="99" t="s">
        <v>2560</v>
      </c>
      <c r="Q56" s="90"/>
      <c r="R56" s="90"/>
      <c r="S56" s="90"/>
      <c r="T56" s="92"/>
      <c r="U56" s="90" t="s">
        <v>2886</v>
      </c>
    </row>
    <row r="57" spans="1:21">
      <c r="A57" s="89" t="s">
        <v>2887</v>
      </c>
      <c r="B57" s="90" t="s">
        <v>2888</v>
      </c>
      <c r="C57" s="90" t="s">
        <v>162</v>
      </c>
      <c r="D57" s="90">
        <v>2567</v>
      </c>
      <c r="E57" s="90" t="s">
        <v>2889</v>
      </c>
      <c r="F57" s="91">
        <v>243619</v>
      </c>
      <c r="G57" s="91" t="s">
        <v>962</v>
      </c>
      <c r="H57" s="91">
        <v>243891</v>
      </c>
      <c r="I57" s="90" t="s">
        <v>54</v>
      </c>
      <c r="J57" s="90" t="s">
        <v>216</v>
      </c>
      <c r="K57" s="90" t="s">
        <v>336</v>
      </c>
      <c r="L57" s="90" t="s">
        <v>2870</v>
      </c>
      <c r="M57" s="90" t="s">
        <v>2859</v>
      </c>
      <c r="N57" s="90" t="s">
        <v>2653</v>
      </c>
      <c r="O57" s="90" t="s">
        <v>2877</v>
      </c>
      <c r="P57" s="99" t="s">
        <v>2877</v>
      </c>
      <c r="Q57" s="90"/>
      <c r="R57" s="90"/>
      <c r="S57" s="90"/>
      <c r="T57" s="92"/>
      <c r="U57" s="90" t="s">
        <v>2890</v>
      </c>
    </row>
    <row r="58" spans="1:21">
      <c r="A58" s="89" t="s">
        <v>2891</v>
      </c>
      <c r="B58" s="90" t="s">
        <v>2892</v>
      </c>
      <c r="C58" s="90" t="s">
        <v>2893</v>
      </c>
      <c r="D58" s="90">
        <v>2567</v>
      </c>
      <c r="E58" s="90" t="s">
        <v>2894</v>
      </c>
      <c r="F58" s="91">
        <v>243739</v>
      </c>
      <c r="G58" s="91" t="s">
        <v>962</v>
      </c>
      <c r="H58" s="91">
        <v>243891</v>
      </c>
      <c r="I58" s="90" t="s">
        <v>54</v>
      </c>
      <c r="J58" s="90" t="s">
        <v>216</v>
      </c>
      <c r="K58" s="90" t="s">
        <v>2895</v>
      </c>
      <c r="L58" s="90" t="s">
        <v>2870</v>
      </c>
      <c r="M58" s="90" t="s">
        <v>2859</v>
      </c>
      <c r="N58" s="90" t="s">
        <v>2653</v>
      </c>
      <c r="O58" s="90" t="s">
        <v>2860</v>
      </c>
      <c r="P58" s="99" t="s">
        <v>2860</v>
      </c>
      <c r="Q58" s="90"/>
      <c r="R58" s="90"/>
      <c r="S58" s="90"/>
      <c r="T58" s="92"/>
      <c r="U58" s="90" t="s">
        <v>2896</v>
      </c>
    </row>
    <row r="59" spans="1:21">
      <c r="A59" s="89" t="s">
        <v>2897</v>
      </c>
      <c r="B59" s="90" t="s">
        <v>2898</v>
      </c>
      <c r="C59" s="90" t="s">
        <v>162</v>
      </c>
      <c r="D59" s="90">
        <v>2567</v>
      </c>
      <c r="E59" s="90" t="s">
        <v>2466</v>
      </c>
      <c r="F59" s="91">
        <v>243527</v>
      </c>
      <c r="G59" s="91" t="s">
        <v>962</v>
      </c>
      <c r="H59" s="91">
        <v>243891</v>
      </c>
      <c r="I59" s="90" t="s">
        <v>54</v>
      </c>
      <c r="J59" s="90" t="s">
        <v>216</v>
      </c>
      <c r="K59" s="90" t="s">
        <v>291</v>
      </c>
      <c r="L59" s="90" t="s">
        <v>2870</v>
      </c>
      <c r="M59" s="90" t="s">
        <v>2859</v>
      </c>
      <c r="N59" s="90" t="s">
        <v>2653</v>
      </c>
      <c r="O59" s="90" t="s">
        <v>2877</v>
      </c>
      <c r="P59" s="99" t="s">
        <v>2877</v>
      </c>
      <c r="Q59" s="90"/>
      <c r="R59" s="90"/>
      <c r="S59" s="90"/>
      <c r="T59" s="92"/>
      <c r="U59" s="90" t="s">
        <v>2899</v>
      </c>
    </row>
    <row r="60" spans="1:21">
      <c r="A60" s="89" t="s">
        <v>2549</v>
      </c>
      <c r="B60" s="90" t="s">
        <v>57</v>
      </c>
      <c r="C60" s="90" t="s">
        <v>28</v>
      </c>
      <c r="D60" s="90">
        <v>2567</v>
      </c>
      <c r="E60" s="90" t="s">
        <v>2466</v>
      </c>
      <c r="F60" s="91">
        <v>243527</v>
      </c>
      <c r="G60" s="91" t="s">
        <v>962</v>
      </c>
      <c r="H60" s="91">
        <v>243891</v>
      </c>
      <c r="I60" s="90" t="s">
        <v>54</v>
      </c>
      <c r="J60" s="90" t="s">
        <v>53</v>
      </c>
      <c r="K60" s="90" t="s">
        <v>35</v>
      </c>
      <c r="L60" s="90" t="s">
        <v>2870</v>
      </c>
      <c r="M60" s="90" t="s">
        <v>2859</v>
      </c>
      <c r="N60" s="90" t="s">
        <v>2653</v>
      </c>
      <c r="O60" s="90" t="s">
        <v>2560</v>
      </c>
      <c r="P60" s="99" t="s">
        <v>2560</v>
      </c>
      <c r="Q60" s="90"/>
      <c r="R60" s="90"/>
      <c r="S60" s="90"/>
      <c r="T60" s="92"/>
      <c r="U60" s="90" t="s">
        <v>2676</v>
      </c>
    </row>
    <row r="61" spans="1:21">
      <c r="A61" s="89" t="s">
        <v>2551</v>
      </c>
      <c r="B61" s="90" t="s">
        <v>2900</v>
      </c>
      <c r="C61" s="90" t="s">
        <v>28</v>
      </c>
      <c r="D61" s="90">
        <v>2567</v>
      </c>
      <c r="E61" s="90" t="s">
        <v>2466</v>
      </c>
      <c r="F61" s="91">
        <v>243527</v>
      </c>
      <c r="G61" s="91" t="s">
        <v>962</v>
      </c>
      <c r="H61" s="91">
        <v>243891</v>
      </c>
      <c r="I61" s="90" t="s">
        <v>54</v>
      </c>
      <c r="J61" s="90" t="s">
        <v>53</v>
      </c>
      <c r="K61" s="90" t="s">
        <v>52</v>
      </c>
      <c r="L61" s="90" t="s">
        <v>2870</v>
      </c>
      <c r="M61" s="90" t="s">
        <v>2859</v>
      </c>
      <c r="N61" s="90" t="s">
        <v>2653</v>
      </c>
      <c r="O61" s="90" t="s">
        <v>2560</v>
      </c>
      <c r="P61" s="99" t="s">
        <v>2560</v>
      </c>
      <c r="Q61" s="90"/>
      <c r="R61" s="90"/>
      <c r="S61" s="90"/>
      <c r="T61" s="92"/>
      <c r="U61" s="90" t="s">
        <v>2681</v>
      </c>
    </row>
    <row r="62" spans="1:21">
      <c r="A62" s="89" t="s">
        <v>2545</v>
      </c>
      <c r="B62" s="90" t="s">
        <v>78</v>
      </c>
      <c r="C62" s="90" t="s">
        <v>28</v>
      </c>
      <c r="D62" s="90">
        <v>2567</v>
      </c>
      <c r="E62" s="90" t="s">
        <v>2466</v>
      </c>
      <c r="F62" s="91">
        <v>243527</v>
      </c>
      <c r="G62" s="91" t="s">
        <v>962</v>
      </c>
      <c r="H62" s="91">
        <v>243891</v>
      </c>
      <c r="I62" s="90" t="s">
        <v>54</v>
      </c>
      <c r="J62" s="90" t="s">
        <v>82</v>
      </c>
      <c r="K62" s="90" t="s">
        <v>1107</v>
      </c>
      <c r="L62" s="90" t="s">
        <v>2870</v>
      </c>
      <c r="M62" s="90" t="s">
        <v>2859</v>
      </c>
      <c r="N62" s="90" t="s">
        <v>2653</v>
      </c>
      <c r="O62" s="90" t="s">
        <v>2559</v>
      </c>
      <c r="P62" s="99" t="s">
        <v>2559</v>
      </c>
      <c r="Q62" s="90"/>
      <c r="R62" s="90"/>
      <c r="S62" s="90"/>
      <c r="T62" s="92"/>
      <c r="U62" s="90" t="s">
        <v>2662</v>
      </c>
    </row>
    <row r="63" spans="1:21">
      <c r="A63" s="89" t="s">
        <v>2901</v>
      </c>
      <c r="B63" s="90" t="s">
        <v>2902</v>
      </c>
      <c r="C63" s="90" t="s">
        <v>28</v>
      </c>
      <c r="D63" s="90">
        <v>2568</v>
      </c>
      <c r="E63" s="90" t="s">
        <v>2903</v>
      </c>
      <c r="F63" s="91">
        <v>243892</v>
      </c>
      <c r="G63" s="91" t="s">
        <v>980</v>
      </c>
      <c r="H63" s="91">
        <v>244257</v>
      </c>
      <c r="I63" s="90" t="s">
        <v>37</v>
      </c>
      <c r="J63" s="90" t="s">
        <v>571</v>
      </c>
      <c r="K63" s="90" t="s">
        <v>35</v>
      </c>
      <c r="L63" s="90" t="s">
        <v>2904</v>
      </c>
      <c r="M63" s="90" t="s">
        <v>2859</v>
      </c>
      <c r="N63" s="90" t="s">
        <v>2653</v>
      </c>
      <c r="O63" s="90" t="s">
        <v>2905</v>
      </c>
      <c r="P63" s="99" t="s">
        <v>2905</v>
      </c>
      <c r="Q63" s="90"/>
      <c r="R63" s="90"/>
      <c r="S63" s="90"/>
      <c r="T63" s="92"/>
      <c r="U63" s="90" t="s">
        <v>2906</v>
      </c>
    </row>
    <row r="64" spans="1:21">
      <c r="A64" s="89" t="s">
        <v>2907</v>
      </c>
      <c r="B64" s="90" t="s">
        <v>2908</v>
      </c>
      <c r="C64" s="90" t="s">
        <v>28</v>
      </c>
      <c r="D64" s="90">
        <v>2568</v>
      </c>
      <c r="E64" s="90" t="s">
        <v>2903</v>
      </c>
      <c r="F64" s="91">
        <v>243892</v>
      </c>
      <c r="G64" s="91" t="s">
        <v>980</v>
      </c>
      <c r="H64" s="91">
        <v>244257</v>
      </c>
      <c r="I64" s="90" t="s">
        <v>37</v>
      </c>
      <c r="J64" s="90" t="s">
        <v>571</v>
      </c>
      <c r="K64" s="90" t="s">
        <v>35</v>
      </c>
      <c r="L64" s="90" t="s">
        <v>2904</v>
      </c>
      <c r="M64" s="90" t="s">
        <v>2859</v>
      </c>
      <c r="N64" s="90" t="s">
        <v>2653</v>
      </c>
      <c r="O64" s="90" t="s">
        <v>2905</v>
      </c>
      <c r="P64" s="99" t="s">
        <v>2905</v>
      </c>
      <c r="Q64" s="90"/>
      <c r="R64" s="90"/>
      <c r="S64" s="90"/>
      <c r="T64" s="92"/>
      <c r="U64" s="90" t="s">
        <v>2909</v>
      </c>
    </row>
    <row r="65" spans="1:21">
      <c r="A65" s="89" t="s">
        <v>2910</v>
      </c>
      <c r="B65" s="90" t="s">
        <v>2911</v>
      </c>
      <c r="C65" s="90" t="s">
        <v>28</v>
      </c>
      <c r="D65" s="90">
        <v>2568</v>
      </c>
      <c r="E65" s="90" t="s">
        <v>2903</v>
      </c>
      <c r="F65" s="91">
        <v>243892</v>
      </c>
      <c r="G65" s="91" t="s">
        <v>980</v>
      </c>
      <c r="H65" s="91">
        <v>244257</v>
      </c>
      <c r="I65" s="90" t="s">
        <v>37</v>
      </c>
      <c r="J65" s="90" t="s">
        <v>571</v>
      </c>
      <c r="K65" s="90" t="s">
        <v>35</v>
      </c>
      <c r="L65" s="90" t="s">
        <v>2904</v>
      </c>
      <c r="M65" s="90" t="s">
        <v>2859</v>
      </c>
      <c r="N65" s="90" t="s">
        <v>2653</v>
      </c>
      <c r="O65" s="90" t="s">
        <v>2905</v>
      </c>
      <c r="P65" s="99" t="s">
        <v>2905</v>
      </c>
      <c r="Q65" s="90"/>
      <c r="R65" s="90"/>
      <c r="S65" s="90"/>
      <c r="T65" s="92"/>
      <c r="U65" s="90" t="s">
        <v>2912</v>
      </c>
    </row>
    <row r="66" spans="1:21">
      <c r="A66" s="89" t="s">
        <v>2913</v>
      </c>
      <c r="B66" s="90" t="s">
        <v>2914</v>
      </c>
      <c r="C66" s="90" t="s">
        <v>28</v>
      </c>
      <c r="D66" s="90">
        <v>2568</v>
      </c>
      <c r="E66" s="90" t="s">
        <v>2915</v>
      </c>
      <c r="F66" s="91">
        <v>244015</v>
      </c>
      <c r="G66" s="91" t="s">
        <v>2916</v>
      </c>
      <c r="H66" s="91">
        <v>244165</v>
      </c>
      <c r="I66" s="90" t="s">
        <v>54</v>
      </c>
      <c r="J66" s="90" t="s">
        <v>216</v>
      </c>
      <c r="K66" s="90" t="s">
        <v>379</v>
      </c>
      <c r="L66" s="90" t="s">
        <v>2904</v>
      </c>
      <c r="M66" s="90" t="s">
        <v>2859</v>
      </c>
      <c r="N66" s="90" t="s">
        <v>2653</v>
      </c>
      <c r="O66" s="90" t="s">
        <v>2560</v>
      </c>
      <c r="P66" s="99" t="s">
        <v>2560</v>
      </c>
      <c r="Q66" s="90"/>
      <c r="R66" s="90"/>
      <c r="S66" s="90"/>
      <c r="T66" s="92"/>
      <c r="U66" s="90" t="s">
        <v>2917</v>
      </c>
    </row>
    <row r="67" spans="1:21">
      <c r="A67" s="89" t="s">
        <v>2918</v>
      </c>
      <c r="B67" s="90" t="s">
        <v>2919</v>
      </c>
      <c r="C67" s="90" t="s">
        <v>28</v>
      </c>
      <c r="D67" s="90">
        <v>2568</v>
      </c>
      <c r="E67" s="90" t="s">
        <v>2903</v>
      </c>
      <c r="F67" s="91">
        <v>243892</v>
      </c>
      <c r="G67" s="91" t="s">
        <v>980</v>
      </c>
      <c r="H67" s="91">
        <v>244257</v>
      </c>
      <c r="I67" s="90" t="s">
        <v>54</v>
      </c>
      <c r="J67" s="90" t="s">
        <v>216</v>
      </c>
      <c r="K67" s="90" t="s">
        <v>384</v>
      </c>
      <c r="L67" s="90" t="s">
        <v>2904</v>
      </c>
      <c r="M67" s="90" t="s">
        <v>2859</v>
      </c>
      <c r="N67" s="90" t="s">
        <v>2653</v>
      </c>
      <c r="O67" s="90" t="s">
        <v>2861</v>
      </c>
      <c r="P67" s="99" t="s">
        <v>2861</v>
      </c>
      <c r="Q67" s="90"/>
      <c r="R67" s="90"/>
      <c r="S67" s="90"/>
      <c r="T67" s="92"/>
      <c r="U67" s="90" t="s">
        <v>2920</v>
      </c>
    </row>
    <row r="68" spans="1:21">
      <c r="A68" s="89" t="s">
        <v>2921</v>
      </c>
      <c r="B68" s="90" t="s">
        <v>2922</v>
      </c>
      <c r="C68" s="90" t="s">
        <v>28</v>
      </c>
      <c r="D68" s="90">
        <v>2568</v>
      </c>
      <c r="E68" s="90" t="s">
        <v>2903</v>
      </c>
      <c r="F68" s="91">
        <v>243892</v>
      </c>
      <c r="G68" s="91" t="s">
        <v>980</v>
      </c>
      <c r="H68" s="91">
        <v>244257</v>
      </c>
      <c r="I68" s="90" t="s">
        <v>107</v>
      </c>
      <c r="J68" s="90" t="s">
        <v>255</v>
      </c>
      <c r="K68" s="90" t="s">
        <v>254</v>
      </c>
      <c r="L68" s="90" t="s">
        <v>2923</v>
      </c>
      <c r="M68" s="90" t="s">
        <v>2859</v>
      </c>
      <c r="N68" s="90" t="s">
        <v>2653</v>
      </c>
      <c r="O68" s="90" t="s">
        <v>2560</v>
      </c>
      <c r="P68" s="99" t="s">
        <v>2560</v>
      </c>
      <c r="Q68" s="90"/>
      <c r="R68" s="90"/>
      <c r="S68" s="90"/>
      <c r="T68" s="92"/>
      <c r="U68" s="90" t="s">
        <v>2924</v>
      </c>
    </row>
    <row r="69" spans="1:21">
      <c r="A69" s="89" t="s">
        <v>2925</v>
      </c>
      <c r="B69" s="90" t="s">
        <v>2926</v>
      </c>
      <c r="C69" s="90" t="s">
        <v>2927</v>
      </c>
      <c r="D69" s="90">
        <v>2568</v>
      </c>
      <c r="E69" s="90" t="s">
        <v>2903</v>
      </c>
      <c r="F69" s="91">
        <v>243892</v>
      </c>
      <c r="G69" s="91" t="s">
        <v>980</v>
      </c>
      <c r="H69" s="91">
        <v>244257</v>
      </c>
      <c r="I69" s="90" t="s">
        <v>75</v>
      </c>
      <c r="J69" s="90" t="s">
        <v>2928</v>
      </c>
      <c r="K69" s="90" t="s">
        <v>1031</v>
      </c>
      <c r="L69" s="90" t="s">
        <v>2904</v>
      </c>
      <c r="M69" s="90" t="s">
        <v>2859</v>
      </c>
      <c r="N69" s="90" t="s">
        <v>2653</v>
      </c>
      <c r="O69" s="90" t="s">
        <v>2559</v>
      </c>
      <c r="P69" s="99" t="s">
        <v>2559</v>
      </c>
      <c r="Q69" s="90"/>
      <c r="R69" s="90"/>
      <c r="S69" s="90"/>
      <c r="T69" s="92"/>
      <c r="U69" s="90" t="s">
        <v>2929</v>
      </c>
    </row>
    <row r="70" spans="1:21">
      <c r="A70" s="89" t="s">
        <v>2930</v>
      </c>
      <c r="B70" s="90" t="s">
        <v>2931</v>
      </c>
      <c r="C70" s="90" t="s">
        <v>28</v>
      </c>
      <c r="D70" s="90">
        <v>2568</v>
      </c>
      <c r="E70" s="90" t="s">
        <v>2903</v>
      </c>
      <c r="F70" s="91">
        <v>243892</v>
      </c>
      <c r="G70" s="91" t="s">
        <v>980</v>
      </c>
      <c r="H70" s="91">
        <v>244257</v>
      </c>
      <c r="I70" s="90" t="s">
        <v>54</v>
      </c>
      <c r="J70" s="90" t="s">
        <v>216</v>
      </c>
      <c r="K70" s="90" t="s">
        <v>375</v>
      </c>
      <c r="L70" s="90" t="s">
        <v>2904</v>
      </c>
      <c r="M70" s="90" t="s">
        <v>2859</v>
      </c>
      <c r="N70" s="90" t="s">
        <v>2653</v>
      </c>
      <c r="O70" s="90" t="s">
        <v>2864</v>
      </c>
      <c r="P70" s="99" t="s">
        <v>2864</v>
      </c>
      <c r="Q70" s="90"/>
      <c r="R70" s="90"/>
      <c r="S70" s="90"/>
      <c r="T70" s="92"/>
      <c r="U70" s="90" t="s">
        <v>2932</v>
      </c>
    </row>
    <row r="71" spans="1:21">
      <c r="A71" s="89" t="s">
        <v>2933</v>
      </c>
      <c r="B71" s="90" t="s">
        <v>2934</v>
      </c>
      <c r="C71" s="90" t="s">
        <v>28</v>
      </c>
      <c r="D71" s="90">
        <v>2568</v>
      </c>
      <c r="E71" s="90" t="s">
        <v>2903</v>
      </c>
      <c r="F71" s="91">
        <v>243892</v>
      </c>
      <c r="G71" s="91" t="s">
        <v>980</v>
      </c>
      <c r="H71" s="91">
        <v>244257</v>
      </c>
      <c r="I71" s="90" t="s">
        <v>54</v>
      </c>
      <c r="J71" s="90" t="s">
        <v>216</v>
      </c>
      <c r="K71" s="90" t="s">
        <v>375</v>
      </c>
      <c r="L71" s="90" t="s">
        <v>2904</v>
      </c>
      <c r="M71" s="90" t="s">
        <v>2859</v>
      </c>
      <c r="N71" s="90" t="s">
        <v>2653</v>
      </c>
      <c r="O71" s="90" t="s">
        <v>2860</v>
      </c>
      <c r="P71" s="99" t="s">
        <v>2860</v>
      </c>
      <c r="Q71" s="90"/>
      <c r="R71" s="90"/>
      <c r="S71" s="90"/>
      <c r="T71" s="92"/>
      <c r="U71" s="90" t="s">
        <v>2935</v>
      </c>
    </row>
    <row r="72" spans="1:21">
      <c r="A72" s="89" t="s">
        <v>2936</v>
      </c>
      <c r="B72" s="90" t="s">
        <v>2937</v>
      </c>
      <c r="C72" s="90" t="s">
        <v>28</v>
      </c>
      <c r="D72" s="90">
        <v>2568</v>
      </c>
      <c r="E72" s="90" t="s">
        <v>2903</v>
      </c>
      <c r="F72" s="91">
        <v>243892</v>
      </c>
      <c r="G72" s="91" t="s">
        <v>980</v>
      </c>
      <c r="H72" s="91">
        <v>244257</v>
      </c>
      <c r="I72" s="90" t="s">
        <v>54</v>
      </c>
      <c r="J72" s="90" t="s">
        <v>216</v>
      </c>
      <c r="K72" s="90" t="s">
        <v>831</v>
      </c>
      <c r="L72" s="90" t="s">
        <v>2904</v>
      </c>
      <c r="M72" s="90" t="s">
        <v>2859</v>
      </c>
      <c r="N72" s="90" t="s">
        <v>2653</v>
      </c>
      <c r="O72" s="90" t="s">
        <v>2861</v>
      </c>
      <c r="P72" s="99" t="s">
        <v>2861</v>
      </c>
      <c r="Q72" s="90"/>
      <c r="R72" s="90"/>
      <c r="S72" s="90"/>
      <c r="T72" s="92"/>
      <c r="U72" s="90" t="s">
        <v>2938</v>
      </c>
    </row>
    <row r="73" spans="1:21">
      <c r="A73" s="89" t="s">
        <v>2939</v>
      </c>
      <c r="B73" s="90" t="s">
        <v>2940</v>
      </c>
      <c r="C73" s="90" t="s">
        <v>28</v>
      </c>
      <c r="D73" s="90">
        <v>2568</v>
      </c>
      <c r="E73" s="90" t="s">
        <v>2903</v>
      </c>
      <c r="F73" s="91">
        <v>243892</v>
      </c>
      <c r="G73" s="91" t="s">
        <v>980</v>
      </c>
      <c r="H73" s="91">
        <v>244257</v>
      </c>
      <c r="I73" s="90" t="s">
        <v>197</v>
      </c>
      <c r="J73" s="90" t="s">
        <v>196</v>
      </c>
      <c r="K73" s="90" t="s">
        <v>681</v>
      </c>
      <c r="L73" s="90" t="s">
        <v>2904</v>
      </c>
      <c r="M73" s="90" t="s">
        <v>2859</v>
      </c>
      <c r="N73" s="90" t="s">
        <v>2653</v>
      </c>
      <c r="O73" s="90" t="s">
        <v>2865</v>
      </c>
      <c r="P73" s="99" t="s">
        <v>2865</v>
      </c>
      <c r="Q73" s="90"/>
      <c r="R73" s="90"/>
      <c r="S73" s="90"/>
      <c r="T73" s="92"/>
      <c r="U73" s="90" t="s">
        <v>2941</v>
      </c>
    </row>
    <row r="74" spans="1:21">
      <c r="A74" s="89" t="s">
        <v>2942</v>
      </c>
      <c r="B74" s="90" t="s">
        <v>2943</v>
      </c>
      <c r="C74" s="90" t="s">
        <v>28</v>
      </c>
      <c r="D74" s="90">
        <v>2568</v>
      </c>
      <c r="E74" s="90" t="s">
        <v>2903</v>
      </c>
      <c r="F74" s="91">
        <v>243892</v>
      </c>
      <c r="G74" s="91" t="s">
        <v>980</v>
      </c>
      <c r="H74" s="91">
        <v>244257</v>
      </c>
      <c r="I74" s="90" t="s">
        <v>197</v>
      </c>
      <c r="J74" s="90" t="s">
        <v>196</v>
      </c>
      <c r="K74" s="90" t="s">
        <v>681</v>
      </c>
      <c r="L74" s="90" t="s">
        <v>2904</v>
      </c>
      <c r="M74" s="90" t="s">
        <v>2859</v>
      </c>
      <c r="N74" s="90" t="s">
        <v>2653</v>
      </c>
      <c r="O74" s="90" t="s">
        <v>2860</v>
      </c>
      <c r="P74" s="99" t="s">
        <v>2860</v>
      </c>
      <c r="Q74" s="90"/>
      <c r="R74" s="90"/>
      <c r="S74" s="90"/>
      <c r="T74" s="92"/>
      <c r="U74" s="90" t="s">
        <v>2944</v>
      </c>
    </row>
    <row r="75" spans="1:21">
      <c r="A75" s="89" t="s">
        <v>2945</v>
      </c>
      <c r="B75" s="90" t="s">
        <v>2946</v>
      </c>
      <c r="C75" s="90" t="s">
        <v>28</v>
      </c>
      <c r="D75" s="90">
        <v>2568</v>
      </c>
      <c r="E75" s="90" t="s">
        <v>2903</v>
      </c>
      <c r="F75" s="91">
        <v>243892</v>
      </c>
      <c r="G75" s="91" t="s">
        <v>980</v>
      </c>
      <c r="H75" s="91">
        <v>244257</v>
      </c>
      <c r="I75" s="90" t="s">
        <v>54</v>
      </c>
      <c r="J75" s="90" t="s">
        <v>216</v>
      </c>
      <c r="K75" s="90" t="s">
        <v>426</v>
      </c>
      <c r="L75" s="90" t="s">
        <v>2904</v>
      </c>
      <c r="M75" s="90" t="s">
        <v>2859</v>
      </c>
      <c r="N75" s="90" t="s">
        <v>2653</v>
      </c>
      <c r="O75" s="90" t="s">
        <v>2861</v>
      </c>
      <c r="P75" s="99" t="s">
        <v>2861</v>
      </c>
      <c r="Q75" s="90"/>
      <c r="R75" s="90"/>
      <c r="S75" s="90"/>
      <c r="T75" s="92"/>
      <c r="U75" s="90" t="s">
        <v>2947</v>
      </c>
    </row>
    <row r="76" spans="1:21">
      <c r="A76" s="89" t="s">
        <v>2948</v>
      </c>
      <c r="B76" s="90" t="s">
        <v>2949</v>
      </c>
      <c r="C76" s="90" t="s">
        <v>28</v>
      </c>
      <c r="D76" s="90">
        <v>2568</v>
      </c>
      <c r="E76" s="90" t="s">
        <v>2903</v>
      </c>
      <c r="F76" s="91">
        <v>243892</v>
      </c>
      <c r="G76" s="91" t="s">
        <v>980</v>
      </c>
      <c r="H76" s="91">
        <v>244257</v>
      </c>
      <c r="I76" s="90" t="s">
        <v>54</v>
      </c>
      <c r="J76" s="90" t="s">
        <v>216</v>
      </c>
      <c r="K76" s="90" t="s">
        <v>815</v>
      </c>
      <c r="L76" s="90" t="s">
        <v>2904</v>
      </c>
      <c r="M76" s="90" t="s">
        <v>2859</v>
      </c>
      <c r="N76" s="90" t="s">
        <v>2653</v>
      </c>
      <c r="O76" s="90" t="s">
        <v>2559</v>
      </c>
      <c r="P76" s="99" t="s">
        <v>2559</v>
      </c>
      <c r="Q76" s="90"/>
      <c r="R76" s="90"/>
      <c r="S76" s="90"/>
      <c r="T76" s="92"/>
      <c r="U76" s="90" t="s">
        <v>2950</v>
      </c>
    </row>
    <row r="77" spans="1:21">
      <c r="A77" s="89" t="s">
        <v>2951</v>
      </c>
      <c r="B77" s="90" t="s">
        <v>2952</v>
      </c>
      <c r="C77" s="90" t="s">
        <v>28</v>
      </c>
      <c r="D77" s="90">
        <v>2568</v>
      </c>
      <c r="E77" s="90" t="s">
        <v>2903</v>
      </c>
      <c r="F77" s="91">
        <v>243892</v>
      </c>
      <c r="G77" s="91" t="s">
        <v>980</v>
      </c>
      <c r="H77" s="91">
        <v>244257</v>
      </c>
      <c r="I77" s="90" t="s">
        <v>54</v>
      </c>
      <c r="J77" s="90" t="s">
        <v>216</v>
      </c>
      <c r="K77" s="90" t="s">
        <v>451</v>
      </c>
      <c r="L77" s="90" t="s">
        <v>2904</v>
      </c>
      <c r="M77" s="90" t="s">
        <v>2859</v>
      </c>
      <c r="N77" s="90" t="s">
        <v>2653</v>
      </c>
      <c r="O77" s="90" t="s">
        <v>2861</v>
      </c>
      <c r="P77" s="99" t="s">
        <v>2861</v>
      </c>
      <c r="Q77" s="90"/>
      <c r="R77" s="90"/>
      <c r="S77" s="90"/>
      <c r="T77" s="92"/>
      <c r="U77" s="90" t="s">
        <v>2953</v>
      </c>
    </row>
    <row r="78" spans="1:21">
      <c r="A78" s="89" t="s">
        <v>2954</v>
      </c>
      <c r="B78" s="90" t="s">
        <v>2955</v>
      </c>
      <c r="C78" s="90" t="s">
        <v>28</v>
      </c>
      <c r="D78" s="90">
        <v>2568</v>
      </c>
      <c r="E78" s="90" t="s">
        <v>2915</v>
      </c>
      <c r="F78" s="91">
        <v>244015</v>
      </c>
      <c r="G78" s="91" t="s">
        <v>980</v>
      </c>
      <c r="H78" s="91">
        <v>244257</v>
      </c>
      <c r="I78" s="90" t="s">
        <v>54</v>
      </c>
      <c r="J78" s="90" t="s">
        <v>216</v>
      </c>
      <c r="K78" s="90" t="s">
        <v>447</v>
      </c>
      <c r="L78" s="90" t="s">
        <v>2904</v>
      </c>
      <c r="M78" s="90" t="s">
        <v>2859</v>
      </c>
      <c r="N78" s="90" t="s">
        <v>2653</v>
      </c>
      <c r="O78" s="90" t="s">
        <v>2877</v>
      </c>
      <c r="P78" s="99" t="s">
        <v>2877</v>
      </c>
      <c r="Q78" s="90"/>
      <c r="R78" s="90"/>
      <c r="S78" s="90"/>
      <c r="T78" s="92"/>
      <c r="U78" s="90" t="s">
        <v>2956</v>
      </c>
    </row>
    <row r="79" spans="1:21">
      <c r="A79" s="89" t="s">
        <v>2957</v>
      </c>
      <c r="B79" s="90" t="s">
        <v>2958</v>
      </c>
      <c r="C79" s="90" t="s">
        <v>28</v>
      </c>
      <c r="D79" s="90">
        <v>2568</v>
      </c>
      <c r="E79" s="90" t="s">
        <v>2959</v>
      </c>
      <c r="F79" s="91">
        <v>243984</v>
      </c>
      <c r="G79" s="91" t="s">
        <v>980</v>
      </c>
      <c r="H79" s="91">
        <v>244257</v>
      </c>
      <c r="I79" s="90" t="s">
        <v>54</v>
      </c>
      <c r="J79" s="90" t="s">
        <v>216</v>
      </c>
      <c r="K79" s="90" t="s">
        <v>336</v>
      </c>
      <c r="L79" s="90" t="s">
        <v>2904</v>
      </c>
      <c r="M79" s="90" t="s">
        <v>2859</v>
      </c>
      <c r="N79" s="90" t="s">
        <v>2653</v>
      </c>
      <c r="O79" s="90" t="s">
        <v>2861</v>
      </c>
      <c r="P79" s="99" t="s">
        <v>2861</v>
      </c>
      <c r="Q79" s="90"/>
      <c r="R79" s="90"/>
      <c r="S79" s="90"/>
      <c r="T79" s="92"/>
      <c r="U79" s="90" t="s">
        <v>2960</v>
      </c>
    </row>
    <row r="80" spans="1:21">
      <c r="A80" s="89" t="s">
        <v>2961</v>
      </c>
      <c r="B80" s="90" t="s">
        <v>2962</v>
      </c>
      <c r="C80" s="90" t="s">
        <v>2893</v>
      </c>
      <c r="D80" s="90">
        <v>2568</v>
      </c>
      <c r="E80" s="90" t="s">
        <v>2903</v>
      </c>
      <c r="F80" s="91">
        <v>243892</v>
      </c>
      <c r="G80" s="91" t="s">
        <v>980</v>
      </c>
      <c r="H80" s="91">
        <v>244257</v>
      </c>
      <c r="I80" s="90" t="s">
        <v>54</v>
      </c>
      <c r="J80" s="90" t="s">
        <v>216</v>
      </c>
      <c r="K80" s="90" t="s">
        <v>2895</v>
      </c>
      <c r="L80" s="90" t="s">
        <v>2904</v>
      </c>
      <c r="M80" s="90" t="s">
        <v>2859</v>
      </c>
      <c r="N80" s="90" t="s">
        <v>2653</v>
      </c>
      <c r="O80" s="90" t="s">
        <v>2860</v>
      </c>
      <c r="P80" s="99" t="s">
        <v>2860</v>
      </c>
      <c r="Q80" s="90"/>
      <c r="R80" s="90"/>
      <c r="S80" s="90"/>
      <c r="T80" s="92"/>
      <c r="U80" s="90" t="s">
        <v>2963</v>
      </c>
    </row>
    <row r="81" spans="1:21">
      <c r="A81" s="89" t="s">
        <v>2964</v>
      </c>
      <c r="B81" s="90" t="s">
        <v>2965</v>
      </c>
      <c r="C81" s="90" t="s">
        <v>28</v>
      </c>
      <c r="D81" s="90">
        <v>2568</v>
      </c>
      <c r="E81" s="90" t="s">
        <v>2903</v>
      </c>
      <c r="F81" s="91">
        <v>243892</v>
      </c>
      <c r="G81" s="91" t="s">
        <v>980</v>
      </c>
      <c r="H81" s="91">
        <v>244257</v>
      </c>
      <c r="I81" s="90" t="s">
        <v>54</v>
      </c>
      <c r="J81" s="90" t="s">
        <v>216</v>
      </c>
      <c r="K81" s="90" t="s">
        <v>341</v>
      </c>
      <c r="L81" s="90" t="s">
        <v>2904</v>
      </c>
      <c r="M81" s="90" t="s">
        <v>2859</v>
      </c>
      <c r="N81" s="90" t="s">
        <v>2653</v>
      </c>
      <c r="O81" s="90" t="s">
        <v>2863</v>
      </c>
      <c r="P81" s="99" t="s">
        <v>2863</v>
      </c>
      <c r="Q81" s="90"/>
      <c r="R81" s="90"/>
      <c r="S81" s="90"/>
      <c r="T81" s="92"/>
      <c r="U81" s="90" t="s">
        <v>2966</v>
      </c>
    </row>
    <row r="82" spans="1:21">
      <c r="A82" s="89" t="s">
        <v>2967</v>
      </c>
      <c r="B82" s="90" t="s">
        <v>2968</v>
      </c>
      <c r="C82" s="90" t="s">
        <v>28</v>
      </c>
      <c r="D82" s="90">
        <v>2568</v>
      </c>
      <c r="E82" s="90" t="s">
        <v>2903</v>
      </c>
      <c r="F82" s="91">
        <v>243892</v>
      </c>
      <c r="G82" s="91" t="s">
        <v>980</v>
      </c>
      <c r="H82" s="91">
        <v>244257</v>
      </c>
      <c r="I82" s="90" t="s">
        <v>54</v>
      </c>
      <c r="J82" s="90" t="s">
        <v>53</v>
      </c>
      <c r="K82" s="90" t="s">
        <v>35</v>
      </c>
      <c r="L82" s="90" t="s">
        <v>2904</v>
      </c>
      <c r="M82" s="90" t="s">
        <v>2859</v>
      </c>
      <c r="N82" s="90" t="s">
        <v>2653</v>
      </c>
      <c r="O82" s="90" t="s">
        <v>2560</v>
      </c>
      <c r="P82" s="99" t="s">
        <v>2560</v>
      </c>
      <c r="Q82" s="90"/>
      <c r="R82" s="90"/>
      <c r="S82" s="90"/>
      <c r="T82" s="92"/>
      <c r="U82" s="90" t="s">
        <v>2969</v>
      </c>
    </row>
    <row r="83" spans="1:21">
      <c r="A83" s="89" t="s">
        <v>2970</v>
      </c>
      <c r="B83" s="90" t="s">
        <v>2900</v>
      </c>
      <c r="C83" s="90" t="s">
        <v>28</v>
      </c>
      <c r="D83" s="90">
        <v>2568</v>
      </c>
      <c r="E83" s="90" t="s">
        <v>2903</v>
      </c>
      <c r="F83" s="91">
        <v>243892</v>
      </c>
      <c r="G83" s="91" t="s">
        <v>980</v>
      </c>
      <c r="H83" s="91">
        <v>244257</v>
      </c>
      <c r="I83" s="90" t="s">
        <v>54</v>
      </c>
      <c r="J83" s="90" t="s">
        <v>53</v>
      </c>
      <c r="K83" s="90" t="s">
        <v>52</v>
      </c>
      <c r="L83" s="90" t="s">
        <v>2904</v>
      </c>
      <c r="M83" s="90" t="s">
        <v>2859</v>
      </c>
      <c r="N83" s="90" t="s">
        <v>2653</v>
      </c>
      <c r="O83" s="90" t="s">
        <v>2560</v>
      </c>
      <c r="P83" s="99" t="s">
        <v>2560</v>
      </c>
      <c r="Q83" s="90"/>
      <c r="R83" s="90"/>
      <c r="S83" s="90"/>
      <c r="T83" s="92"/>
      <c r="U83" s="90" t="s">
        <v>2971</v>
      </c>
    </row>
    <row r="84" spans="1:21">
      <c r="A84" s="89" t="s">
        <v>2972</v>
      </c>
      <c r="B84" s="90" t="s">
        <v>2973</v>
      </c>
      <c r="C84" s="90" t="s">
        <v>28</v>
      </c>
      <c r="D84" s="90">
        <v>2568</v>
      </c>
      <c r="E84" s="90" t="s">
        <v>2903</v>
      </c>
      <c r="F84" s="91">
        <v>243892</v>
      </c>
      <c r="G84" s="91" t="s">
        <v>980</v>
      </c>
      <c r="H84" s="91">
        <v>244257</v>
      </c>
      <c r="I84" s="90" t="s">
        <v>54</v>
      </c>
      <c r="J84" s="90" t="s">
        <v>82</v>
      </c>
      <c r="K84" s="90" t="s">
        <v>1107</v>
      </c>
      <c r="L84" s="90" t="s">
        <v>2904</v>
      </c>
      <c r="M84" s="90" t="s">
        <v>2859</v>
      </c>
      <c r="N84" s="90" t="s">
        <v>2653</v>
      </c>
      <c r="O84" s="90" t="s">
        <v>2559</v>
      </c>
      <c r="P84" s="99" t="s">
        <v>2559</v>
      </c>
      <c r="Q84" s="90"/>
      <c r="R84" s="90"/>
      <c r="S84" s="90"/>
      <c r="T84" s="92"/>
      <c r="U84" s="90" t="s">
        <v>2974</v>
      </c>
    </row>
    <row r="85" spans="1:21">
      <c r="A85" s="89" t="s">
        <v>2975</v>
      </c>
      <c r="B85" s="90" t="s">
        <v>2976</v>
      </c>
      <c r="C85" s="90" t="s">
        <v>28</v>
      </c>
      <c r="D85" s="90">
        <v>2568</v>
      </c>
      <c r="E85" s="90" t="s">
        <v>2903</v>
      </c>
      <c r="F85" s="91">
        <v>243892</v>
      </c>
      <c r="G85" s="91" t="s">
        <v>980</v>
      </c>
      <c r="H85" s="91">
        <v>244257</v>
      </c>
      <c r="I85" s="90" t="s">
        <v>54</v>
      </c>
      <c r="J85" s="90" t="s">
        <v>216</v>
      </c>
      <c r="K85" s="90" t="s">
        <v>2977</v>
      </c>
      <c r="L85" s="90" t="s">
        <v>2904</v>
      </c>
      <c r="M85" s="90" t="s">
        <v>2859</v>
      </c>
      <c r="N85" s="90" t="s">
        <v>2653</v>
      </c>
      <c r="O85" s="90" t="s">
        <v>2864</v>
      </c>
      <c r="P85" s="99" t="s">
        <v>2864</v>
      </c>
      <c r="Q85" s="90"/>
      <c r="R85" s="90"/>
      <c r="S85" s="90"/>
      <c r="T85" s="92"/>
      <c r="U85" s="90" t="s">
        <v>2978</v>
      </c>
    </row>
    <row r="86" spans="1:21">
      <c r="A86" s="89" t="s">
        <v>2979</v>
      </c>
      <c r="B86" s="90" t="s">
        <v>2980</v>
      </c>
      <c r="C86" s="90" t="s">
        <v>28</v>
      </c>
      <c r="D86" s="90">
        <v>2568</v>
      </c>
      <c r="E86" s="90" t="s">
        <v>2903</v>
      </c>
      <c r="F86" s="91">
        <v>243892</v>
      </c>
      <c r="G86" s="91" t="s">
        <v>980</v>
      </c>
      <c r="H86" s="91">
        <v>244257</v>
      </c>
      <c r="I86" s="90" t="s">
        <v>54</v>
      </c>
      <c r="J86" s="90" t="s">
        <v>216</v>
      </c>
      <c r="K86" s="90" t="s">
        <v>2521</v>
      </c>
      <c r="L86" s="90" t="s">
        <v>2904</v>
      </c>
      <c r="M86" s="90" t="s">
        <v>2859</v>
      </c>
      <c r="N86" s="90" t="s">
        <v>2653</v>
      </c>
      <c r="O86" s="90" t="s">
        <v>2861</v>
      </c>
      <c r="P86" s="99" t="s">
        <v>2861</v>
      </c>
      <c r="Q86" s="90"/>
      <c r="R86" s="90"/>
      <c r="S86" s="90"/>
      <c r="T86" s="92"/>
      <c r="U86" s="90" t="s">
        <v>2981</v>
      </c>
    </row>
    <row r="87" spans="1:21">
      <c r="A87" s="89" t="s">
        <v>588</v>
      </c>
      <c r="B87" s="90" t="s">
        <v>589</v>
      </c>
      <c r="C87" s="90" t="s">
        <v>28</v>
      </c>
      <c r="D87" s="90">
        <v>2563</v>
      </c>
      <c r="E87" s="90" t="s">
        <v>518</v>
      </c>
      <c r="F87" s="91">
        <v>242797</v>
      </c>
      <c r="G87" s="91" t="s">
        <v>51</v>
      </c>
      <c r="H87" s="91">
        <v>243132</v>
      </c>
      <c r="I87" s="90" t="s">
        <v>37</v>
      </c>
      <c r="J87" s="90" t="s">
        <v>571</v>
      </c>
      <c r="K87" s="90" t="s">
        <v>35</v>
      </c>
      <c r="L87" s="91" t="s">
        <v>2982</v>
      </c>
      <c r="M87" s="89">
        <v>180403</v>
      </c>
      <c r="N87" s="89">
        <v>180403</v>
      </c>
      <c r="O87" s="90" t="s">
        <v>587</v>
      </c>
      <c r="P87" s="99" t="s">
        <v>2863</v>
      </c>
      <c r="Q87" s="90"/>
      <c r="R87" s="89"/>
      <c r="S87" s="90"/>
      <c r="T87" s="92"/>
      <c r="U87" s="90" t="s">
        <v>2983</v>
      </c>
    </row>
    <row r="88" spans="1:21">
      <c r="A88" s="89" t="s">
        <v>584</v>
      </c>
      <c r="B88" s="90" t="s">
        <v>585</v>
      </c>
      <c r="C88" s="90" t="s">
        <v>28</v>
      </c>
      <c r="D88" s="90">
        <v>2563</v>
      </c>
      <c r="E88" s="90" t="s">
        <v>518</v>
      </c>
      <c r="F88" s="91">
        <v>242797</v>
      </c>
      <c r="G88" s="91" t="s">
        <v>51</v>
      </c>
      <c r="H88" s="91">
        <v>243132</v>
      </c>
      <c r="I88" s="90" t="s">
        <v>37</v>
      </c>
      <c r="J88" s="90" t="s">
        <v>571</v>
      </c>
      <c r="K88" s="90" t="s">
        <v>35</v>
      </c>
      <c r="L88" s="91" t="s">
        <v>2982</v>
      </c>
      <c r="M88" s="89">
        <v>180403</v>
      </c>
      <c r="N88" s="89">
        <v>180403</v>
      </c>
      <c r="O88" s="90" t="s">
        <v>587</v>
      </c>
      <c r="P88" s="99" t="s">
        <v>2863</v>
      </c>
      <c r="Q88" s="90"/>
      <c r="R88" s="89"/>
      <c r="S88" s="90"/>
      <c r="T88" s="92"/>
      <c r="U88" s="90" t="s">
        <v>2984</v>
      </c>
    </row>
    <row r="89" spans="1:21">
      <c r="A89" s="89" t="s">
        <v>689</v>
      </c>
      <c r="B89" s="90" t="s">
        <v>574</v>
      </c>
      <c r="C89" s="90" t="s">
        <v>28</v>
      </c>
      <c r="D89" s="90">
        <v>2563</v>
      </c>
      <c r="E89" s="90" t="s">
        <v>518</v>
      </c>
      <c r="F89" s="91">
        <v>242797</v>
      </c>
      <c r="G89" s="91" t="s">
        <v>51</v>
      </c>
      <c r="H89" s="91">
        <v>243132</v>
      </c>
      <c r="I89" s="90" t="s">
        <v>37</v>
      </c>
      <c r="J89" s="90" t="s">
        <v>571</v>
      </c>
      <c r="K89" s="90" t="s">
        <v>691</v>
      </c>
      <c r="L89" s="91" t="s">
        <v>2982</v>
      </c>
      <c r="M89" s="89">
        <v>180403</v>
      </c>
      <c r="N89" s="89">
        <v>180403</v>
      </c>
      <c r="O89" s="90" t="s">
        <v>572</v>
      </c>
      <c r="P89" s="99" t="s">
        <v>2905</v>
      </c>
      <c r="Q89" s="90"/>
      <c r="R89" s="89"/>
      <c r="S89" s="90"/>
      <c r="T89" s="92"/>
      <c r="U89" s="90" t="s">
        <v>2985</v>
      </c>
    </row>
    <row r="90" spans="1:21">
      <c r="A90" s="89" t="s">
        <v>625</v>
      </c>
      <c r="B90" s="90" t="s">
        <v>626</v>
      </c>
      <c r="C90" s="90" t="s">
        <v>28</v>
      </c>
      <c r="D90" s="90">
        <v>2563</v>
      </c>
      <c r="E90" s="90" t="s">
        <v>441</v>
      </c>
      <c r="F90" s="91">
        <v>242248</v>
      </c>
      <c r="G90" s="91" t="s">
        <v>581</v>
      </c>
      <c r="H90" s="91">
        <v>242614</v>
      </c>
      <c r="I90" s="90" t="s">
        <v>190</v>
      </c>
      <c r="J90" s="90" t="s">
        <v>485</v>
      </c>
      <c r="K90" s="90" t="s">
        <v>628</v>
      </c>
      <c r="L90" s="91" t="s">
        <v>2982</v>
      </c>
      <c r="M90" s="89">
        <v>180403</v>
      </c>
      <c r="N90" s="89">
        <v>180403</v>
      </c>
      <c r="O90" s="90" t="s">
        <v>514</v>
      </c>
      <c r="P90" s="99" t="s">
        <v>2860</v>
      </c>
      <c r="Q90" s="90"/>
      <c r="R90" s="89"/>
      <c r="S90" s="90"/>
      <c r="T90" s="92"/>
      <c r="U90" s="90" t="s">
        <v>2986</v>
      </c>
    </row>
    <row r="91" spans="1:21">
      <c r="A91" s="89" t="s">
        <v>636</v>
      </c>
      <c r="B91" s="90" t="s">
        <v>637</v>
      </c>
      <c r="C91" s="90" t="s">
        <v>28</v>
      </c>
      <c r="D91" s="90">
        <v>2563</v>
      </c>
      <c r="E91" s="90" t="s">
        <v>143</v>
      </c>
      <c r="F91" s="91">
        <v>242158</v>
      </c>
      <c r="G91" s="91" t="s">
        <v>335</v>
      </c>
      <c r="H91" s="91">
        <v>242217</v>
      </c>
      <c r="I91" s="90" t="s">
        <v>190</v>
      </c>
      <c r="J91" s="90" t="s">
        <v>485</v>
      </c>
      <c r="K91" s="90" t="s">
        <v>639</v>
      </c>
      <c r="L91" s="91" t="s">
        <v>2982</v>
      </c>
      <c r="M91" s="89">
        <v>180403</v>
      </c>
      <c r="N91" s="89">
        <v>180403</v>
      </c>
      <c r="O91" s="90" t="s">
        <v>514</v>
      </c>
      <c r="P91" s="99" t="s">
        <v>2860</v>
      </c>
      <c r="Q91" s="90"/>
      <c r="R91" s="89"/>
      <c r="S91" s="90"/>
      <c r="T91" s="92"/>
      <c r="U91" s="90" t="s">
        <v>2987</v>
      </c>
    </row>
    <row r="92" spans="1:21">
      <c r="A92" s="89" t="s">
        <v>509</v>
      </c>
      <c r="B92" s="90" t="s">
        <v>510</v>
      </c>
      <c r="C92" s="90" t="s">
        <v>28</v>
      </c>
      <c r="D92" s="90">
        <v>2563</v>
      </c>
      <c r="E92" s="90" t="s">
        <v>441</v>
      </c>
      <c r="F92" s="91">
        <v>242248</v>
      </c>
      <c r="G92" s="91" t="s">
        <v>204</v>
      </c>
      <c r="H92" s="91">
        <v>242401</v>
      </c>
      <c r="I92" s="90" t="s">
        <v>190</v>
      </c>
      <c r="J92" s="90" t="s">
        <v>485</v>
      </c>
      <c r="K92" s="90" t="s">
        <v>512</v>
      </c>
      <c r="L92" s="91" t="s">
        <v>2982</v>
      </c>
      <c r="M92" s="89">
        <v>180403</v>
      </c>
      <c r="N92" s="89">
        <v>180403</v>
      </c>
      <c r="O92" s="90" t="s">
        <v>514</v>
      </c>
      <c r="P92" s="99" t="s">
        <v>2860</v>
      </c>
      <c r="Q92" s="90"/>
      <c r="R92" s="89"/>
      <c r="S92" s="90"/>
      <c r="T92" s="92"/>
      <c r="U92" s="90" t="s">
        <v>2988</v>
      </c>
    </row>
    <row r="93" spans="1:21">
      <c r="A93" s="89" t="s">
        <v>632</v>
      </c>
      <c r="B93" s="90" t="s">
        <v>633</v>
      </c>
      <c r="C93" s="90" t="s">
        <v>28</v>
      </c>
      <c r="D93" s="90">
        <v>2563</v>
      </c>
      <c r="E93" s="90" t="s">
        <v>489</v>
      </c>
      <c r="F93" s="91">
        <v>242339</v>
      </c>
      <c r="G93" s="91" t="s">
        <v>204</v>
      </c>
      <c r="H93" s="91">
        <v>242401</v>
      </c>
      <c r="I93" s="90" t="s">
        <v>54</v>
      </c>
      <c r="J93" s="90" t="s">
        <v>216</v>
      </c>
      <c r="K93" s="90" t="s">
        <v>375</v>
      </c>
      <c r="L93" s="91" t="s">
        <v>2982</v>
      </c>
      <c r="M93" s="89">
        <v>180403</v>
      </c>
      <c r="N93" s="89">
        <v>180403</v>
      </c>
      <c r="O93" s="90" t="s">
        <v>514</v>
      </c>
      <c r="P93" s="99" t="s">
        <v>2860</v>
      </c>
      <c r="Q93" s="90"/>
      <c r="R93" s="89"/>
      <c r="S93" s="90"/>
      <c r="T93" s="92"/>
      <c r="U93" s="90" t="s">
        <v>2989</v>
      </c>
    </row>
    <row r="94" spans="1:21">
      <c r="A94" s="89" t="s">
        <v>629</v>
      </c>
      <c r="B94" s="90" t="s">
        <v>630</v>
      </c>
      <c r="C94" s="90" t="s">
        <v>28</v>
      </c>
      <c r="D94" s="90">
        <v>2563</v>
      </c>
      <c r="E94" s="90" t="s">
        <v>282</v>
      </c>
      <c r="F94" s="91">
        <v>242309</v>
      </c>
      <c r="G94" s="91" t="s">
        <v>204</v>
      </c>
      <c r="H94" s="91">
        <v>242401</v>
      </c>
      <c r="I94" s="90" t="s">
        <v>54</v>
      </c>
      <c r="J94" s="90" t="s">
        <v>216</v>
      </c>
      <c r="K94" s="90" t="s">
        <v>375</v>
      </c>
      <c r="L94" s="91" t="s">
        <v>2982</v>
      </c>
      <c r="M94" s="89">
        <v>180403</v>
      </c>
      <c r="N94" s="89">
        <v>180403</v>
      </c>
      <c r="O94" s="90" t="s">
        <v>514</v>
      </c>
      <c r="P94" s="99" t="s">
        <v>2860</v>
      </c>
      <c r="Q94" s="90"/>
      <c r="R94" s="89"/>
      <c r="S94" s="90"/>
      <c r="T94" s="92"/>
      <c r="U94" s="90" t="s">
        <v>2990</v>
      </c>
    </row>
    <row r="95" spans="1:21">
      <c r="A95" s="89" t="s">
        <v>707</v>
      </c>
      <c r="B95" s="90" t="s">
        <v>609</v>
      </c>
      <c r="C95" s="90" t="s">
        <v>28</v>
      </c>
      <c r="D95" s="90">
        <v>2563</v>
      </c>
      <c r="E95" s="90" t="s">
        <v>518</v>
      </c>
      <c r="F95" s="91">
        <v>242797</v>
      </c>
      <c r="G95" s="91" t="s">
        <v>51</v>
      </c>
      <c r="H95" s="91">
        <v>243132</v>
      </c>
      <c r="I95" s="90" t="s">
        <v>54</v>
      </c>
      <c r="J95" s="90" t="s">
        <v>91</v>
      </c>
      <c r="K95" s="90" t="s">
        <v>709</v>
      </c>
      <c r="L95" s="91" t="s">
        <v>2982</v>
      </c>
      <c r="M95" s="89">
        <v>180403</v>
      </c>
      <c r="N95" s="89">
        <v>180403</v>
      </c>
      <c r="O95" s="90" t="s">
        <v>546</v>
      </c>
      <c r="P95" s="99" t="s">
        <v>2560</v>
      </c>
      <c r="Q95" s="90"/>
      <c r="R95" s="89"/>
      <c r="S95" s="90"/>
      <c r="T95" s="92"/>
      <c r="U95" s="90" t="s">
        <v>2991</v>
      </c>
    </row>
    <row r="96" spans="1:21">
      <c r="A96" s="89" t="s">
        <v>823</v>
      </c>
      <c r="B96" s="90" t="s">
        <v>226</v>
      </c>
      <c r="C96" s="90" t="s">
        <v>28</v>
      </c>
      <c r="D96" s="90">
        <v>2564</v>
      </c>
      <c r="E96" s="90" t="s">
        <v>654</v>
      </c>
      <c r="F96" s="91">
        <v>242431</v>
      </c>
      <c r="G96" s="91" t="s">
        <v>80</v>
      </c>
      <c r="H96" s="91">
        <v>242767</v>
      </c>
      <c r="I96" s="90" t="s">
        <v>54</v>
      </c>
      <c r="J96" s="90" t="s">
        <v>216</v>
      </c>
      <c r="K96" s="90" t="s">
        <v>326</v>
      </c>
      <c r="L96" s="91" t="s">
        <v>2992</v>
      </c>
      <c r="M96" s="89">
        <v>180403</v>
      </c>
      <c r="N96" s="89">
        <v>180403</v>
      </c>
      <c r="O96" s="90" t="s">
        <v>514</v>
      </c>
      <c r="P96" s="99" t="s">
        <v>2860</v>
      </c>
      <c r="Q96" s="90"/>
      <c r="R96" s="89"/>
      <c r="S96" s="90"/>
      <c r="T96" s="92"/>
      <c r="U96" s="90" t="s">
        <v>2993</v>
      </c>
    </row>
    <row r="97" spans="1:21">
      <c r="A97" s="89" t="s">
        <v>803</v>
      </c>
      <c r="B97" s="90" t="s">
        <v>804</v>
      </c>
      <c r="C97" s="90" t="s">
        <v>28</v>
      </c>
      <c r="D97" s="90">
        <v>2564</v>
      </c>
      <c r="E97" s="90" t="s">
        <v>654</v>
      </c>
      <c r="F97" s="91">
        <v>242431</v>
      </c>
      <c r="G97" s="91" t="s">
        <v>80</v>
      </c>
      <c r="H97" s="91">
        <v>242767</v>
      </c>
      <c r="I97" s="90" t="s">
        <v>54</v>
      </c>
      <c r="J97" s="90" t="s">
        <v>216</v>
      </c>
      <c r="K97" s="90" t="s">
        <v>404</v>
      </c>
      <c r="L97" s="91" t="s">
        <v>2992</v>
      </c>
      <c r="M97" s="89">
        <v>180403</v>
      </c>
      <c r="N97" s="89">
        <v>180403</v>
      </c>
      <c r="O97" s="90" t="s">
        <v>514</v>
      </c>
      <c r="P97" s="99" t="s">
        <v>2860</v>
      </c>
      <c r="Q97" s="90"/>
      <c r="R97" s="89"/>
      <c r="S97" s="90"/>
      <c r="T97" s="92"/>
      <c r="U97" s="90" t="s">
        <v>2994</v>
      </c>
    </row>
    <row r="98" spans="1:21">
      <c r="A98" s="89" t="s">
        <v>834</v>
      </c>
      <c r="B98" s="90" t="s">
        <v>226</v>
      </c>
      <c r="C98" s="90" t="s">
        <v>28</v>
      </c>
      <c r="D98" s="90">
        <v>2564</v>
      </c>
      <c r="E98" s="90" t="s">
        <v>654</v>
      </c>
      <c r="F98" s="91">
        <v>242431</v>
      </c>
      <c r="G98" s="91" t="s">
        <v>80</v>
      </c>
      <c r="H98" s="91">
        <v>242767</v>
      </c>
      <c r="I98" s="90" t="s">
        <v>54</v>
      </c>
      <c r="J98" s="90" t="s">
        <v>216</v>
      </c>
      <c r="K98" s="90" t="s">
        <v>331</v>
      </c>
      <c r="L98" s="91" t="s">
        <v>2992</v>
      </c>
      <c r="M98" s="89">
        <v>180403</v>
      </c>
      <c r="N98" s="89">
        <v>180403</v>
      </c>
      <c r="O98" s="90" t="s">
        <v>514</v>
      </c>
      <c r="P98" s="99" t="s">
        <v>2860</v>
      </c>
      <c r="Q98" s="90"/>
      <c r="R98" s="89"/>
      <c r="S98" s="90"/>
      <c r="T98" s="92"/>
      <c r="U98" s="90" t="s">
        <v>2995</v>
      </c>
    </row>
    <row r="99" spans="1:21">
      <c r="A99" s="89" t="s">
        <v>912</v>
      </c>
      <c r="B99" s="90" t="s">
        <v>397</v>
      </c>
      <c r="C99" s="90" t="s">
        <v>28</v>
      </c>
      <c r="D99" s="90">
        <v>2564</v>
      </c>
      <c r="E99" s="90" t="s">
        <v>654</v>
      </c>
      <c r="F99" s="91">
        <v>242431</v>
      </c>
      <c r="G99" s="91" t="s">
        <v>80</v>
      </c>
      <c r="H99" s="91">
        <v>242767</v>
      </c>
      <c r="I99" s="90" t="s">
        <v>54</v>
      </c>
      <c r="J99" s="90" t="s">
        <v>216</v>
      </c>
      <c r="K99" s="90" t="s">
        <v>461</v>
      </c>
      <c r="L99" s="91" t="s">
        <v>2992</v>
      </c>
      <c r="M99" s="89">
        <v>180403</v>
      </c>
      <c r="N99" s="89">
        <v>180403</v>
      </c>
      <c r="O99" s="90" t="s">
        <v>514</v>
      </c>
      <c r="P99" s="99" t="s">
        <v>2860</v>
      </c>
      <c r="Q99" s="90"/>
      <c r="R99" s="89"/>
      <c r="S99" s="90"/>
      <c r="T99" s="92"/>
      <c r="U99" s="90" t="s">
        <v>2996</v>
      </c>
    </row>
    <row r="100" spans="1:21">
      <c r="A100" s="89" t="s">
        <v>793</v>
      </c>
      <c r="B100" s="90" t="s">
        <v>794</v>
      </c>
      <c r="C100" s="90" t="s">
        <v>28</v>
      </c>
      <c r="D100" s="90">
        <v>2564</v>
      </c>
      <c r="E100" s="90" t="s">
        <v>654</v>
      </c>
      <c r="F100" s="91">
        <v>242431</v>
      </c>
      <c r="G100" s="91" t="s">
        <v>80</v>
      </c>
      <c r="H100" s="91">
        <v>242767</v>
      </c>
      <c r="I100" s="90" t="s">
        <v>54</v>
      </c>
      <c r="J100" s="90" t="s">
        <v>216</v>
      </c>
      <c r="K100" s="90" t="s">
        <v>796</v>
      </c>
      <c r="L100" s="91" t="s">
        <v>2992</v>
      </c>
      <c r="M100" s="89">
        <v>180403</v>
      </c>
      <c r="N100" s="89">
        <v>180403</v>
      </c>
      <c r="O100" s="90" t="s">
        <v>514</v>
      </c>
      <c r="P100" s="99" t="s">
        <v>2860</v>
      </c>
      <c r="Q100" s="90"/>
      <c r="R100" s="89"/>
      <c r="S100" s="90"/>
      <c r="T100" s="92"/>
      <c r="U100" s="90" t="s">
        <v>2997</v>
      </c>
    </row>
    <row r="101" spans="1:21">
      <c r="A101" s="89" t="s">
        <v>726</v>
      </c>
      <c r="B101" s="90" t="s">
        <v>727</v>
      </c>
      <c r="C101" s="90" t="s">
        <v>28</v>
      </c>
      <c r="D101" s="90">
        <v>2564</v>
      </c>
      <c r="E101" s="90" t="s">
        <v>654</v>
      </c>
      <c r="F101" s="91">
        <v>242431</v>
      </c>
      <c r="G101" s="91" t="s">
        <v>80</v>
      </c>
      <c r="H101" s="91">
        <v>242767</v>
      </c>
      <c r="I101" s="90" t="s">
        <v>37</v>
      </c>
      <c r="J101" s="90" t="s">
        <v>571</v>
      </c>
      <c r="K101" s="90" t="s">
        <v>35</v>
      </c>
      <c r="L101" s="91" t="s">
        <v>2992</v>
      </c>
      <c r="M101" s="89">
        <v>180403</v>
      </c>
      <c r="N101" s="89">
        <v>180403</v>
      </c>
      <c r="O101" s="90" t="s">
        <v>572</v>
      </c>
      <c r="P101" s="99" t="s">
        <v>2905</v>
      </c>
      <c r="Q101" s="90"/>
      <c r="R101" s="89"/>
      <c r="S101" s="90"/>
      <c r="T101" s="92"/>
      <c r="U101" s="90" t="s">
        <v>2998</v>
      </c>
    </row>
    <row r="102" spans="1:21">
      <c r="A102" s="89" t="s">
        <v>767</v>
      </c>
      <c r="B102" s="90" t="s">
        <v>127</v>
      </c>
      <c r="C102" s="90" t="s">
        <v>28</v>
      </c>
      <c r="D102" s="90">
        <v>2564</v>
      </c>
      <c r="E102" s="90" t="s">
        <v>489</v>
      </c>
      <c r="F102" s="91">
        <v>242339</v>
      </c>
      <c r="G102" s="91" t="s">
        <v>759</v>
      </c>
      <c r="H102" s="91">
        <v>242523</v>
      </c>
      <c r="I102" s="90" t="s">
        <v>37</v>
      </c>
      <c r="J102" s="90" t="s">
        <v>36</v>
      </c>
      <c r="K102" s="90" t="s">
        <v>131</v>
      </c>
      <c r="L102" s="91" t="s">
        <v>2992</v>
      </c>
      <c r="M102" s="89">
        <v>180403</v>
      </c>
      <c r="N102" s="89">
        <v>180403</v>
      </c>
      <c r="O102" s="90" t="s">
        <v>546</v>
      </c>
      <c r="P102" s="99" t="s">
        <v>2560</v>
      </c>
      <c r="Q102" s="90"/>
      <c r="R102" s="89"/>
      <c r="S102" s="90"/>
      <c r="T102" s="92"/>
      <c r="U102" s="90" t="s">
        <v>2999</v>
      </c>
    </row>
    <row r="103" spans="1:21">
      <c r="A103" s="89" t="s">
        <v>764</v>
      </c>
      <c r="B103" s="90" t="s">
        <v>127</v>
      </c>
      <c r="C103" s="90" t="s">
        <v>28</v>
      </c>
      <c r="D103" s="90">
        <v>2564</v>
      </c>
      <c r="E103" s="90" t="s">
        <v>766</v>
      </c>
      <c r="F103" s="91">
        <v>242554</v>
      </c>
      <c r="G103" s="91" t="s">
        <v>80</v>
      </c>
      <c r="H103" s="91">
        <v>242767</v>
      </c>
      <c r="I103" s="90" t="s">
        <v>37</v>
      </c>
      <c r="J103" s="90" t="s">
        <v>36</v>
      </c>
      <c r="K103" s="90" t="s">
        <v>131</v>
      </c>
      <c r="L103" s="91" t="s">
        <v>2992</v>
      </c>
      <c r="M103" s="89">
        <v>180403</v>
      </c>
      <c r="N103" s="89">
        <v>180403</v>
      </c>
      <c r="O103" s="90" t="s">
        <v>546</v>
      </c>
      <c r="P103" s="99" t="s">
        <v>2560</v>
      </c>
      <c r="Q103" s="90"/>
      <c r="R103" s="89"/>
      <c r="S103" s="90"/>
      <c r="T103" s="92"/>
      <c r="U103" s="90" t="s">
        <v>3000</v>
      </c>
    </row>
    <row r="104" spans="1:21">
      <c r="A104" s="89" t="s">
        <v>760</v>
      </c>
      <c r="B104" s="90" t="s">
        <v>761</v>
      </c>
      <c r="C104" s="90" t="s">
        <v>28</v>
      </c>
      <c r="D104" s="90">
        <v>2564</v>
      </c>
      <c r="E104" s="90" t="s">
        <v>759</v>
      </c>
      <c r="F104" s="91">
        <v>242523</v>
      </c>
      <c r="G104" s="91" t="s">
        <v>763</v>
      </c>
      <c r="H104" s="91">
        <v>242736</v>
      </c>
      <c r="I104" s="90" t="s">
        <v>37</v>
      </c>
      <c r="J104" s="90" t="s">
        <v>36</v>
      </c>
      <c r="K104" s="90" t="s">
        <v>131</v>
      </c>
      <c r="L104" s="91" t="s">
        <v>2992</v>
      </c>
      <c r="M104" s="89">
        <v>180403</v>
      </c>
      <c r="N104" s="89">
        <v>180403</v>
      </c>
      <c r="O104" s="90" t="s">
        <v>514</v>
      </c>
      <c r="P104" s="99" t="s">
        <v>2860</v>
      </c>
      <c r="Q104" s="90"/>
      <c r="R104" s="89"/>
      <c r="S104" s="90"/>
      <c r="T104" s="92"/>
      <c r="U104" s="90" t="s">
        <v>3001</v>
      </c>
    </row>
    <row r="105" spans="1:21">
      <c r="A105" s="89" t="s">
        <v>757</v>
      </c>
      <c r="B105" s="90" t="s">
        <v>136</v>
      </c>
      <c r="C105" s="90" t="s">
        <v>28</v>
      </c>
      <c r="D105" s="90">
        <v>2564</v>
      </c>
      <c r="E105" s="90" t="s">
        <v>489</v>
      </c>
      <c r="F105" s="91">
        <v>242339</v>
      </c>
      <c r="G105" s="91" t="s">
        <v>759</v>
      </c>
      <c r="H105" s="91">
        <v>242523</v>
      </c>
      <c r="I105" s="90" t="s">
        <v>37</v>
      </c>
      <c r="J105" s="90" t="s">
        <v>36</v>
      </c>
      <c r="K105" s="90" t="s">
        <v>131</v>
      </c>
      <c r="L105" s="91" t="s">
        <v>2992</v>
      </c>
      <c r="M105" s="89">
        <v>180403</v>
      </c>
      <c r="N105" s="89">
        <v>180403</v>
      </c>
      <c r="O105" s="90" t="s">
        <v>514</v>
      </c>
      <c r="P105" s="99" t="s">
        <v>2860</v>
      </c>
      <c r="Q105" s="90"/>
      <c r="R105" s="89"/>
      <c r="S105" s="90"/>
      <c r="T105" s="92"/>
      <c r="U105" s="90" t="s">
        <v>3002</v>
      </c>
    </row>
    <row r="106" spans="1:21">
      <c r="A106" s="89" t="s">
        <v>875</v>
      </c>
      <c r="B106" s="90" t="s">
        <v>397</v>
      </c>
      <c r="C106" s="90" t="s">
        <v>28</v>
      </c>
      <c r="D106" s="90">
        <v>2564</v>
      </c>
      <c r="E106" s="90" t="s">
        <v>654</v>
      </c>
      <c r="F106" s="91">
        <v>242431</v>
      </c>
      <c r="G106" s="91" t="s">
        <v>80</v>
      </c>
      <c r="H106" s="91">
        <v>242767</v>
      </c>
      <c r="I106" s="90" t="s">
        <v>54</v>
      </c>
      <c r="J106" s="90" t="s">
        <v>216</v>
      </c>
      <c r="K106" s="90" t="s">
        <v>399</v>
      </c>
      <c r="L106" s="91" t="s">
        <v>2992</v>
      </c>
      <c r="M106" s="89">
        <v>180403</v>
      </c>
      <c r="N106" s="89">
        <v>180403</v>
      </c>
      <c r="O106" s="90" t="s">
        <v>656</v>
      </c>
      <c r="P106" s="99" t="s">
        <v>2864</v>
      </c>
      <c r="Q106" s="90"/>
      <c r="R106" s="89"/>
      <c r="S106" s="90"/>
      <c r="T106" s="92"/>
      <c r="U106" s="90" t="s">
        <v>3003</v>
      </c>
    </row>
    <row r="107" spans="1:21">
      <c r="A107" s="89" t="s">
        <v>749</v>
      </c>
      <c r="B107" s="90" t="s">
        <v>3004</v>
      </c>
      <c r="C107" s="90" t="s">
        <v>28</v>
      </c>
      <c r="D107" s="90">
        <v>2564</v>
      </c>
      <c r="E107" s="90" t="s">
        <v>654</v>
      </c>
      <c r="F107" s="91">
        <v>242431</v>
      </c>
      <c r="G107" s="91" t="s">
        <v>80</v>
      </c>
      <c r="H107" s="91">
        <v>242767</v>
      </c>
      <c r="I107" s="90" t="s">
        <v>54</v>
      </c>
      <c r="J107" s="90" t="s">
        <v>216</v>
      </c>
      <c r="K107" s="90" t="s">
        <v>322</v>
      </c>
      <c r="L107" s="91" t="s">
        <v>2992</v>
      </c>
      <c r="M107" s="89">
        <v>180403</v>
      </c>
      <c r="N107" s="89">
        <v>180403</v>
      </c>
      <c r="O107" s="90" t="s">
        <v>514</v>
      </c>
      <c r="P107" s="99" t="s">
        <v>2860</v>
      </c>
      <c r="Q107" s="90"/>
      <c r="R107" s="89"/>
      <c r="S107" s="90"/>
      <c r="T107" s="92"/>
      <c r="U107" s="90" t="s">
        <v>3005</v>
      </c>
    </row>
    <row r="108" spans="1:21">
      <c r="A108" s="89" t="s">
        <v>839</v>
      </c>
      <c r="B108" s="90" t="s">
        <v>226</v>
      </c>
      <c r="C108" s="90" t="s">
        <v>28</v>
      </c>
      <c r="D108" s="90">
        <v>2564</v>
      </c>
      <c r="E108" s="90" t="s">
        <v>654</v>
      </c>
      <c r="F108" s="91">
        <v>242431</v>
      </c>
      <c r="G108" s="91" t="s">
        <v>80</v>
      </c>
      <c r="H108" s="91">
        <v>242767</v>
      </c>
      <c r="I108" s="90" t="s">
        <v>54</v>
      </c>
      <c r="J108" s="90" t="s">
        <v>216</v>
      </c>
      <c r="K108" s="90" t="s">
        <v>379</v>
      </c>
      <c r="L108" s="91" t="s">
        <v>2992</v>
      </c>
      <c r="M108" s="89">
        <v>180403</v>
      </c>
      <c r="N108" s="89">
        <v>180403</v>
      </c>
      <c r="O108" s="90" t="s">
        <v>514</v>
      </c>
      <c r="P108" s="99" t="s">
        <v>2860</v>
      </c>
      <c r="Q108" s="90"/>
      <c r="R108" s="89"/>
      <c r="S108" s="90"/>
      <c r="T108" s="92"/>
      <c r="U108" s="90" t="s">
        <v>3006</v>
      </c>
    </row>
    <row r="109" spans="1:21">
      <c r="A109" s="89" t="s">
        <v>790</v>
      </c>
      <c r="B109" s="90" t="s">
        <v>351</v>
      </c>
      <c r="C109" s="90" t="s">
        <v>28</v>
      </c>
      <c r="D109" s="90">
        <v>2564</v>
      </c>
      <c r="E109" s="90" t="s">
        <v>654</v>
      </c>
      <c r="F109" s="91">
        <v>242431</v>
      </c>
      <c r="G109" s="91" t="s">
        <v>80</v>
      </c>
      <c r="H109" s="91">
        <v>242767</v>
      </c>
      <c r="I109" s="90" t="s">
        <v>54</v>
      </c>
      <c r="J109" s="90" t="s">
        <v>216</v>
      </c>
      <c r="K109" s="90" t="s">
        <v>389</v>
      </c>
      <c r="L109" s="91" t="s">
        <v>2992</v>
      </c>
      <c r="M109" s="89">
        <v>180403</v>
      </c>
      <c r="N109" s="89">
        <v>180403</v>
      </c>
      <c r="O109" s="90" t="s">
        <v>514</v>
      </c>
      <c r="P109" s="99" t="s">
        <v>2860</v>
      </c>
      <c r="Q109" s="90"/>
      <c r="R109" s="89"/>
      <c r="S109" s="90"/>
      <c r="T109" s="92"/>
      <c r="U109" s="90" t="s">
        <v>3007</v>
      </c>
    </row>
    <row r="110" spans="1:21">
      <c r="A110" s="89" t="s">
        <v>860</v>
      </c>
      <c r="B110" s="90" t="s">
        <v>861</v>
      </c>
      <c r="C110" s="90" t="s">
        <v>28</v>
      </c>
      <c r="D110" s="90">
        <v>2564</v>
      </c>
      <c r="E110" s="90" t="s">
        <v>654</v>
      </c>
      <c r="F110" s="91">
        <v>242431</v>
      </c>
      <c r="G110" s="91" t="s">
        <v>80</v>
      </c>
      <c r="H110" s="91">
        <v>242767</v>
      </c>
      <c r="I110" s="90" t="s">
        <v>54</v>
      </c>
      <c r="J110" s="90" t="s">
        <v>216</v>
      </c>
      <c r="K110" s="90" t="s">
        <v>384</v>
      </c>
      <c r="L110" s="91" t="s">
        <v>2992</v>
      </c>
      <c r="M110" s="89">
        <v>180403</v>
      </c>
      <c r="N110" s="89">
        <v>180403</v>
      </c>
      <c r="O110" s="90" t="s">
        <v>514</v>
      </c>
      <c r="P110" s="99" t="s">
        <v>2860</v>
      </c>
      <c r="Q110" s="90"/>
      <c r="R110" s="89"/>
      <c r="S110" s="90"/>
      <c r="T110" s="92"/>
      <c r="U110" s="90" t="s">
        <v>3008</v>
      </c>
    </row>
    <row r="111" spans="1:21">
      <c r="A111" s="89" t="s">
        <v>832</v>
      </c>
      <c r="B111" s="90" t="s">
        <v>305</v>
      </c>
      <c r="C111" s="90" t="s">
        <v>28</v>
      </c>
      <c r="D111" s="90">
        <v>2564</v>
      </c>
      <c r="E111" s="90" t="s">
        <v>654</v>
      </c>
      <c r="F111" s="91">
        <v>242431</v>
      </c>
      <c r="G111" s="91" t="s">
        <v>80</v>
      </c>
      <c r="H111" s="91">
        <v>242767</v>
      </c>
      <c r="I111" s="90" t="s">
        <v>54</v>
      </c>
      <c r="J111" s="90" t="s">
        <v>216</v>
      </c>
      <c r="K111" s="90" t="s">
        <v>655</v>
      </c>
      <c r="L111" s="91" t="s">
        <v>2992</v>
      </c>
      <c r="M111" s="89">
        <v>180403</v>
      </c>
      <c r="N111" s="89">
        <v>180403</v>
      </c>
      <c r="O111" s="90" t="s">
        <v>514</v>
      </c>
      <c r="P111" s="99" t="s">
        <v>2860</v>
      </c>
      <c r="Q111" s="90"/>
      <c r="R111" s="89"/>
      <c r="S111" s="90"/>
      <c r="T111" s="92"/>
      <c r="U111" s="90" t="s">
        <v>3009</v>
      </c>
    </row>
    <row r="112" spans="1:21">
      <c r="A112" s="89" t="s">
        <v>652</v>
      </c>
      <c r="B112" s="90" t="s">
        <v>226</v>
      </c>
      <c r="C112" s="90" t="s">
        <v>28</v>
      </c>
      <c r="D112" s="90">
        <v>2564</v>
      </c>
      <c r="E112" s="90" t="s">
        <v>64</v>
      </c>
      <c r="F112" s="91">
        <v>242036</v>
      </c>
      <c r="G112" s="91" t="s">
        <v>654</v>
      </c>
      <c r="H112" s="91">
        <v>242431</v>
      </c>
      <c r="I112" s="90" t="s">
        <v>54</v>
      </c>
      <c r="J112" s="90" t="s">
        <v>216</v>
      </c>
      <c r="K112" s="90" t="s">
        <v>655</v>
      </c>
      <c r="L112" s="91" t="s">
        <v>2992</v>
      </c>
      <c r="M112" s="89">
        <v>180403</v>
      </c>
      <c r="N112" s="89">
        <v>180403</v>
      </c>
      <c r="O112" s="90" t="s">
        <v>656</v>
      </c>
      <c r="P112" s="99" t="s">
        <v>2864</v>
      </c>
      <c r="Q112" s="90"/>
      <c r="R112" s="89"/>
      <c r="S112" s="90"/>
      <c r="T112" s="92"/>
      <c r="U112" s="90" t="s">
        <v>3010</v>
      </c>
    </row>
    <row r="113" spans="1:21">
      <c r="A113" s="89" t="s">
        <v>669</v>
      </c>
      <c r="B113" s="90" t="s">
        <v>670</v>
      </c>
      <c r="C113" s="90" t="s">
        <v>28</v>
      </c>
      <c r="D113" s="90">
        <v>2564</v>
      </c>
      <c r="E113" s="90" t="s">
        <v>654</v>
      </c>
      <c r="F113" s="91">
        <v>242431</v>
      </c>
      <c r="G113" s="91" t="s">
        <v>80</v>
      </c>
      <c r="H113" s="91">
        <v>242767</v>
      </c>
      <c r="I113" s="90" t="s">
        <v>107</v>
      </c>
      <c r="J113" s="90" t="s">
        <v>255</v>
      </c>
      <c r="K113" s="90" t="s">
        <v>254</v>
      </c>
      <c r="L113" s="91" t="s">
        <v>2992</v>
      </c>
      <c r="M113" s="89">
        <v>180403</v>
      </c>
      <c r="N113" s="89">
        <v>180403</v>
      </c>
      <c r="O113" s="90" t="s">
        <v>527</v>
      </c>
      <c r="P113" s="99" t="s">
        <v>2862</v>
      </c>
      <c r="Q113" s="90"/>
      <c r="R113" s="89"/>
      <c r="S113" s="90"/>
      <c r="T113" s="92"/>
      <c r="U113" s="90" t="s">
        <v>3011</v>
      </c>
    </row>
    <row r="114" spans="1:21">
      <c r="A114" s="89" t="s">
        <v>922</v>
      </c>
      <c r="B114" s="90" t="s">
        <v>923</v>
      </c>
      <c r="C114" s="90" t="s">
        <v>924</v>
      </c>
      <c r="D114" s="90">
        <v>2564</v>
      </c>
      <c r="E114" s="90" t="s">
        <v>518</v>
      </c>
      <c r="F114" s="91">
        <v>242797</v>
      </c>
      <c r="G114" s="91" t="s">
        <v>51</v>
      </c>
      <c r="H114" s="91">
        <v>243132</v>
      </c>
      <c r="I114" s="90" t="s">
        <v>107</v>
      </c>
      <c r="J114" s="90" t="s">
        <v>233</v>
      </c>
      <c r="K114" s="90" t="s">
        <v>35</v>
      </c>
      <c r="L114" s="91" t="s">
        <v>2992</v>
      </c>
      <c r="M114" s="89">
        <v>180403</v>
      </c>
      <c r="N114" s="89">
        <v>180403</v>
      </c>
      <c r="O114" s="90" t="s">
        <v>527</v>
      </c>
      <c r="P114" s="99" t="s">
        <v>2862</v>
      </c>
      <c r="Q114" s="90"/>
      <c r="R114" s="89"/>
      <c r="S114" s="90"/>
      <c r="T114" s="92"/>
      <c r="U114" s="90" t="s">
        <v>3012</v>
      </c>
    </row>
    <row r="115" spans="1:21">
      <c r="A115" s="89" t="s">
        <v>853</v>
      </c>
      <c r="B115" s="90" t="s">
        <v>854</v>
      </c>
      <c r="C115" s="90" t="s">
        <v>28</v>
      </c>
      <c r="D115" s="90">
        <v>2564</v>
      </c>
      <c r="E115" s="90" t="s">
        <v>696</v>
      </c>
      <c r="F115" s="91">
        <v>242492</v>
      </c>
      <c r="G115" s="91" t="s">
        <v>80</v>
      </c>
      <c r="H115" s="91">
        <v>242767</v>
      </c>
      <c r="I115" s="90" t="s">
        <v>54</v>
      </c>
      <c r="J115" s="90" t="s">
        <v>216</v>
      </c>
      <c r="K115" s="90" t="s">
        <v>249</v>
      </c>
      <c r="L115" s="91" t="s">
        <v>2992</v>
      </c>
      <c r="M115" s="89">
        <v>180403</v>
      </c>
      <c r="N115" s="89">
        <v>180403</v>
      </c>
      <c r="O115" s="90" t="s">
        <v>514</v>
      </c>
      <c r="P115" s="99" t="s">
        <v>2860</v>
      </c>
      <c r="Q115" s="90"/>
      <c r="R115" s="89"/>
      <c r="S115" s="90"/>
      <c r="T115" s="92"/>
      <c r="U115" s="90" t="s">
        <v>3013</v>
      </c>
    </row>
    <row r="116" spans="1:21">
      <c r="A116" s="89" t="s">
        <v>773</v>
      </c>
      <c r="B116" s="90" t="s">
        <v>774</v>
      </c>
      <c r="C116" s="90" t="s">
        <v>28</v>
      </c>
      <c r="D116" s="90">
        <v>2564</v>
      </c>
      <c r="E116" s="90" t="s">
        <v>759</v>
      </c>
      <c r="F116" s="91">
        <v>242523</v>
      </c>
      <c r="G116" s="91" t="s">
        <v>80</v>
      </c>
      <c r="H116" s="91">
        <v>242767</v>
      </c>
      <c r="I116" s="90" t="s">
        <v>54</v>
      </c>
      <c r="J116" s="90" t="s">
        <v>216</v>
      </c>
      <c r="K116" s="90" t="s">
        <v>776</v>
      </c>
      <c r="L116" s="91" t="s">
        <v>2992</v>
      </c>
      <c r="M116" s="89">
        <v>180403</v>
      </c>
      <c r="N116" s="89">
        <v>180403</v>
      </c>
      <c r="O116" s="90" t="s">
        <v>514</v>
      </c>
      <c r="P116" s="99" t="s">
        <v>2860</v>
      </c>
      <c r="Q116" s="90"/>
      <c r="R116" s="89"/>
      <c r="S116" s="90"/>
      <c r="T116" s="92"/>
      <c r="U116" s="90" t="s">
        <v>3014</v>
      </c>
    </row>
    <row r="117" spans="1:21">
      <c r="A117" s="89" t="s">
        <v>816</v>
      </c>
      <c r="B117" s="90" t="s">
        <v>817</v>
      </c>
      <c r="C117" s="90" t="s">
        <v>28</v>
      </c>
      <c r="D117" s="90">
        <v>2564</v>
      </c>
      <c r="E117" s="90" t="s">
        <v>654</v>
      </c>
      <c r="F117" s="91">
        <v>242431</v>
      </c>
      <c r="G117" s="91" t="s">
        <v>80</v>
      </c>
      <c r="H117" s="91">
        <v>242767</v>
      </c>
      <c r="I117" s="90" t="s">
        <v>54</v>
      </c>
      <c r="J117" s="90" t="s">
        <v>216</v>
      </c>
      <c r="K117" s="90" t="s">
        <v>299</v>
      </c>
      <c r="L117" s="91" t="s">
        <v>2992</v>
      </c>
      <c r="M117" s="89">
        <v>180403</v>
      </c>
      <c r="N117" s="89">
        <v>180403</v>
      </c>
      <c r="O117" s="90" t="s">
        <v>514</v>
      </c>
      <c r="P117" s="99" t="s">
        <v>2860</v>
      </c>
      <c r="Q117" s="90"/>
      <c r="R117" s="89"/>
      <c r="S117" s="90"/>
      <c r="T117" s="92"/>
      <c r="U117" s="90" t="s">
        <v>3015</v>
      </c>
    </row>
    <row r="118" spans="1:21">
      <c r="A118" s="89" t="s">
        <v>673</v>
      </c>
      <c r="B118" s="90" t="s">
        <v>674</v>
      </c>
      <c r="C118" s="90" t="s">
        <v>28</v>
      </c>
      <c r="D118" s="90">
        <v>2564</v>
      </c>
      <c r="E118" s="90" t="s">
        <v>654</v>
      </c>
      <c r="F118" s="91">
        <v>242431</v>
      </c>
      <c r="G118" s="91" t="s">
        <v>80</v>
      </c>
      <c r="H118" s="91">
        <v>242767</v>
      </c>
      <c r="I118" s="90" t="s">
        <v>107</v>
      </c>
      <c r="J118" s="90" t="s">
        <v>210</v>
      </c>
      <c r="K118" s="90" t="s">
        <v>676</v>
      </c>
      <c r="L118" s="91" t="s">
        <v>2992</v>
      </c>
      <c r="M118" s="89">
        <v>180403</v>
      </c>
      <c r="N118" s="89">
        <v>180403</v>
      </c>
      <c r="O118" s="90" t="s">
        <v>534</v>
      </c>
      <c r="P118" s="99" t="s">
        <v>3016</v>
      </c>
      <c r="Q118" s="90"/>
      <c r="R118" s="89"/>
      <c r="S118" s="90"/>
      <c r="T118" s="92"/>
      <c r="U118" s="90" t="s">
        <v>3017</v>
      </c>
    </row>
    <row r="119" spans="1:21">
      <c r="A119" s="89" t="s">
        <v>755</v>
      </c>
      <c r="B119" s="90" t="s">
        <v>226</v>
      </c>
      <c r="C119" s="90" t="s">
        <v>28</v>
      </c>
      <c r="D119" s="90">
        <v>2564</v>
      </c>
      <c r="E119" s="90" t="s">
        <v>654</v>
      </c>
      <c r="F119" s="91">
        <v>242431</v>
      </c>
      <c r="G119" s="91" t="s">
        <v>80</v>
      </c>
      <c r="H119" s="91">
        <v>242767</v>
      </c>
      <c r="I119" s="90" t="s">
        <v>54</v>
      </c>
      <c r="J119" s="90" t="s">
        <v>216</v>
      </c>
      <c r="K119" s="90" t="s">
        <v>442</v>
      </c>
      <c r="L119" s="91" t="s">
        <v>2992</v>
      </c>
      <c r="M119" s="89">
        <v>180403</v>
      </c>
      <c r="N119" s="89">
        <v>180403</v>
      </c>
      <c r="O119" s="90" t="s">
        <v>514</v>
      </c>
      <c r="P119" s="99" t="s">
        <v>2860</v>
      </c>
      <c r="Q119" s="90"/>
      <c r="R119" s="89"/>
      <c r="S119" s="90"/>
      <c r="T119" s="92"/>
      <c r="U119" s="90" t="s">
        <v>3018</v>
      </c>
    </row>
    <row r="120" spans="1:21">
      <c r="A120" s="89" t="s">
        <v>662</v>
      </c>
      <c r="B120" s="90" t="s">
        <v>180</v>
      </c>
      <c r="C120" s="90" t="s">
        <v>28</v>
      </c>
      <c r="D120" s="90">
        <v>2564</v>
      </c>
      <c r="E120" s="90" t="s">
        <v>654</v>
      </c>
      <c r="F120" s="91">
        <v>242431</v>
      </c>
      <c r="G120" s="91" t="s">
        <v>80</v>
      </c>
      <c r="H120" s="91">
        <v>242767</v>
      </c>
      <c r="I120" s="90" t="s">
        <v>75</v>
      </c>
      <c r="J120" s="90" t="s">
        <v>183</v>
      </c>
      <c r="K120" s="90" t="s">
        <v>182</v>
      </c>
      <c r="L120" s="91" t="s">
        <v>2992</v>
      </c>
      <c r="M120" s="89">
        <v>180403</v>
      </c>
      <c r="N120" s="89">
        <v>180403</v>
      </c>
      <c r="O120" s="90" t="s">
        <v>534</v>
      </c>
      <c r="P120" s="99" t="s">
        <v>3016</v>
      </c>
      <c r="Q120" s="90"/>
      <c r="R120" s="89"/>
      <c r="S120" s="90"/>
      <c r="T120" s="92"/>
      <c r="U120" s="90" t="s">
        <v>3019</v>
      </c>
    </row>
    <row r="121" spans="1:21">
      <c r="A121" s="89" t="s">
        <v>1028</v>
      </c>
      <c r="B121" s="90" t="s">
        <v>1029</v>
      </c>
      <c r="C121" s="90" t="s">
        <v>28</v>
      </c>
      <c r="D121" s="90">
        <v>2564</v>
      </c>
      <c r="E121" s="90" t="s">
        <v>654</v>
      </c>
      <c r="F121" s="91">
        <v>242431</v>
      </c>
      <c r="G121" s="91" t="s">
        <v>80</v>
      </c>
      <c r="H121" s="91">
        <v>242767</v>
      </c>
      <c r="I121" s="90" t="s">
        <v>75</v>
      </c>
      <c r="J121" s="90" t="s">
        <v>1032</v>
      </c>
      <c r="K121" s="90" t="s">
        <v>1031</v>
      </c>
      <c r="L121" s="91" t="s">
        <v>2992</v>
      </c>
      <c r="M121" s="89">
        <v>180403</v>
      </c>
      <c r="N121" s="89">
        <v>180403</v>
      </c>
      <c r="O121" s="90" t="s">
        <v>514</v>
      </c>
      <c r="P121" s="99" t="s">
        <v>2860</v>
      </c>
      <c r="Q121" s="90"/>
      <c r="R121" s="89"/>
      <c r="S121" s="90"/>
      <c r="T121" s="92"/>
      <c r="U121" s="90" t="s">
        <v>3020</v>
      </c>
    </row>
    <row r="122" spans="1:21">
      <c r="A122" s="89" t="s">
        <v>872</v>
      </c>
      <c r="B122" s="90" t="s">
        <v>3021</v>
      </c>
      <c r="C122" s="90" t="s">
        <v>28</v>
      </c>
      <c r="D122" s="90">
        <v>2564</v>
      </c>
      <c r="E122" s="90" t="s">
        <v>759</v>
      </c>
      <c r="F122" s="91">
        <v>242523</v>
      </c>
      <c r="G122" s="91" t="s">
        <v>80</v>
      </c>
      <c r="H122" s="91">
        <v>242767</v>
      </c>
      <c r="I122" s="90" t="s">
        <v>190</v>
      </c>
      <c r="J122" s="90" t="s">
        <v>485</v>
      </c>
      <c r="K122" s="90" t="s">
        <v>639</v>
      </c>
      <c r="L122" s="91" t="s">
        <v>2992</v>
      </c>
      <c r="M122" s="89">
        <v>180403</v>
      </c>
      <c r="N122" s="89">
        <v>180403</v>
      </c>
      <c r="O122" s="90" t="s">
        <v>550</v>
      </c>
      <c r="P122" s="99" t="s">
        <v>3022</v>
      </c>
      <c r="Q122" s="90"/>
      <c r="R122" s="89"/>
      <c r="S122" s="90"/>
      <c r="T122" s="92"/>
      <c r="U122" s="90" t="s">
        <v>3023</v>
      </c>
    </row>
    <row r="123" spans="1:21">
      <c r="A123" s="89" t="s">
        <v>658</v>
      </c>
      <c r="B123" s="90" t="s">
        <v>659</v>
      </c>
      <c r="C123" s="90" t="s">
        <v>28</v>
      </c>
      <c r="D123" s="90">
        <v>2564</v>
      </c>
      <c r="E123" s="90" t="s">
        <v>96</v>
      </c>
      <c r="F123" s="91">
        <v>242066</v>
      </c>
      <c r="G123" s="91" t="s">
        <v>204</v>
      </c>
      <c r="H123" s="91">
        <v>242401</v>
      </c>
      <c r="I123" s="90" t="s">
        <v>190</v>
      </c>
      <c r="J123" s="90" t="s">
        <v>485</v>
      </c>
      <c r="K123" s="90" t="s">
        <v>661</v>
      </c>
      <c r="L123" s="91" t="s">
        <v>2992</v>
      </c>
      <c r="M123" s="89">
        <v>180403</v>
      </c>
      <c r="N123" s="89">
        <v>180403</v>
      </c>
      <c r="O123" s="90" t="s">
        <v>534</v>
      </c>
      <c r="P123" s="99" t="s">
        <v>3016</v>
      </c>
      <c r="Q123" s="90"/>
      <c r="R123" s="89"/>
      <c r="S123" s="90"/>
      <c r="T123" s="92"/>
      <c r="U123" s="90" t="s">
        <v>3024</v>
      </c>
    </row>
    <row r="124" spans="1:21">
      <c r="A124" s="89" t="s">
        <v>732</v>
      </c>
      <c r="B124" s="90" t="s">
        <v>3025</v>
      </c>
      <c r="C124" s="90" t="s">
        <v>28</v>
      </c>
      <c r="D124" s="90">
        <v>2564</v>
      </c>
      <c r="E124" s="90" t="s">
        <v>654</v>
      </c>
      <c r="F124" s="91">
        <v>242431</v>
      </c>
      <c r="G124" s="91" t="s">
        <v>80</v>
      </c>
      <c r="H124" s="91">
        <v>242767</v>
      </c>
      <c r="I124" s="90" t="s">
        <v>190</v>
      </c>
      <c r="J124" s="90" t="s">
        <v>485</v>
      </c>
      <c r="K124" s="90" t="s">
        <v>735</v>
      </c>
      <c r="L124" s="91" t="s">
        <v>2992</v>
      </c>
      <c r="M124" s="89">
        <v>180403</v>
      </c>
      <c r="N124" s="89">
        <v>180403</v>
      </c>
      <c r="O124" s="90" t="s">
        <v>514</v>
      </c>
      <c r="P124" s="99" t="s">
        <v>2860</v>
      </c>
      <c r="Q124" s="90"/>
      <c r="R124" s="89"/>
      <c r="S124" s="90"/>
      <c r="T124" s="92"/>
      <c r="U124" s="90" t="s">
        <v>3026</v>
      </c>
    </row>
    <row r="125" spans="1:21">
      <c r="A125" s="89" t="s">
        <v>645</v>
      </c>
      <c r="B125" s="90" t="s">
        <v>642</v>
      </c>
      <c r="C125" s="90" t="s">
        <v>28</v>
      </c>
      <c r="D125" s="90">
        <v>2564</v>
      </c>
      <c r="E125" s="90" t="s">
        <v>143</v>
      </c>
      <c r="F125" s="91">
        <v>242158</v>
      </c>
      <c r="G125" s="91" t="s">
        <v>204</v>
      </c>
      <c r="H125" s="91">
        <v>242401</v>
      </c>
      <c r="I125" s="90" t="s">
        <v>190</v>
      </c>
      <c r="J125" s="90" t="s">
        <v>485</v>
      </c>
      <c r="K125" s="90" t="s">
        <v>644</v>
      </c>
      <c r="L125" s="91" t="s">
        <v>2992</v>
      </c>
      <c r="M125" s="89">
        <v>180403</v>
      </c>
      <c r="N125" s="89">
        <v>180403</v>
      </c>
      <c r="O125" s="90" t="s">
        <v>514</v>
      </c>
      <c r="P125" s="99" t="s">
        <v>2860</v>
      </c>
      <c r="Q125" s="90"/>
      <c r="R125" s="89"/>
      <c r="S125" s="90"/>
      <c r="T125" s="92"/>
      <c r="U125" s="90" t="s">
        <v>3027</v>
      </c>
    </row>
    <row r="126" spans="1:21">
      <c r="A126" s="89" t="s">
        <v>641</v>
      </c>
      <c r="B126" s="90" t="s">
        <v>642</v>
      </c>
      <c r="C126" s="90" t="s">
        <v>162</v>
      </c>
      <c r="D126" s="90">
        <v>2564</v>
      </c>
      <c r="E126" s="90" t="s">
        <v>489</v>
      </c>
      <c r="F126" s="91">
        <v>242339</v>
      </c>
      <c r="G126" s="91" t="s">
        <v>490</v>
      </c>
      <c r="H126" s="91">
        <v>242370</v>
      </c>
      <c r="I126" s="90" t="s">
        <v>190</v>
      </c>
      <c r="J126" s="90" t="s">
        <v>485</v>
      </c>
      <c r="K126" s="90" t="s">
        <v>644</v>
      </c>
      <c r="L126" s="91" t="s">
        <v>2992</v>
      </c>
      <c r="M126" s="89">
        <v>180403</v>
      </c>
      <c r="N126" s="89">
        <v>180403</v>
      </c>
      <c r="O126" s="90" t="s">
        <v>514</v>
      </c>
      <c r="P126" s="99" t="s">
        <v>2860</v>
      </c>
      <c r="Q126" s="90"/>
      <c r="R126" s="89"/>
      <c r="S126" s="90"/>
      <c r="T126" s="92"/>
      <c r="U126" s="90" t="s">
        <v>3028</v>
      </c>
    </row>
    <row r="127" spans="1:21">
      <c r="A127" s="89" t="s">
        <v>800</v>
      </c>
      <c r="B127" s="90" t="s">
        <v>434</v>
      </c>
      <c r="C127" s="90" t="s">
        <v>28</v>
      </c>
      <c r="D127" s="90">
        <v>2564</v>
      </c>
      <c r="E127" s="90" t="s">
        <v>654</v>
      </c>
      <c r="F127" s="91">
        <v>242431</v>
      </c>
      <c r="G127" s="91" t="s">
        <v>802</v>
      </c>
      <c r="H127" s="91">
        <v>242583</v>
      </c>
      <c r="I127" s="90" t="s">
        <v>54</v>
      </c>
      <c r="J127" s="90" t="s">
        <v>216</v>
      </c>
      <c r="K127" s="90" t="s">
        <v>436</v>
      </c>
      <c r="L127" s="91" t="s">
        <v>2992</v>
      </c>
      <c r="M127" s="89">
        <v>180403</v>
      </c>
      <c r="N127" s="89">
        <v>180403</v>
      </c>
      <c r="O127" s="90" t="s">
        <v>546</v>
      </c>
      <c r="P127" s="99" t="s">
        <v>2560</v>
      </c>
      <c r="Q127" s="90"/>
      <c r="R127" s="89"/>
      <c r="S127" s="90"/>
      <c r="T127" s="92"/>
      <c r="U127" s="90" t="s">
        <v>3029</v>
      </c>
    </row>
    <row r="128" spans="1:21">
      <c r="A128" s="89" t="s">
        <v>821</v>
      </c>
      <c r="B128" s="90" t="s">
        <v>368</v>
      </c>
      <c r="C128" s="90" t="s">
        <v>28</v>
      </c>
      <c r="D128" s="90">
        <v>2564</v>
      </c>
      <c r="E128" s="90" t="s">
        <v>654</v>
      </c>
      <c r="F128" s="91">
        <v>242431</v>
      </c>
      <c r="G128" s="91" t="s">
        <v>80</v>
      </c>
      <c r="H128" s="91">
        <v>242767</v>
      </c>
      <c r="I128" s="90" t="s">
        <v>54</v>
      </c>
      <c r="J128" s="90" t="s">
        <v>216</v>
      </c>
      <c r="K128" s="90" t="s">
        <v>370</v>
      </c>
      <c r="L128" s="91" t="s">
        <v>2992</v>
      </c>
      <c r="M128" s="89">
        <v>180403</v>
      </c>
      <c r="N128" s="89">
        <v>180403</v>
      </c>
      <c r="O128" s="90" t="s">
        <v>546</v>
      </c>
      <c r="P128" s="99" t="s">
        <v>2560</v>
      </c>
      <c r="Q128" s="90"/>
      <c r="R128" s="89"/>
      <c r="S128" s="90"/>
      <c r="T128" s="92"/>
      <c r="U128" s="90" t="s">
        <v>3030</v>
      </c>
    </row>
    <row r="129" spans="1:21">
      <c r="A129" s="89" t="s">
        <v>703</v>
      </c>
      <c r="B129" s="90" t="s">
        <v>704</v>
      </c>
      <c r="C129" s="90" t="s">
        <v>28</v>
      </c>
      <c r="D129" s="90">
        <v>2564</v>
      </c>
      <c r="E129" s="90" t="s">
        <v>654</v>
      </c>
      <c r="F129" s="91">
        <v>242431</v>
      </c>
      <c r="G129" s="91" t="s">
        <v>80</v>
      </c>
      <c r="H129" s="91">
        <v>242767</v>
      </c>
      <c r="I129" s="90" t="s">
        <v>54</v>
      </c>
      <c r="J129" s="90" t="s">
        <v>216</v>
      </c>
      <c r="K129" s="90" t="s">
        <v>370</v>
      </c>
      <c r="L129" s="91" t="s">
        <v>2992</v>
      </c>
      <c r="M129" s="89">
        <v>180403</v>
      </c>
      <c r="N129" s="89">
        <v>180403</v>
      </c>
      <c r="O129" s="90" t="s">
        <v>546</v>
      </c>
      <c r="P129" s="99" t="s">
        <v>2560</v>
      </c>
      <c r="Q129" s="90"/>
      <c r="R129" s="89"/>
      <c r="S129" s="90"/>
      <c r="T129" s="92"/>
      <c r="U129" s="90" t="s">
        <v>3031</v>
      </c>
    </row>
    <row r="130" spans="1:21">
      <c r="A130" s="89" t="s">
        <v>787</v>
      </c>
      <c r="B130" s="90" t="s">
        <v>788</v>
      </c>
      <c r="C130" s="90" t="s">
        <v>28</v>
      </c>
      <c r="D130" s="90">
        <v>2564</v>
      </c>
      <c r="E130" s="90" t="s">
        <v>654</v>
      </c>
      <c r="F130" s="91">
        <v>242431</v>
      </c>
      <c r="G130" s="91" t="s">
        <v>80</v>
      </c>
      <c r="H130" s="91">
        <v>242767</v>
      </c>
      <c r="I130" s="90" t="s">
        <v>54</v>
      </c>
      <c r="J130" s="90" t="s">
        <v>216</v>
      </c>
      <c r="K130" s="90" t="s">
        <v>375</v>
      </c>
      <c r="L130" s="91" t="s">
        <v>2992</v>
      </c>
      <c r="M130" s="89">
        <v>180403</v>
      </c>
      <c r="N130" s="89">
        <v>180403</v>
      </c>
      <c r="O130" s="90" t="s">
        <v>514</v>
      </c>
      <c r="P130" s="99" t="s">
        <v>2860</v>
      </c>
      <c r="Q130" s="90"/>
      <c r="R130" s="89"/>
      <c r="S130" s="90"/>
      <c r="T130" s="92"/>
      <c r="U130" s="90" t="s">
        <v>3032</v>
      </c>
    </row>
    <row r="131" spans="1:21">
      <c r="A131" s="89" t="s">
        <v>828</v>
      </c>
      <c r="B131" s="90" t="s">
        <v>226</v>
      </c>
      <c r="C131" s="90" t="s">
        <v>28</v>
      </c>
      <c r="D131" s="90">
        <v>2564</v>
      </c>
      <c r="E131" s="90" t="s">
        <v>830</v>
      </c>
      <c r="F131" s="91">
        <v>242462</v>
      </c>
      <c r="G131" s="91" t="s">
        <v>80</v>
      </c>
      <c r="H131" s="91">
        <v>242767</v>
      </c>
      <c r="I131" s="90" t="s">
        <v>54</v>
      </c>
      <c r="J131" s="90" t="s">
        <v>216</v>
      </c>
      <c r="K131" s="90" t="s">
        <v>831</v>
      </c>
      <c r="L131" s="91" t="s">
        <v>2992</v>
      </c>
      <c r="M131" s="89">
        <v>180403</v>
      </c>
      <c r="N131" s="89">
        <v>180403</v>
      </c>
      <c r="O131" s="90" t="s">
        <v>687</v>
      </c>
      <c r="P131" s="99" t="s">
        <v>2559</v>
      </c>
      <c r="Q131" s="90"/>
      <c r="R131" s="89"/>
      <c r="S131" s="90"/>
      <c r="T131" s="92"/>
      <c r="U131" s="90" t="s">
        <v>3033</v>
      </c>
    </row>
    <row r="132" spans="1:21">
      <c r="A132" s="89" t="s">
        <v>698</v>
      </c>
      <c r="B132" s="90" t="s">
        <v>699</v>
      </c>
      <c r="C132" s="90" t="s">
        <v>28</v>
      </c>
      <c r="D132" s="90">
        <v>2564</v>
      </c>
      <c r="E132" s="90" t="s">
        <v>654</v>
      </c>
      <c r="F132" s="91">
        <v>242431</v>
      </c>
      <c r="G132" s="91" t="s">
        <v>80</v>
      </c>
      <c r="H132" s="91">
        <v>242767</v>
      </c>
      <c r="I132" s="90" t="s">
        <v>702</v>
      </c>
      <c r="J132" s="90" t="s">
        <v>701</v>
      </c>
      <c r="K132" s="90"/>
      <c r="L132" s="91" t="s">
        <v>2992</v>
      </c>
      <c r="M132" s="89">
        <v>180403</v>
      </c>
      <c r="N132" s="89">
        <v>180403</v>
      </c>
      <c r="O132" s="90" t="s">
        <v>656</v>
      </c>
      <c r="P132" s="99" t="s">
        <v>2864</v>
      </c>
      <c r="Q132" s="90"/>
      <c r="R132" s="89"/>
      <c r="S132" s="90"/>
      <c r="T132" s="92"/>
      <c r="U132" s="90" t="s">
        <v>3034</v>
      </c>
    </row>
    <row r="133" spans="1:21">
      <c r="A133" s="89" t="s">
        <v>769</v>
      </c>
      <c r="B133" s="90" t="s">
        <v>770</v>
      </c>
      <c r="C133" s="90" t="s">
        <v>28</v>
      </c>
      <c r="D133" s="90">
        <v>2564</v>
      </c>
      <c r="E133" s="90" t="s">
        <v>654</v>
      </c>
      <c r="F133" s="91">
        <v>242431</v>
      </c>
      <c r="G133" s="91" t="s">
        <v>80</v>
      </c>
      <c r="H133" s="91">
        <v>242767</v>
      </c>
      <c r="I133" s="90" t="s">
        <v>54</v>
      </c>
      <c r="J133" s="90" t="s">
        <v>216</v>
      </c>
      <c r="K133" s="90" t="s">
        <v>409</v>
      </c>
      <c r="L133" s="91" t="s">
        <v>2992</v>
      </c>
      <c r="M133" s="89">
        <v>180403</v>
      </c>
      <c r="N133" s="89">
        <v>180403</v>
      </c>
      <c r="O133" s="90" t="s">
        <v>687</v>
      </c>
      <c r="P133" s="99" t="s">
        <v>2559</v>
      </c>
      <c r="Q133" s="90"/>
      <c r="R133" s="89"/>
      <c r="S133" s="90"/>
      <c r="T133" s="92"/>
      <c r="U133" s="90" t="s">
        <v>3035</v>
      </c>
    </row>
    <row r="134" spans="1:21">
      <c r="A134" s="89" t="s">
        <v>928</v>
      </c>
      <c r="B134" s="90" t="s">
        <v>929</v>
      </c>
      <c r="C134" s="90" t="s">
        <v>28</v>
      </c>
      <c r="D134" s="90">
        <v>2564</v>
      </c>
      <c r="E134" s="90" t="s">
        <v>696</v>
      </c>
      <c r="F134" s="91">
        <v>242492</v>
      </c>
      <c r="G134" s="91" t="s">
        <v>80</v>
      </c>
      <c r="H134" s="91">
        <v>242767</v>
      </c>
      <c r="I134" s="90" t="s">
        <v>75</v>
      </c>
      <c r="J134" s="90" t="s">
        <v>931</v>
      </c>
      <c r="K134" s="90" t="s">
        <v>73</v>
      </c>
      <c r="L134" s="91" t="s">
        <v>2992</v>
      </c>
      <c r="M134" s="89">
        <v>180403</v>
      </c>
      <c r="N134" s="89">
        <v>180403</v>
      </c>
      <c r="O134" s="90" t="s">
        <v>514</v>
      </c>
      <c r="P134" s="99" t="s">
        <v>2860</v>
      </c>
      <c r="Q134" s="90"/>
      <c r="R134" s="89"/>
      <c r="S134" s="90"/>
      <c r="T134" s="92"/>
      <c r="U134" s="90" t="s">
        <v>3036</v>
      </c>
    </row>
    <row r="135" spans="1:21">
      <c r="A135" s="89" t="s">
        <v>715</v>
      </c>
      <c r="B135" s="90" t="s">
        <v>716</v>
      </c>
      <c r="C135" s="90" t="s">
        <v>162</v>
      </c>
      <c r="D135" s="90">
        <v>2564</v>
      </c>
      <c r="E135" s="90" t="s">
        <v>654</v>
      </c>
      <c r="F135" s="91">
        <v>242431</v>
      </c>
      <c r="G135" s="91" t="s">
        <v>80</v>
      </c>
      <c r="H135" s="91">
        <v>242767</v>
      </c>
      <c r="I135" s="90" t="s">
        <v>197</v>
      </c>
      <c r="J135" s="90" t="s">
        <v>196</v>
      </c>
      <c r="K135" s="90" t="s">
        <v>681</v>
      </c>
      <c r="L135" s="91" t="s">
        <v>2992</v>
      </c>
      <c r="M135" s="89">
        <v>180403</v>
      </c>
      <c r="N135" s="89">
        <v>180403</v>
      </c>
      <c r="O135" s="90" t="s">
        <v>514</v>
      </c>
      <c r="P135" s="99" t="s">
        <v>2860</v>
      </c>
      <c r="Q135" s="90"/>
      <c r="R135" s="89"/>
      <c r="S135" s="90"/>
      <c r="T135" s="92"/>
      <c r="U135" s="90" t="s">
        <v>3037</v>
      </c>
    </row>
    <row r="136" spans="1:21">
      <c r="A136" s="89" t="s">
        <v>678</v>
      </c>
      <c r="B136" s="90" t="s">
        <v>679</v>
      </c>
      <c r="C136" s="90" t="s">
        <v>28</v>
      </c>
      <c r="D136" s="90">
        <v>2564</v>
      </c>
      <c r="E136" s="90" t="s">
        <v>654</v>
      </c>
      <c r="F136" s="91">
        <v>242431</v>
      </c>
      <c r="G136" s="91" t="s">
        <v>80</v>
      </c>
      <c r="H136" s="91">
        <v>242767</v>
      </c>
      <c r="I136" s="90" t="s">
        <v>197</v>
      </c>
      <c r="J136" s="90" t="s">
        <v>196</v>
      </c>
      <c r="K136" s="90" t="s">
        <v>681</v>
      </c>
      <c r="L136" s="91" t="s">
        <v>2992</v>
      </c>
      <c r="M136" s="89">
        <v>180403</v>
      </c>
      <c r="N136" s="89">
        <v>180403</v>
      </c>
      <c r="O136" s="90" t="s">
        <v>683</v>
      </c>
      <c r="P136" s="99" t="s">
        <v>2865</v>
      </c>
      <c r="Q136" s="90"/>
      <c r="R136" s="89"/>
      <c r="S136" s="90"/>
      <c r="T136" s="92"/>
      <c r="U136" s="90" t="s">
        <v>3038</v>
      </c>
    </row>
    <row r="137" spans="1:21">
      <c r="A137" s="89" t="s">
        <v>909</v>
      </c>
      <c r="B137" s="90" t="s">
        <v>226</v>
      </c>
      <c r="C137" s="90" t="s">
        <v>28</v>
      </c>
      <c r="D137" s="90">
        <v>2564</v>
      </c>
      <c r="E137" s="90" t="s">
        <v>654</v>
      </c>
      <c r="F137" s="91">
        <v>242431</v>
      </c>
      <c r="G137" s="91" t="s">
        <v>80</v>
      </c>
      <c r="H137" s="91">
        <v>242767</v>
      </c>
      <c r="I137" s="90" t="s">
        <v>54</v>
      </c>
      <c r="J137" s="90" t="s">
        <v>216</v>
      </c>
      <c r="K137" s="90" t="s">
        <v>911</v>
      </c>
      <c r="L137" s="91" t="s">
        <v>2992</v>
      </c>
      <c r="M137" s="89">
        <v>180403</v>
      </c>
      <c r="N137" s="89">
        <v>180403</v>
      </c>
      <c r="O137" s="90" t="s">
        <v>514</v>
      </c>
      <c r="P137" s="99" t="s">
        <v>2860</v>
      </c>
      <c r="Q137" s="90"/>
      <c r="R137" s="89"/>
      <c r="S137" s="90"/>
      <c r="T137" s="92"/>
      <c r="U137" s="90" t="s">
        <v>3039</v>
      </c>
    </row>
    <row r="138" spans="1:21">
      <c r="A138" s="89" t="s">
        <v>806</v>
      </c>
      <c r="B138" s="90" t="s">
        <v>226</v>
      </c>
      <c r="C138" s="90" t="s">
        <v>28</v>
      </c>
      <c r="D138" s="90">
        <v>2564</v>
      </c>
      <c r="E138" s="90" t="s">
        <v>654</v>
      </c>
      <c r="F138" s="91">
        <v>242431</v>
      </c>
      <c r="G138" s="91" t="s">
        <v>80</v>
      </c>
      <c r="H138" s="91">
        <v>242767</v>
      </c>
      <c r="I138" s="90" t="s">
        <v>54</v>
      </c>
      <c r="J138" s="90" t="s">
        <v>216</v>
      </c>
      <c r="K138" s="90" t="s">
        <v>426</v>
      </c>
      <c r="L138" s="91" t="s">
        <v>2992</v>
      </c>
      <c r="M138" s="89">
        <v>180403</v>
      </c>
      <c r="N138" s="89">
        <v>180403</v>
      </c>
      <c r="O138" s="90" t="s">
        <v>514</v>
      </c>
      <c r="P138" s="99" t="s">
        <v>2860</v>
      </c>
      <c r="Q138" s="90"/>
      <c r="R138" s="89"/>
      <c r="S138" s="90"/>
      <c r="T138" s="92"/>
      <c r="U138" s="90" t="s">
        <v>3040</v>
      </c>
    </row>
    <row r="139" spans="1:21">
      <c r="A139" s="89" t="s">
        <v>850</v>
      </c>
      <c r="B139" s="90" t="s">
        <v>851</v>
      </c>
      <c r="C139" s="90" t="s">
        <v>28</v>
      </c>
      <c r="D139" s="90">
        <v>2564</v>
      </c>
      <c r="E139" s="90" t="s">
        <v>654</v>
      </c>
      <c r="F139" s="91">
        <v>242431</v>
      </c>
      <c r="G139" s="91" t="s">
        <v>80</v>
      </c>
      <c r="H139" s="91">
        <v>242767</v>
      </c>
      <c r="I139" s="90" t="s">
        <v>54</v>
      </c>
      <c r="J139" s="90" t="s">
        <v>216</v>
      </c>
      <c r="K139" s="90" t="s">
        <v>360</v>
      </c>
      <c r="L139" s="91" t="s">
        <v>2992</v>
      </c>
      <c r="M139" s="89">
        <v>180403</v>
      </c>
      <c r="N139" s="89">
        <v>180403</v>
      </c>
      <c r="O139" s="90" t="s">
        <v>587</v>
      </c>
      <c r="P139" s="99" t="s">
        <v>2863</v>
      </c>
      <c r="Q139" s="90"/>
      <c r="R139" s="89"/>
      <c r="S139" s="90"/>
      <c r="T139" s="92"/>
      <c r="U139" s="90" t="s">
        <v>3041</v>
      </c>
    </row>
    <row r="140" spans="1:21">
      <c r="A140" s="89" t="s">
        <v>914</v>
      </c>
      <c r="B140" s="90" t="s">
        <v>434</v>
      </c>
      <c r="C140" s="90" t="s">
        <v>28</v>
      </c>
      <c r="D140" s="90">
        <v>2564</v>
      </c>
      <c r="E140" s="90" t="s">
        <v>654</v>
      </c>
      <c r="F140" s="91">
        <v>242431</v>
      </c>
      <c r="G140" s="91" t="s">
        <v>80</v>
      </c>
      <c r="H140" s="91">
        <v>242767</v>
      </c>
      <c r="I140" s="90" t="s">
        <v>54</v>
      </c>
      <c r="J140" s="90" t="s">
        <v>216</v>
      </c>
      <c r="K140" s="90" t="s">
        <v>228</v>
      </c>
      <c r="L140" s="91" t="s">
        <v>2992</v>
      </c>
      <c r="M140" s="89">
        <v>180403</v>
      </c>
      <c r="N140" s="89">
        <v>180403</v>
      </c>
      <c r="O140" s="90" t="s">
        <v>656</v>
      </c>
      <c r="P140" s="99" t="s">
        <v>2864</v>
      </c>
      <c r="Q140" s="90"/>
      <c r="R140" s="89"/>
      <c r="S140" s="90"/>
      <c r="T140" s="92"/>
      <c r="U140" s="90" t="s">
        <v>3042</v>
      </c>
    </row>
    <row r="141" spans="1:21">
      <c r="A141" s="89" t="s">
        <v>812</v>
      </c>
      <c r="B141" s="90" t="s">
        <v>813</v>
      </c>
      <c r="C141" s="90" t="s">
        <v>28</v>
      </c>
      <c r="D141" s="90">
        <v>2564</v>
      </c>
      <c r="E141" s="90" t="s">
        <v>654</v>
      </c>
      <c r="F141" s="91">
        <v>242431</v>
      </c>
      <c r="G141" s="91" t="s">
        <v>80</v>
      </c>
      <c r="H141" s="91">
        <v>242767</v>
      </c>
      <c r="I141" s="90" t="s">
        <v>54</v>
      </c>
      <c r="J141" s="90" t="s">
        <v>216</v>
      </c>
      <c r="K141" s="90" t="s">
        <v>815</v>
      </c>
      <c r="L141" s="91" t="s">
        <v>2992</v>
      </c>
      <c r="M141" s="89">
        <v>180403</v>
      </c>
      <c r="N141" s="89">
        <v>180403</v>
      </c>
      <c r="O141" s="90" t="s">
        <v>514</v>
      </c>
      <c r="P141" s="99" t="s">
        <v>2860</v>
      </c>
      <c r="Q141" s="90"/>
      <c r="R141" s="89"/>
      <c r="S141" s="90"/>
      <c r="T141" s="92"/>
      <c r="U141" s="90" t="s">
        <v>3043</v>
      </c>
    </row>
    <row r="142" spans="1:21">
      <c r="A142" s="89" t="s">
        <v>718</v>
      </c>
      <c r="B142" s="90" t="s">
        <v>226</v>
      </c>
      <c r="C142" s="90" t="s">
        <v>28</v>
      </c>
      <c r="D142" s="90">
        <v>2564</v>
      </c>
      <c r="E142" s="90" t="s">
        <v>654</v>
      </c>
      <c r="F142" s="91">
        <v>242431</v>
      </c>
      <c r="G142" s="91" t="s">
        <v>80</v>
      </c>
      <c r="H142" s="91">
        <v>242767</v>
      </c>
      <c r="I142" s="90" t="s">
        <v>54</v>
      </c>
      <c r="J142" s="90" t="s">
        <v>216</v>
      </c>
      <c r="K142" s="90" t="s">
        <v>312</v>
      </c>
      <c r="L142" s="91" t="s">
        <v>2992</v>
      </c>
      <c r="M142" s="89">
        <v>180403</v>
      </c>
      <c r="N142" s="89">
        <v>180403</v>
      </c>
      <c r="O142" s="90" t="s">
        <v>514</v>
      </c>
      <c r="P142" s="99" t="s">
        <v>2860</v>
      </c>
      <c r="Q142" s="90"/>
      <c r="R142" s="89"/>
      <c r="S142" s="90"/>
      <c r="T142" s="92"/>
      <c r="U142" s="90" t="s">
        <v>3044</v>
      </c>
    </row>
    <row r="143" spans="1:21">
      <c r="A143" s="89" t="s">
        <v>819</v>
      </c>
      <c r="B143" s="90" t="s">
        <v>226</v>
      </c>
      <c r="C143" s="90" t="s">
        <v>28</v>
      </c>
      <c r="D143" s="90">
        <v>2564</v>
      </c>
      <c r="E143" s="90" t="s">
        <v>654</v>
      </c>
      <c r="F143" s="91">
        <v>242431</v>
      </c>
      <c r="G143" s="91" t="s">
        <v>80</v>
      </c>
      <c r="H143" s="91">
        <v>242767</v>
      </c>
      <c r="I143" s="90" t="s">
        <v>54</v>
      </c>
      <c r="J143" s="90" t="s">
        <v>216</v>
      </c>
      <c r="K143" s="90" t="s">
        <v>317</v>
      </c>
      <c r="L143" s="91" t="s">
        <v>2992</v>
      </c>
      <c r="M143" s="89">
        <v>180403</v>
      </c>
      <c r="N143" s="89">
        <v>180403</v>
      </c>
      <c r="O143" s="90" t="s">
        <v>587</v>
      </c>
      <c r="P143" s="99" t="s">
        <v>2863</v>
      </c>
      <c r="Q143" s="90"/>
      <c r="R143" s="89"/>
      <c r="S143" s="90"/>
      <c r="T143" s="92"/>
      <c r="U143" s="90" t="s">
        <v>3045</v>
      </c>
    </row>
    <row r="144" spans="1:21">
      <c r="A144" s="89" t="s">
        <v>777</v>
      </c>
      <c r="B144" s="90" t="s">
        <v>778</v>
      </c>
      <c r="C144" s="90" t="s">
        <v>28</v>
      </c>
      <c r="D144" s="90">
        <v>2564</v>
      </c>
      <c r="E144" s="90" t="s">
        <v>654</v>
      </c>
      <c r="F144" s="91">
        <v>242431</v>
      </c>
      <c r="G144" s="91" t="s">
        <v>80</v>
      </c>
      <c r="H144" s="91">
        <v>242767</v>
      </c>
      <c r="I144" s="90" t="s">
        <v>54</v>
      </c>
      <c r="J144" s="90" t="s">
        <v>216</v>
      </c>
      <c r="K144" s="90" t="s">
        <v>451</v>
      </c>
      <c r="L144" s="91" t="s">
        <v>2992</v>
      </c>
      <c r="M144" s="89">
        <v>180403</v>
      </c>
      <c r="N144" s="89">
        <v>180403</v>
      </c>
      <c r="O144" s="90" t="s">
        <v>514</v>
      </c>
      <c r="P144" s="99" t="s">
        <v>2860</v>
      </c>
      <c r="Q144" s="90"/>
      <c r="R144" s="89"/>
      <c r="S144" s="90"/>
      <c r="T144" s="92"/>
      <c r="U144" s="90" t="s">
        <v>3046</v>
      </c>
    </row>
    <row r="145" spans="1:21">
      <c r="A145" s="89" t="s">
        <v>951</v>
      </c>
      <c r="B145" s="90" t="s">
        <v>226</v>
      </c>
      <c r="C145" s="90" t="s">
        <v>28</v>
      </c>
      <c r="D145" s="90">
        <v>2564</v>
      </c>
      <c r="E145" s="90" t="s">
        <v>654</v>
      </c>
      <c r="F145" s="91">
        <v>242431</v>
      </c>
      <c r="G145" s="91" t="s">
        <v>80</v>
      </c>
      <c r="H145" s="91">
        <v>242767</v>
      </c>
      <c r="I145" s="90" t="s">
        <v>54</v>
      </c>
      <c r="J145" s="90" t="s">
        <v>216</v>
      </c>
      <c r="K145" s="90" t="s">
        <v>650</v>
      </c>
      <c r="L145" s="91" t="s">
        <v>2992</v>
      </c>
      <c r="M145" s="89">
        <v>180403</v>
      </c>
      <c r="N145" s="89">
        <v>180403</v>
      </c>
      <c r="O145" s="90" t="s">
        <v>514</v>
      </c>
      <c r="P145" s="99" t="s">
        <v>2860</v>
      </c>
      <c r="Q145" s="90"/>
      <c r="R145" s="89"/>
      <c r="S145" s="90"/>
      <c r="T145" s="92"/>
      <c r="U145" s="90" t="s">
        <v>3047</v>
      </c>
    </row>
    <row r="146" spans="1:21">
      <c r="A146" s="89" t="s">
        <v>648</v>
      </c>
      <c r="B146" s="90" t="s">
        <v>226</v>
      </c>
      <c r="C146" s="90" t="s">
        <v>28</v>
      </c>
      <c r="D146" s="90">
        <v>2564</v>
      </c>
      <c r="E146" s="90" t="s">
        <v>248</v>
      </c>
      <c r="F146" s="91">
        <v>242097</v>
      </c>
      <c r="G146" s="91" t="s">
        <v>204</v>
      </c>
      <c r="H146" s="91">
        <v>242401</v>
      </c>
      <c r="I146" s="90" t="s">
        <v>54</v>
      </c>
      <c r="J146" s="90" t="s">
        <v>216</v>
      </c>
      <c r="K146" s="90" t="s">
        <v>650</v>
      </c>
      <c r="L146" s="91" t="s">
        <v>2992</v>
      </c>
      <c r="M146" s="89">
        <v>180403</v>
      </c>
      <c r="N146" s="89">
        <v>180403</v>
      </c>
      <c r="O146" s="90" t="s">
        <v>514</v>
      </c>
      <c r="P146" s="99" t="s">
        <v>2860</v>
      </c>
      <c r="Q146" s="90"/>
      <c r="R146" s="89"/>
      <c r="S146" s="90"/>
      <c r="T146" s="92"/>
      <c r="U146" s="90" t="s">
        <v>3048</v>
      </c>
    </row>
    <row r="147" spans="1:21">
      <c r="A147" s="89" t="s">
        <v>836</v>
      </c>
      <c r="B147" s="90" t="s">
        <v>837</v>
      </c>
      <c r="C147" s="90" t="s">
        <v>28</v>
      </c>
      <c r="D147" s="90">
        <v>2564</v>
      </c>
      <c r="E147" s="90" t="s">
        <v>759</v>
      </c>
      <c r="F147" s="91">
        <v>242523</v>
      </c>
      <c r="G147" s="91" t="s">
        <v>80</v>
      </c>
      <c r="H147" s="91">
        <v>242767</v>
      </c>
      <c r="I147" s="90" t="s">
        <v>54</v>
      </c>
      <c r="J147" s="90" t="s">
        <v>216</v>
      </c>
      <c r="K147" s="90" t="s">
        <v>336</v>
      </c>
      <c r="L147" s="91" t="s">
        <v>2992</v>
      </c>
      <c r="M147" s="89">
        <v>180403</v>
      </c>
      <c r="N147" s="89">
        <v>180403</v>
      </c>
      <c r="O147" s="90" t="s">
        <v>514</v>
      </c>
      <c r="P147" s="99" t="s">
        <v>2860</v>
      </c>
      <c r="Q147" s="90"/>
      <c r="R147" s="89"/>
      <c r="S147" s="90"/>
      <c r="T147" s="92"/>
      <c r="U147" s="90" t="s">
        <v>3049</v>
      </c>
    </row>
    <row r="148" spans="1:21">
      <c r="A148" s="89" t="s">
        <v>752</v>
      </c>
      <c r="B148" s="90" t="s">
        <v>226</v>
      </c>
      <c r="C148" s="90" t="s">
        <v>28</v>
      </c>
      <c r="D148" s="90">
        <v>2564</v>
      </c>
      <c r="E148" s="90" t="s">
        <v>654</v>
      </c>
      <c r="F148" s="91">
        <v>242431</v>
      </c>
      <c r="G148" s="91" t="s">
        <v>80</v>
      </c>
      <c r="H148" s="91">
        <v>242767</v>
      </c>
      <c r="I148" s="90" t="s">
        <v>54</v>
      </c>
      <c r="J148" s="90" t="s">
        <v>216</v>
      </c>
      <c r="K148" s="90" t="s">
        <v>754</v>
      </c>
      <c r="L148" s="91" t="s">
        <v>2992</v>
      </c>
      <c r="M148" s="89">
        <v>180403</v>
      </c>
      <c r="N148" s="89">
        <v>180403</v>
      </c>
      <c r="O148" s="90" t="s">
        <v>514</v>
      </c>
      <c r="P148" s="99" t="s">
        <v>2860</v>
      </c>
      <c r="Q148" s="90"/>
      <c r="R148" s="89"/>
      <c r="S148" s="90"/>
      <c r="T148" s="92"/>
      <c r="U148" s="90" t="s">
        <v>3050</v>
      </c>
    </row>
    <row r="149" spans="1:21">
      <c r="A149" s="89" t="s">
        <v>919</v>
      </c>
      <c r="B149" s="90" t="s">
        <v>920</v>
      </c>
      <c r="C149" s="90" t="s">
        <v>28</v>
      </c>
      <c r="D149" s="90">
        <v>2564</v>
      </c>
      <c r="E149" s="90" t="s">
        <v>654</v>
      </c>
      <c r="F149" s="91">
        <v>242431</v>
      </c>
      <c r="G149" s="91" t="s">
        <v>80</v>
      </c>
      <c r="H149" s="91">
        <v>242767</v>
      </c>
      <c r="I149" s="90" t="s">
        <v>54</v>
      </c>
      <c r="J149" s="90" t="s">
        <v>216</v>
      </c>
      <c r="K149" s="90" t="s">
        <v>291</v>
      </c>
      <c r="L149" s="91" t="s">
        <v>2992</v>
      </c>
      <c r="M149" s="89">
        <v>180403</v>
      </c>
      <c r="N149" s="89">
        <v>180403</v>
      </c>
      <c r="O149" s="90" t="s">
        <v>683</v>
      </c>
      <c r="P149" s="99" t="s">
        <v>2865</v>
      </c>
      <c r="Q149" s="90"/>
      <c r="R149" s="89"/>
      <c r="S149" s="90"/>
      <c r="T149" s="92"/>
      <c r="U149" s="90" t="s">
        <v>3051</v>
      </c>
    </row>
    <row r="150" spans="1:21">
      <c r="A150" s="89" t="s">
        <v>848</v>
      </c>
      <c r="B150" s="90" t="s">
        <v>392</v>
      </c>
      <c r="C150" s="90" t="s">
        <v>28</v>
      </c>
      <c r="D150" s="90">
        <v>2564</v>
      </c>
      <c r="E150" s="90" t="s">
        <v>654</v>
      </c>
      <c r="F150" s="91">
        <v>242431</v>
      </c>
      <c r="G150" s="91" t="s">
        <v>80</v>
      </c>
      <c r="H150" s="91">
        <v>242767</v>
      </c>
      <c r="I150" s="90" t="s">
        <v>54</v>
      </c>
      <c r="J150" s="90" t="s">
        <v>216</v>
      </c>
      <c r="K150" s="90" t="s">
        <v>394</v>
      </c>
      <c r="L150" s="91" t="s">
        <v>2992</v>
      </c>
      <c r="M150" s="89">
        <v>180403</v>
      </c>
      <c r="N150" s="89">
        <v>180403</v>
      </c>
      <c r="O150" s="90" t="s">
        <v>514</v>
      </c>
      <c r="P150" s="99" t="s">
        <v>2860</v>
      </c>
      <c r="Q150" s="90"/>
      <c r="R150" s="89"/>
      <c r="S150" s="90"/>
      <c r="T150" s="92"/>
      <c r="U150" s="90" t="s">
        <v>3052</v>
      </c>
    </row>
    <row r="151" spans="1:21">
      <c r="A151" s="89" t="s">
        <v>724</v>
      </c>
      <c r="B151" s="90" t="s">
        <v>344</v>
      </c>
      <c r="C151" s="90" t="s">
        <v>28</v>
      </c>
      <c r="D151" s="90">
        <v>2564</v>
      </c>
      <c r="E151" s="90" t="s">
        <v>654</v>
      </c>
      <c r="F151" s="91">
        <v>242431</v>
      </c>
      <c r="G151" s="91" t="s">
        <v>80</v>
      </c>
      <c r="H151" s="91">
        <v>242767</v>
      </c>
      <c r="I151" s="90" t="s">
        <v>348</v>
      </c>
      <c r="J151" s="90" t="s">
        <v>347</v>
      </c>
      <c r="K151" s="90" t="s">
        <v>346</v>
      </c>
      <c r="L151" s="91" t="s">
        <v>2992</v>
      </c>
      <c r="M151" s="89">
        <v>180403</v>
      </c>
      <c r="N151" s="89">
        <v>180403</v>
      </c>
      <c r="O151" s="90" t="s">
        <v>587</v>
      </c>
      <c r="P151" s="99" t="s">
        <v>2863</v>
      </c>
      <c r="Q151" s="90"/>
      <c r="R151" s="89"/>
      <c r="S151" s="90"/>
      <c r="T151" s="92"/>
      <c r="U151" s="90" t="s">
        <v>3053</v>
      </c>
    </row>
    <row r="152" spans="1:21">
      <c r="A152" s="89" t="s">
        <v>808</v>
      </c>
      <c r="B152" s="90" t="s">
        <v>809</v>
      </c>
      <c r="C152" s="90" t="s">
        <v>28</v>
      </c>
      <c r="D152" s="90">
        <v>2564</v>
      </c>
      <c r="E152" s="90" t="s">
        <v>759</v>
      </c>
      <c r="F152" s="91">
        <v>242523</v>
      </c>
      <c r="G152" s="91" t="s">
        <v>80</v>
      </c>
      <c r="H152" s="91">
        <v>242767</v>
      </c>
      <c r="I152" s="90" t="s">
        <v>54</v>
      </c>
      <c r="J152" s="90" t="s">
        <v>216</v>
      </c>
      <c r="K152" s="90" t="s">
        <v>269</v>
      </c>
      <c r="L152" s="91" t="s">
        <v>2992</v>
      </c>
      <c r="M152" s="89">
        <v>180403</v>
      </c>
      <c r="N152" s="89">
        <v>180403</v>
      </c>
      <c r="O152" s="90" t="s">
        <v>514</v>
      </c>
      <c r="P152" s="99" t="s">
        <v>2860</v>
      </c>
      <c r="Q152" s="90"/>
      <c r="R152" s="89"/>
      <c r="S152" s="90"/>
      <c r="T152" s="92"/>
      <c r="U152" s="90" t="s">
        <v>3054</v>
      </c>
    </row>
    <row r="153" spans="1:21">
      <c r="A153" s="89" t="s">
        <v>741</v>
      </c>
      <c r="B153" s="90" t="s">
        <v>742</v>
      </c>
      <c r="C153" s="90" t="s">
        <v>28</v>
      </c>
      <c r="D153" s="90">
        <v>2564</v>
      </c>
      <c r="E153" s="90" t="s">
        <v>654</v>
      </c>
      <c r="F153" s="91">
        <v>242431</v>
      </c>
      <c r="G153" s="91" t="s">
        <v>80</v>
      </c>
      <c r="H153" s="91">
        <v>242767</v>
      </c>
      <c r="I153" s="90" t="s">
        <v>54</v>
      </c>
      <c r="J153" s="90" t="s">
        <v>216</v>
      </c>
      <c r="K153" s="90" t="s">
        <v>269</v>
      </c>
      <c r="L153" s="91" t="s">
        <v>2992</v>
      </c>
      <c r="M153" s="89">
        <v>180403</v>
      </c>
      <c r="N153" s="89">
        <v>180403</v>
      </c>
      <c r="O153" s="90" t="s">
        <v>514</v>
      </c>
      <c r="P153" s="99" t="s">
        <v>2860</v>
      </c>
      <c r="Q153" s="90"/>
      <c r="R153" s="89"/>
      <c r="S153" s="90"/>
      <c r="T153" s="92"/>
      <c r="U153" s="90" t="s">
        <v>3055</v>
      </c>
    </row>
    <row r="154" spans="1:21">
      <c r="A154" s="89" t="s">
        <v>878</v>
      </c>
      <c r="B154" s="90" t="s">
        <v>879</v>
      </c>
      <c r="C154" s="90" t="s">
        <v>28</v>
      </c>
      <c r="D154" s="90">
        <v>2564</v>
      </c>
      <c r="E154" s="90" t="s">
        <v>654</v>
      </c>
      <c r="F154" s="91">
        <v>242431</v>
      </c>
      <c r="G154" s="91" t="s">
        <v>80</v>
      </c>
      <c r="H154" s="91">
        <v>242767</v>
      </c>
      <c r="I154" s="90" t="s">
        <v>54</v>
      </c>
      <c r="J154" s="90" t="s">
        <v>216</v>
      </c>
      <c r="K154" s="90" t="s">
        <v>881</v>
      </c>
      <c r="L154" s="91" t="s">
        <v>2992</v>
      </c>
      <c r="M154" s="89">
        <v>180403</v>
      </c>
      <c r="N154" s="89">
        <v>180403</v>
      </c>
      <c r="O154" s="90" t="s">
        <v>546</v>
      </c>
      <c r="P154" s="99" t="s">
        <v>2560</v>
      </c>
      <c r="Q154" s="90"/>
      <c r="R154" s="89"/>
      <c r="S154" s="90"/>
      <c r="T154" s="92"/>
      <c r="U154" s="90" t="s">
        <v>3056</v>
      </c>
    </row>
    <row r="155" spans="1:21">
      <c r="A155" s="89" t="s">
        <v>916</v>
      </c>
      <c r="B155" s="90" t="s">
        <v>917</v>
      </c>
      <c r="C155" s="90" t="s">
        <v>28</v>
      </c>
      <c r="D155" s="90">
        <v>2564</v>
      </c>
      <c r="E155" s="90" t="s">
        <v>802</v>
      </c>
      <c r="F155" s="91">
        <v>242583</v>
      </c>
      <c r="G155" s="91" t="s">
        <v>80</v>
      </c>
      <c r="H155" s="91">
        <v>242767</v>
      </c>
      <c r="I155" s="90" t="s">
        <v>54</v>
      </c>
      <c r="J155" s="90" t="s">
        <v>216</v>
      </c>
      <c r="K155" s="90" t="s">
        <v>668</v>
      </c>
      <c r="L155" s="91" t="s">
        <v>2992</v>
      </c>
      <c r="M155" s="89">
        <v>180403</v>
      </c>
      <c r="N155" s="89">
        <v>180403</v>
      </c>
      <c r="O155" s="90" t="s">
        <v>587</v>
      </c>
      <c r="P155" s="99" t="s">
        <v>2863</v>
      </c>
      <c r="Q155" s="90"/>
      <c r="R155" s="89"/>
      <c r="S155" s="90"/>
      <c r="T155" s="92"/>
      <c r="U155" s="90" t="s">
        <v>3057</v>
      </c>
    </row>
    <row r="156" spans="1:21">
      <c r="A156" s="89" t="s">
        <v>665</v>
      </c>
      <c r="B156" s="90" t="s">
        <v>666</v>
      </c>
      <c r="C156" s="90" t="s">
        <v>28</v>
      </c>
      <c r="D156" s="90">
        <v>2564</v>
      </c>
      <c r="E156" s="90" t="s">
        <v>248</v>
      </c>
      <c r="F156" s="91">
        <v>242097</v>
      </c>
      <c r="G156" s="91" t="s">
        <v>204</v>
      </c>
      <c r="H156" s="91">
        <v>242401</v>
      </c>
      <c r="I156" s="90" t="s">
        <v>54</v>
      </c>
      <c r="J156" s="90" t="s">
        <v>216</v>
      </c>
      <c r="K156" s="90" t="s">
        <v>668</v>
      </c>
      <c r="L156" s="91" t="s">
        <v>2992</v>
      </c>
      <c r="M156" s="89">
        <v>180403</v>
      </c>
      <c r="N156" s="89">
        <v>180403</v>
      </c>
      <c r="O156" s="90" t="s">
        <v>587</v>
      </c>
      <c r="P156" s="99" t="s">
        <v>2863</v>
      </c>
      <c r="Q156" s="90"/>
      <c r="R156" s="89"/>
      <c r="S156" s="90"/>
      <c r="T156" s="92"/>
      <c r="U156" s="90" t="s">
        <v>3058</v>
      </c>
    </row>
    <row r="157" spans="1:21">
      <c r="A157" s="89" t="s">
        <v>869</v>
      </c>
      <c r="B157" s="90" t="s">
        <v>226</v>
      </c>
      <c r="C157" s="90" t="s">
        <v>28</v>
      </c>
      <c r="D157" s="90">
        <v>2564</v>
      </c>
      <c r="E157" s="90" t="s">
        <v>830</v>
      </c>
      <c r="F157" s="91">
        <v>242462</v>
      </c>
      <c r="G157" s="91" t="s">
        <v>80</v>
      </c>
      <c r="H157" s="91">
        <v>242767</v>
      </c>
      <c r="I157" s="90" t="s">
        <v>54</v>
      </c>
      <c r="J157" s="90" t="s">
        <v>216</v>
      </c>
      <c r="K157" s="90" t="s">
        <v>871</v>
      </c>
      <c r="L157" s="91" t="s">
        <v>2992</v>
      </c>
      <c r="M157" s="89">
        <v>180403</v>
      </c>
      <c r="N157" s="89">
        <v>180403</v>
      </c>
      <c r="O157" s="90" t="s">
        <v>587</v>
      </c>
      <c r="P157" s="99" t="s">
        <v>2863</v>
      </c>
      <c r="Q157" s="90"/>
      <c r="R157" s="89"/>
      <c r="S157" s="90"/>
      <c r="T157" s="92"/>
      <c r="U157" s="90" t="s">
        <v>3059</v>
      </c>
    </row>
    <row r="158" spans="1:21">
      <c r="A158" s="89" t="s">
        <v>825</v>
      </c>
      <c r="B158" s="90" t="s">
        <v>226</v>
      </c>
      <c r="C158" s="90" t="s">
        <v>28</v>
      </c>
      <c r="D158" s="90">
        <v>2564</v>
      </c>
      <c r="E158" s="90" t="s">
        <v>759</v>
      </c>
      <c r="F158" s="91">
        <v>242523</v>
      </c>
      <c r="G158" s="91" t="s">
        <v>80</v>
      </c>
      <c r="H158" s="91">
        <v>242767</v>
      </c>
      <c r="I158" s="90" t="s">
        <v>54</v>
      </c>
      <c r="J158" s="90" t="s">
        <v>216</v>
      </c>
      <c r="K158" s="90" t="s">
        <v>465</v>
      </c>
      <c r="L158" s="91" t="s">
        <v>2992</v>
      </c>
      <c r="M158" s="89">
        <v>180403</v>
      </c>
      <c r="N158" s="89">
        <v>180403</v>
      </c>
      <c r="O158" s="90" t="s">
        <v>514</v>
      </c>
      <c r="P158" s="99" t="s">
        <v>2860</v>
      </c>
      <c r="Q158" s="90"/>
      <c r="R158" s="89"/>
      <c r="S158" s="90"/>
      <c r="T158" s="92"/>
      <c r="U158" s="90" t="s">
        <v>3060</v>
      </c>
    </row>
    <row r="159" spans="1:21">
      <c r="A159" s="89" t="s">
        <v>729</v>
      </c>
      <c r="B159" s="90" t="s">
        <v>565</v>
      </c>
      <c r="C159" s="90" t="s">
        <v>28</v>
      </c>
      <c r="D159" s="90">
        <v>2564</v>
      </c>
      <c r="E159" s="90" t="s">
        <v>654</v>
      </c>
      <c r="F159" s="91">
        <v>242431</v>
      </c>
      <c r="G159" s="91" t="s">
        <v>80</v>
      </c>
      <c r="H159" s="91">
        <v>242767</v>
      </c>
      <c r="I159" s="90" t="s">
        <v>54</v>
      </c>
      <c r="J159" s="90" t="s">
        <v>158</v>
      </c>
      <c r="K159" s="90" t="s">
        <v>157</v>
      </c>
      <c r="L159" s="91" t="s">
        <v>2992</v>
      </c>
      <c r="M159" s="89">
        <v>180403</v>
      </c>
      <c r="N159" s="89">
        <v>180403</v>
      </c>
      <c r="O159" s="90" t="s">
        <v>514</v>
      </c>
      <c r="P159" s="99" t="s">
        <v>2860</v>
      </c>
      <c r="Q159" s="90"/>
      <c r="R159" s="89"/>
      <c r="S159" s="90"/>
      <c r="T159" s="92"/>
      <c r="U159" s="90" t="s">
        <v>3061</v>
      </c>
    </row>
    <row r="160" spans="1:21">
      <c r="A160" s="89" t="s">
        <v>841</v>
      </c>
      <c r="B160" s="90" t="s">
        <v>842</v>
      </c>
      <c r="C160" s="90" t="s">
        <v>28</v>
      </c>
      <c r="D160" s="90">
        <v>2564</v>
      </c>
      <c r="E160" s="90" t="s">
        <v>654</v>
      </c>
      <c r="F160" s="91">
        <v>242431</v>
      </c>
      <c r="G160" s="91" t="s">
        <v>80</v>
      </c>
      <c r="H160" s="91">
        <v>242767</v>
      </c>
      <c r="I160" s="90" t="s">
        <v>54</v>
      </c>
      <c r="J160" s="90" t="s">
        <v>91</v>
      </c>
      <c r="K160" s="90" t="s">
        <v>90</v>
      </c>
      <c r="L160" s="91" t="s">
        <v>2992</v>
      </c>
      <c r="M160" s="89">
        <v>180403</v>
      </c>
      <c r="N160" s="89">
        <v>180403</v>
      </c>
      <c r="O160" s="90" t="s">
        <v>587</v>
      </c>
      <c r="P160" s="99" t="s">
        <v>2863</v>
      </c>
      <c r="Q160" s="90"/>
      <c r="R160" s="89"/>
      <c r="S160" s="90"/>
      <c r="T160" s="92"/>
      <c r="U160" s="90" t="s">
        <v>3062</v>
      </c>
    </row>
    <row r="161" spans="1:21">
      <c r="A161" s="89" t="s">
        <v>745</v>
      </c>
      <c r="B161" s="90" t="s">
        <v>746</v>
      </c>
      <c r="C161" s="90" t="s">
        <v>28</v>
      </c>
      <c r="D161" s="90">
        <v>2564</v>
      </c>
      <c r="E161" s="90" t="s">
        <v>654</v>
      </c>
      <c r="F161" s="91">
        <v>242431</v>
      </c>
      <c r="G161" s="91" t="s">
        <v>80</v>
      </c>
      <c r="H161" s="91">
        <v>242767</v>
      </c>
      <c r="I161" s="90" t="s">
        <v>54</v>
      </c>
      <c r="J161" s="90" t="s">
        <v>216</v>
      </c>
      <c r="K161" s="90" t="s">
        <v>748</v>
      </c>
      <c r="L161" s="91" t="s">
        <v>2992</v>
      </c>
      <c r="M161" s="89">
        <v>180403</v>
      </c>
      <c r="N161" s="89">
        <v>180403</v>
      </c>
      <c r="O161" s="90" t="s">
        <v>514</v>
      </c>
      <c r="P161" s="99" t="s">
        <v>2860</v>
      </c>
      <c r="Q161" s="90"/>
      <c r="R161" s="89"/>
      <c r="S161" s="90"/>
      <c r="T161" s="92"/>
      <c r="U161" s="90" t="s">
        <v>3063</v>
      </c>
    </row>
    <row r="162" spans="1:21">
      <c r="A162" s="89" t="s">
        <v>737</v>
      </c>
      <c r="B162" s="90" t="s">
        <v>738</v>
      </c>
      <c r="C162" s="90" t="s">
        <v>28</v>
      </c>
      <c r="D162" s="90">
        <v>2564</v>
      </c>
      <c r="E162" s="90" t="s">
        <v>654</v>
      </c>
      <c r="F162" s="91">
        <v>242431</v>
      </c>
      <c r="G162" s="91" t="s">
        <v>80</v>
      </c>
      <c r="H162" s="91">
        <v>242767</v>
      </c>
      <c r="I162" s="90" t="s">
        <v>54</v>
      </c>
      <c r="J162" s="90" t="s">
        <v>216</v>
      </c>
      <c r="K162" s="90" t="s">
        <v>740</v>
      </c>
      <c r="L162" s="91" t="s">
        <v>2992</v>
      </c>
      <c r="M162" s="89">
        <v>180403</v>
      </c>
      <c r="N162" s="89">
        <v>180403</v>
      </c>
      <c r="O162" s="90" t="s">
        <v>546</v>
      </c>
      <c r="P162" s="99" t="s">
        <v>2560</v>
      </c>
      <c r="Q162" s="90"/>
      <c r="R162" s="89"/>
      <c r="S162" s="90"/>
      <c r="T162" s="92"/>
      <c r="U162" s="90" t="s">
        <v>3064</v>
      </c>
    </row>
    <row r="163" spans="1:21">
      <c r="A163" s="89" t="s">
        <v>904</v>
      </c>
      <c r="B163" s="90" t="s">
        <v>905</v>
      </c>
      <c r="C163" s="90" t="s">
        <v>28</v>
      </c>
      <c r="D163" s="90">
        <v>2564</v>
      </c>
      <c r="E163" s="90" t="s">
        <v>907</v>
      </c>
      <c r="F163" s="91">
        <v>242675</v>
      </c>
      <c r="G163" s="91" t="s">
        <v>80</v>
      </c>
      <c r="H163" s="91">
        <v>242767</v>
      </c>
      <c r="I163" s="90" t="s">
        <v>54</v>
      </c>
      <c r="J163" s="90" t="s">
        <v>216</v>
      </c>
      <c r="K163" s="90" t="s">
        <v>455</v>
      </c>
      <c r="L163" s="91" t="s">
        <v>2992</v>
      </c>
      <c r="M163" s="89">
        <v>180403</v>
      </c>
      <c r="N163" s="89">
        <v>180403</v>
      </c>
      <c r="O163" s="90" t="s">
        <v>656</v>
      </c>
      <c r="P163" s="99" t="s">
        <v>2864</v>
      </c>
      <c r="Q163" s="90"/>
      <c r="R163" s="89"/>
      <c r="S163" s="90"/>
      <c r="T163" s="92"/>
      <c r="U163" s="90" t="s">
        <v>3065</v>
      </c>
    </row>
    <row r="164" spans="1:21">
      <c r="A164" s="89" t="s">
        <v>721</v>
      </c>
      <c r="B164" s="90" t="s">
        <v>434</v>
      </c>
      <c r="C164" s="90" t="s">
        <v>28</v>
      </c>
      <c r="D164" s="90">
        <v>2564</v>
      </c>
      <c r="E164" s="90" t="s">
        <v>654</v>
      </c>
      <c r="F164" s="91">
        <v>242431</v>
      </c>
      <c r="G164" s="91" t="s">
        <v>80</v>
      </c>
      <c r="H164" s="91">
        <v>242767</v>
      </c>
      <c r="I164" s="90" t="s">
        <v>54</v>
      </c>
      <c r="J164" s="90" t="s">
        <v>216</v>
      </c>
      <c r="K164" s="90" t="s">
        <v>723</v>
      </c>
      <c r="L164" s="91" t="s">
        <v>2992</v>
      </c>
      <c r="M164" s="89">
        <v>180403</v>
      </c>
      <c r="N164" s="89">
        <v>180403</v>
      </c>
      <c r="O164" s="90" t="s">
        <v>514</v>
      </c>
      <c r="P164" s="99" t="s">
        <v>2860</v>
      </c>
      <c r="Q164" s="90"/>
      <c r="R164" s="89"/>
      <c r="S164" s="90"/>
      <c r="T164" s="92"/>
      <c r="U164" s="90" t="s">
        <v>3066</v>
      </c>
    </row>
    <row r="165" spans="1:21">
      <c r="A165" s="89" t="s">
        <v>684</v>
      </c>
      <c r="B165" s="90" t="s">
        <v>685</v>
      </c>
      <c r="C165" s="90" t="s">
        <v>28</v>
      </c>
      <c r="D165" s="90">
        <v>2564</v>
      </c>
      <c r="E165" s="90" t="s">
        <v>654</v>
      </c>
      <c r="F165" s="91">
        <v>242431</v>
      </c>
      <c r="G165" s="91" t="s">
        <v>80</v>
      </c>
      <c r="H165" s="91">
        <v>242767</v>
      </c>
      <c r="I165" s="90" t="s">
        <v>54</v>
      </c>
      <c r="J165" s="90" t="s">
        <v>216</v>
      </c>
      <c r="K165" s="90" t="s">
        <v>417</v>
      </c>
      <c r="L165" s="91" t="s">
        <v>2992</v>
      </c>
      <c r="M165" s="89">
        <v>180403</v>
      </c>
      <c r="N165" s="89">
        <v>180403</v>
      </c>
      <c r="O165" s="90" t="s">
        <v>687</v>
      </c>
      <c r="P165" s="99" t="s">
        <v>2559</v>
      </c>
      <c r="Q165" s="90"/>
      <c r="R165" s="89"/>
      <c r="S165" s="90"/>
      <c r="T165" s="92"/>
      <c r="U165" s="90" t="s">
        <v>3067</v>
      </c>
    </row>
    <row r="166" spans="1:21">
      <c r="A166" s="89" t="s">
        <v>863</v>
      </c>
      <c r="B166" s="90" t="s">
        <v>226</v>
      </c>
      <c r="C166" s="90" t="s">
        <v>28</v>
      </c>
      <c r="D166" s="90">
        <v>2564</v>
      </c>
      <c r="E166" s="90" t="s">
        <v>654</v>
      </c>
      <c r="F166" s="91">
        <v>242431</v>
      </c>
      <c r="G166" s="91" t="s">
        <v>80</v>
      </c>
      <c r="H166" s="91">
        <v>242767</v>
      </c>
      <c r="I166" s="90" t="s">
        <v>54</v>
      </c>
      <c r="J166" s="90" t="s">
        <v>216</v>
      </c>
      <c r="K166" s="90" t="s">
        <v>474</v>
      </c>
      <c r="L166" s="91" t="s">
        <v>2992</v>
      </c>
      <c r="M166" s="89">
        <v>180403</v>
      </c>
      <c r="N166" s="89">
        <v>180403</v>
      </c>
      <c r="O166" s="90" t="s">
        <v>546</v>
      </c>
      <c r="P166" s="99" t="s">
        <v>2560</v>
      </c>
      <c r="Q166" s="90"/>
      <c r="R166" s="89"/>
      <c r="S166" s="90"/>
      <c r="T166" s="92"/>
      <c r="U166" s="90" t="s">
        <v>3068</v>
      </c>
    </row>
    <row r="167" spans="1:21">
      <c r="A167" s="89" t="s">
        <v>797</v>
      </c>
      <c r="B167" s="90" t="s">
        <v>798</v>
      </c>
      <c r="C167" s="90" t="s">
        <v>28</v>
      </c>
      <c r="D167" s="90">
        <v>2564</v>
      </c>
      <c r="E167" s="90" t="s">
        <v>654</v>
      </c>
      <c r="F167" s="91">
        <v>242431</v>
      </c>
      <c r="G167" s="91" t="s">
        <v>80</v>
      </c>
      <c r="H167" s="91">
        <v>242767</v>
      </c>
      <c r="I167" s="90" t="s">
        <v>54</v>
      </c>
      <c r="J167" s="90" t="s">
        <v>216</v>
      </c>
      <c r="K167" s="90" t="s">
        <v>307</v>
      </c>
      <c r="L167" s="91" t="s">
        <v>2992</v>
      </c>
      <c r="M167" s="89">
        <v>180403</v>
      </c>
      <c r="N167" s="89">
        <v>180403</v>
      </c>
      <c r="O167" s="90" t="s">
        <v>514</v>
      </c>
      <c r="P167" s="99" t="s">
        <v>2860</v>
      </c>
      <c r="Q167" s="90"/>
      <c r="R167" s="89"/>
      <c r="S167" s="90"/>
      <c r="T167" s="92"/>
      <c r="U167" s="90" t="s">
        <v>3069</v>
      </c>
    </row>
    <row r="168" spans="1:21">
      <c r="A168" s="89" t="s">
        <v>865</v>
      </c>
      <c r="B168" s="90" t="s">
        <v>866</v>
      </c>
      <c r="C168" s="90" t="s">
        <v>28</v>
      </c>
      <c r="D168" s="90">
        <v>2564</v>
      </c>
      <c r="E168" s="90" t="s">
        <v>759</v>
      </c>
      <c r="F168" s="91">
        <v>242523</v>
      </c>
      <c r="G168" s="91" t="s">
        <v>80</v>
      </c>
      <c r="H168" s="91">
        <v>242767</v>
      </c>
      <c r="I168" s="90" t="s">
        <v>54</v>
      </c>
      <c r="J168" s="90" t="s">
        <v>216</v>
      </c>
      <c r="K168" s="90" t="s">
        <v>365</v>
      </c>
      <c r="L168" s="91" t="s">
        <v>2992</v>
      </c>
      <c r="M168" s="89">
        <v>180403</v>
      </c>
      <c r="N168" s="89">
        <v>180403</v>
      </c>
      <c r="O168" s="90" t="s">
        <v>546</v>
      </c>
      <c r="P168" s="99" t="s">
        <v>2560</v>
      </c>
      <c r="Q168" s="90"/>
      <c r="R168" s="89"/>
      <c r="S168" s="90"/>
      <c r="T168" s="92"/>
      <c r="U168" s="90" t="s">
        <v>3070</v>
      </c>
    </row>
    <row r="169" spans="1:21">
      <c r="A169" s="89" t="s">
        <v>785</v>
      </c>
      <c r="B169" s="90" t="s">
        <v>226</v>
      </c>
      <c r="C169" s="90" t="s">
        <v>28</v>
      </c>
      <c r="D169" s="90">
        <v>2564</v>
      </c>
      <c r="E169" s="90" t="s">
        <v>654</v>
      </c>
      <c r="F169" s="91">
        <v>242431</v>
      </c>
      <c r="G169" s="91" t="s">
        <v>80</v>
      </c>
      <c r="H169" s="91">
        <v>242767</v>
      </c>
      <c r="I169" s="90" t="s">
        <v>54</v>
      </c>
      <c r="J169" s="90" t="s">
        <v>216</v>
      </c>
      <c r="K169" s="90" t="s">
        <v>215</v>
      </c>
      <c r="L169" s="91" t="s">
        <v>2992</v>
      </c>
      <c r="M169" s="89">
        <v>180403</v>
      </c>
      <c r="N169" s="89">
        <v>180403</v>
      </c>
      <c r="O169" s="90" t="s">
        <v>514</v>
      </c>
      <c r="P169" s="99" t="s">
        <v>2860</v>
      </c>
      <c r="Q169" s="90"/>
      <c r="R169" s="89"/>
      <c r="S169" s="90"/>
      <c r="T169" s="92"/>
      <c r="U169" s="90" t="s">
        <v>3071</v>
      </c>
    </row>
    <row r="170" spans="1:21">
      <c r="A170" s="89" t="s">
        <v>882</v>
      </c>
      <c r="B170" s="90" t="s">
        <v>3072</v>
      </c>
      <c r="C170" s="90" t="s">
        <v>28</v>
      </c>
      <c r="D170" s="90">
        <v>2564</v>
      </c>
      <c r="E170" s="90" t="s">
        <v>654</v>
      </c>
      <c r="F170" s="91">
        <v>242431</v>
      </c>
      <c r="G170" s="91" t="s">
        <v>80</v>
      </c>
      <c r="H170" s="91">
        <v>242767</v>
      </c>
      <c r="I170" s="90" t="s">
        <v>54</v>
      </c>
      <c r="J170" s="90" t="s">
        <v>216</v>
      </c>
      <c r="K170" s="90" t="s">
        <v>264</v>
      </c>
      <c r="L170" s="91" t="s">
        <v>2992</v>
      </c>
      <c r="M170" s="89">
        <v>180403</v>
      </c>
      <c r="N170" s="89">
        <v>180403</v>
      </c>
      <c r="O170" s="90" t="s">
        <v>514</v>
      </c>
      <c r="P170" s="99" t="s">
        <v>2860</v>
      </c>
      <c r="Q170" s="90"/>
      <c r="R170" s="89"/>
      <c r="S170" s="90"/>
      <c r="T170" s="92"/>
      <c r="U170" s="90" t="s">
        <v>3073</v>
      </c>
    </row>
    <row r="171" spans="1:21">
      <c r="A171" s="89" t="s">
        <v>693</v>
      </c>
      <c r="B171" s="90" t="s">
        <v>694</v>
      </c>
      <c r="C171" s="90" t="s">
        <v>28</v>
      </c>
      <c r="D171" s="90">
        <v>2564</v>
      </c>
      <c r="E171" s="90" t="s">
        <v>696</v>
      </c>
      <c r="F171" s="91">
        <v>242492</v>
      </c>
      <c r="G171" s="91" t="s">
        <v>80</v>
      </c>
      <c r="H171" s="91">
        <v>242767</v>
      </c>
      <c r="I171" s="90" t="s">
        <v>54</v>
      </c>
      <c r="J171" s="90" t="s">
        <v>216</v>
      </c>
      <c r="K171" s="90" t="s">
        <v>264</v>
      </c>
      <c r="L171" s="91" t="s">
        <v>2992</v>
      </c>
      <c r="M171" s="89">
        <v>180403</v>
      </c>
      <c r="N171" s="89">
        <v>180403</v>
      </c>
      <c r="O171" s="90" t="s">
        <v>546</v>
      </c>
      <c r="P171" s="99" t="s">
        <v>2560</v>
      </c>
      <c r="Q171" s="90"/>
      <c r="R171" s="89"/>
      <c r="S171" s="90"/>
      <c r="T171" s="92"/>
      <c r="U171" s="90" t="s">
        <v>3074</v>
      </c>
    </row>
    <row r="172" spans="1:21">
      <c r="A172" s="89" t="s">
        <v>857</v>
      </c>
      <c r="B172" s="90" t="s">
        <v>3075</v>
      </c>
      <c r="C172" s="90" t="s">
        <v>28</v>
      </c>
      <c r="D172" s="90">
        <v>2564</v>
      </c>
      <c r="E172" s="90" t="s">
        <v>696</v>
      </c>
      <c r="F172" s="91">
        <v>242492</v>
      </c>
      <c r="G172" s="91" t="s">
        <v>80</v>
      </c>
      <c r="H172" s="91">
        <v>242767</v>
      </c>
      <c r="I172" s="90" t="s">
        <v>54</v>
      </c>
      <c r="J172" s="90" t="s">
        <v>216</v>
      </c>
      <c r="K172" s="90" t="s">
        <v>859</v>
      </c>
      <c r="L172" s="91" t="s">
        <v>2992</v>
      </c>
      <c r="M172" s="89">
        <v>180403</v>
      </c>
      <c r="N172" s="89">
        <v>180403</v>
      </c>
      <c r="O172" s="90" t="s">
        <v>514</v>
      </c>
      <c r="P172" s="99" t="s">
        <v>2860</v>
      </c>
      <c r="Q172" s="90"/>
      <c r="R172" s="89"/>
      <c r="S172" s="90"/>
      <c r="T172" s="92"/>
      <c r="U172" s="90" t="s">
        <v>3076</v>
      </c>
    </row>
    <row r="173" spans="1:21">
      <c r="A173" s="89" t="s">
        <v>901</v>
      </c>
      <c r="B173" s="90" t="s">
        <v>902</v>
      </c>
      <c r="C173" s="90" t="s">
        <v>28</v>
      </c>
      <c r="D173" s="90">
        <v>2564</v>
      </c>
      <c r="E173" s="90" t="s">
        <v>830</v>
      </c>
      <c r="F173" s="91">
        <v>242462</v>
      </c>
      <c r="G173" s="91" t="s">
        <v>80</v>
      </c>
      <c r="H173" s="91">
        <v>242767</v>
      </c>
      <c r="I173" s="90" t="s">
        <v>54</v>
      </c>
      <c r="J173" s="90" t="s">
        <v>216</v>
      </c>
      <c r="K173" s="90" t="s">
        <v>422</v>
      </c>
      <c r="L173" s="91" t="s">
        <v>2992</v>
      </c>
      <c r="M173" s="89">
        <v>180403</v>
      </c>
      <c r="N173" s="89">
        <v>180403</v>
      </c>
      <c r="O173" s="90" t="s">
        <v>514</v>
      </c>
      <c r="P173" s="99" t="s">
        <v>2860</v>
      </c>
      <c r="Q173" s="90"/>
      <c r="R173" s="89"/>
      <c r="S173" s="90"/>
      <c r="T173" s="92"/>
      <c r="U173" s="90" t="s">
        <v>3077</v>
      </c>
    </row>
    <row r="174" spans="1:21">
      <c r="A174" s="89" t="s">
        <v>1299</v>
      </c>
      <c r="B174" s="90" t="s">
        <v>1300</v>
      </c>
      <c r="C174" s="90" t="s">
        <v>28</v>
      </c>
      <c r="D174" s="90">
        <v>2565</v>
      </c>
      <c r="E174" s="90" t="s">
        <v>518</v>
      </c>
      <c r="F174" s="91">
        <v>242797</v>
      </c>
      <c r="G174" s="91" t="s">
        <v>51</v>
      </c>
      <c r="H174" s="91">
        <v>243132</v>
      </c>
      <c r="I174" s="90" t="s">
        <v>190</v>
      </c>
      <c r="J174" s="90" t="s">
        <v>485</v>
      </c>
      <c r="K174" s="90" t="s">
        <v>1306</v>
      </c>
      <c r="L174" s="91" t="s">
        <v>3078</v>
      </c>
      <c r="M174" s="89">
        <v>180403</v>
      </c>
      <c r="N174" s="89">
        <v>180403</v>
      </c>
      <c r="O174" s="90" t="s">
        <v>534</v>
      </c>
      <c r="P174" s="99" t="s">
        <v>3016</v>
      </c>
      <c r="Q174" s="90"/>
      <c r="R174" s="89"/>
      <c r="S174" s="90"/>
      <c r="T174" s="92"/>
      <c r="U174" s="90" t="s">
        <v>1309</v>
      </c>
    </row>
    <row r="175" spans="1:21">
      <c r="A175" s="89" t="s">
        <v>1405</v>
      </c>
      <c r="B175" s="90" t="s">
        <v>1406</v>
      </c>
      <c r="C175" s="90" t="s">
        <v>28</v>
      </c>
      <c r="D175" s="90">
        <v>2565</v>
      </c>
      <c r="E175" s="90" t="s">
        <v>518</v>
      </c>
      <c r="F175" s="91">
        <v>242797</v>
      </c>
      <c r="G175" s="91" t="s">
        <v>51</v>
      </c>
      <c r="H175" s="91">
        <v>243132</v>
      </c>
      <c r="I175" s="90" t="s">
        <v>190</v>
      </c>
      <c r="J175" s="90" t="s">
        <v>485</v>
      </c>
      <c r="K175" s="90" t="s">
        <v>1408</v>
      </c>
      <c r="L175" s="91" t="s">
        <v>3078</v>
      </c>
      <c r="M175" s="89">
        <v>180403</v>
      </c>
      <c r="N175" s="89">
        <v>180403</v>
      </c>
      <c r="O175" s="90" t="s">
        <v>534</v>
      </c>
      <c r="P175" s="99" t="s">
        <v>3016</v>
      </c>
      <c r="Q175" s="90"/>
      <c r="R175" s="89"/>
      <c r="S175" s="90"/>
      <c r="T175" s="92"/>
      <c r="U175" s="90" t="s">
        <v>1410</v>
      </c>
    </row>
    <row r="176" spans="1:21">
      <c r="A176" s="89" t="s">
        <v>1411</v>
      </c>
      <c r="B176" s="90" t="s">
        <v>1412</v>
      </c>
      <c r="C176" s="90" t="s">
        <v>28</v>
      </c>
      <c r="D176" s="90">
        <v>2565</v>
      </c>
      <c r="E176" s="90" t="s">
        <v>1414</v>
      </c>
      <c r="F176" s="91">
        <v>242920</v>
      </c>
      <c r="G176" s="91" t="s">
        <v>614</v>
      </c>
      <c r="H176" s="91">
        <v>243162</v>
      </c>
      <c r="I176" s="90" t="s">
        <v>37</v>
      </c>
      <c r="J176" s="90" t="s">
        <v>36</v>
      </c>
      <c r="K176" s="90" t="s">
        <v>131</v>
      </c>
      <c r="L176" s="91" t="s">
        <v>3078</v>
      </c>
      <c r="M176" s="89">
        <v>180403</v>
      </c>
      <c r="N176" s="89">
        <v>180403</v>
      </c>
      <c r="O176" s="90" t="s">
        <v>514</v>
      </c>
      <c r="P176" s="99" t="s">
        <v>2860</v>
      </c>
      <c r="Q176" s="90"/>
      <c r="R176" s="89"/>
      <c r="S176" s="90"/>
      <c r="T176" s="92"/>
      <c r="U176" s="90" t="s">
        <v>1416</v>
      </c>
    </row>
    <row r="177" spans="1:21">
      <c r="A177" s="89" t="s">
        <v>2334</v>
      </c>
      <c r="B177" s="90" t="s">
        <v>2335</v>
      </c>
      <c r="C177" s="90" t="s">
        <v>28</v>
      </c>
      <c r="D177" s="90">
        <v>2565</v>
      </c>
      <c r="E177" s="90" t="s">
        <v>1414</v>
      </c>
      <c r="F177" s="91">
        <v>242920</v>
      </c>
      <c r="G177" s="91" t="s">
        <v>51</v>
      </c>
      <c r="H177" s="91">
        <v>243132</v>
      </c>
      <c r="I177" s="90" t="s">
        <v>190</v>
      </c>
      <c r="J177" s="90" t="s">
        <v>485</v>
      </c>
      <c r="K177" s="90" t="s">
        <v>2337</v>
      </c>
      <c r="L177" s="91" t="s">
        <v>3078</v>
      </c>
      <c r="M177" s="89">
        <v>180403</v>
      </c>
      <c r="N177" s="89">
        <v>180403</v>
      </c>
      <c r="O177" s="90" t="s">
        <v>687</v>
      </c>
      <c r="P177" s="99" t="s">
        <v>2559</v>
      </c>
      <c r="Q177" s="90"/>
      <c r="R177" s="89"/>
      <c r="S177" s="90"/>
      <c r="T177" s="92"/>
      <c r="U177" s="90" t="s">
        <v>2339</v>
      </c>
    </row>
    <row r="178" spans="1:21">
      <c r="A178" s="89" t="s">
        <v>1419</v>
      </c>
      <c r="B178" s="90" t="s">
        <v>1420</v>
      </c>
      <c r="C178" s="90" t="s">
        <v>28</v>
      </c>
      <c r="D178" s="90">
        <v>2565</v>
      </c>
      <c r="E178" s="90" t="s">
        <v>518</v>
      </c>
      <c r="F178" s="91">
        <v>242797</v>
      </c>
      <c r="G178" s="91" t="s">
        <v>51</v>
      </c>
      <c r="H178" s="91">
        <v>243132</v>
      </c>
      <c r="I178" s="90" t="s">
        <v>54</v>
      </c>
      <c r="J178" s="90" t="s">
        <v>216</v>
      </c>
      <c r="K178" s="90" t="s">
        <v>754</v>
      </c>
      <c r="L178" s="91" t="s">
        <v>3078</v>
      </c>
      <c r="M178" s="89">
        <v>180403</v>
      </c>
      <c r="N178" s="89">
        <v>180403</v>
      </c>
      <c r="O178" s="90" t="s">
        <v>514</v>
      </c>
      <c r="P178" s="99" t="s">
        <v>2860</v>
      </c>
      <c r="Q178" s="90"/>
      <c r="R178" s="89"/>
      <c r="S178" s="90"/>
      <c r="T178" s="92"/>
      <c r="U178" s="90" t="s">
        <v>1423</v>
      </c>
    </row>
    <row r="179" spans="1:21">
      <c r="A179" s="89" t="s">
        <v>1424</v>
      </c>
      <c r="B179" s="90" t="s">
        <v>127</v>
      </c>
      <c r="C179" s="90" t="s">
        <v>28</v>
      </c>
      <c r="D179" s="90">
        <v>2565</v>
      </c>
      <c r="E179" s="90" t="s">
        <v>1414</v>
      </c>
      <c r="F179" s="91">
        <v>242920</v>
      </c>
      <c r="G179" s="91" t="s">
        <v>614</v>
      </c>
      <c r="H179" s="91">
        <v>243162</v>
      </c>
      <c r="I179" s="90" t="s">
        <v>37</v>
      </c>
      <c r="J179" s="90" t="s">
        <v>36</v>
      </c>
      <c r="K179" s="90" t="s">
        <v>131</v>
      </c>
      <c r="L179" s="91" t="s">
        <v>3078</v>
      </c>
      <c r="M179" s="89">
        <v>180403</v>
      </c>
      <c r="N179" s="89">
        <v>180403</v>
      </c>
      <c r="O179" s="90" t="s">
        <v>587</v>
      </c>
      <c r="P179" s="99" t="s">
        <v>2863</v>
      </c>
      <c r="Q179" s="90"/>
      <c r="R179" s="89"/>
      <c r="S179" s="90"/>
      <c r="T179" s="92"/>
      <c r="U179" s="90" t="s">
        <v>1427</v>
      </c>
    </row>
    <row r="180" spans="1:21">
      <c r="A180" s="89" t="s">
        <v>1435</v>
      </c>
      <c r="B180" s="90" t="s">
        <v>1436</v>
      </c>
      <c r="C180" s="90" t="s">
        <v>28</v>
      </c>
      <c r="D180" s="90">
        <v>2565</v>
      </c>
      <c r="E180" s="90" t="s">
        <v>1086</v>
      </c>
      <c r="F180" s="91">
        <v>242889</v>
      </c>
      <c r="G180" s="91" t="s">
        <v>51</v>
      </c>
      <c r="H180" s="91">
        <v>243132</v>
      </c>
      <c r="I180" s="90" t="s">
        <v>190</v>
      </c>
      <c r="J180" s="90" t="s">
        <v>485</v>
      </c>
      <c r="K180" s="90" t="s">
        <v>1438</v>
      </c>
      <c r="L180" s="91" t="s">
        <v>3078</v>
      </c>
      <c r="M180" s="89">
        <v>180403</v>
      </c>
      <c r="N180" s="89">
        <v>180403</v>
      </c>
      <c r="O180" s="90" t="s">
        <v>514</v>
      </c>
      <c r="P180" s="99" t="s">
        <v>2860</v>
      </c>
      <c r="Q180" s="90"/>
      <c r="R180" s="89"/>
      <c r="S180" s="90"/>
      <c r="T180" s="92"/>
      <c r="U180" s="90" t="s">
        <v>1440</v>
      </c>
    </row>
    <row r="181" spans="1:21">
      <c r="A181" s="89" t="s">
        <v>1429</v>
      </c>
      <c r="B181" s="90" t="s">
        <v>226</v>
      </c>
      <c r="C181" s="90" t="s">
        <v>28</v>
      </c>
      <c r="D181" s="90">
        <v>2565</v>
      </c>
      <c r="E181" s="90" t="s">
        <v>518</v>
      </c>
      <c r="F181" s="91">
        <v>242797</v>
      </c>
      <c r="G181" s="91" t="s">
        <v>51</v>
      </c>
      <c r="H181" s="91">
        <v>243132</v>
      </c>
      <c r="I181" s="90" t="s">
        <v>54</v>
      </c>
      <c r="J181" s="90" t="s">
        <v>216</v>
      </c>
      <c r="K181" s="90" t="s">
        <v>1431</v>
      </c>
      <c r="L181" s="91" t="s">
        <v>3078</v>
      </c>
      <c r="M181" s="89">
        <v>180403</v>
      </c>
      <c r="N181" s="89">
        <v>180403</v>
      </c>
      <c r="O181" s="90" t="s">
        <v>687</v>
      </c>
      <c r="P181" s="99" t="s">
        <v>2559</v>
      </c>
      <c r="Q181" s="90"/>
      <c r="R181" s="89"/>
      <c r="S181" s="90"/>
      <c r="T181" s="92"/>
      <c r="U181" s="90" t="s">
        <v>1433</v>
      </c>
    </row>
    <row r="182" spans="1:21">
      <c r="A182" s="89" t="s">
        <v>1083</v>
      </c>
      <c r="B182" s="90" t="s">
        <v>1084</v>
      </c>
      <c r="C182" s="90" t="s">
        <v>28</v>
      </c>
      <c r="D182" s="90">
        <v>2565</v>
      </c>
      <c r="E182" s="90" t="s">
        <v>1086</v>
      </c>
      <c r="F182" s="91">
        <v>242889</v>
      </c>
      <c r="G182" s="91" t="s">
        <v>1087</v>
      </c>
      <c r="H182" s="91">
        <v>243405</v>
      </c>
      <c r="I182" s="90" t="s">
        <v>1090</v>
      </c>
      <c r="J182" s="90" t="s">
        <v>1089</v>
      </c>
      <c r="K182" s="90" t="s">
        <v>1088</v>
      </c>
      <c r="L182" s="91" t="s">
        <v>3078</v>
      </c>
      <c r="M182" s="89">
        <v>180403</v>
      </c>
      <c r="N182" s="89">
        <v>180403</v>
      </c>
      <c r="O182" s="90" t="s">
        <v>1091</v>
      </c>
      <c r="P182" s="99" t="s">
        <v>3079</v>
      </c>
      <c r="Q182" s="90"/>
      <c r="R182" s="89"/>
      <c r="S182" s="90"/>
      <c r="T182" s="92"/>
      <c r="U182" s="90" t="s">
        <v>1320</v>
      </c>
    </row>
    <row r="183" spans="1:21">
      <c r="A183" s="89" t="s">
        <v>1068</v>
      </c>
      <c r="B183" s="90" t="s">
        <v>1069</v>
      </c>
      <c r="C183" s="90" t="s">
        <v>28</v>
      </c>
      <c r="D183" s="90">
        <v>2565</v>
      </c>
      <c r="E183" s="90" t="s">
        <v>518</v>
      </c>
      <c r="F183" s="91">
        <v>242797</v>
      </c>
      <c r="G183" s="91" t="s">
        <v>51</v>
      </c>
      <c r="H183" s="91">
        <v>243132</v>
      </c>
      <c r="I183" s="90" t="s">
        <v>54</v>
      </c>
      <c r="J183" s="90" t="s">
        <v>216</v>
      </c>
      <c r="K183" s="90" t="s">
        <v>404</v>
      </c>
      <c r="L183" s="91" t="s">
        <v>3078</v>
      </c>
      <c r="M183" s="89">
        <v>180403</v>
      </c>
      <c r="N183" s="89">
        <v>180403</v>
      </c>
      <c r="O183" s="90" t="s">
        <v>546</v>
      </c>
      <c r="P183" s="99" t="s">
        <v>2560</v>
      </c>
      <c r="Q183" s="90"/>
      <c r="R183" s="89"/>
      <c r="S183" s="90"/>
      <c r="T183" s="92"/>
      <c r="U183" s="90" t="s">
        <v>1298</v>
      </c>
    </row>
    <row r="184" spans="1:21">
      <c r="A184" s="89" t="s">
        <v>1080</v>
      </c>
      <c r="B184" s="90" t="s">
        <v>226</v>
      </c>
      <c r="C184" s="90" t="s">
        <v>28</v>
      </c>
      <c r="D184" s="90">
        <v>2565</v>
      </c>
      <c r="E184" s="90" t="s">
        <v>518</v>
      </c>
      <c r="F184" s="91">
        <v>242797</v>
      </c>
      <c r="G184" s="91" t="s">
        <v>51</v>
      </c>
      <c r="H184" s="91">
        <v>243132</v>
      </c>
      <c r="I184" s="90" t="s">
        <v>54</v>
      </c>
      <c r="J184" s="90" t="s">
        <v>216</v>
      </c>
      <c r="K184" s="90" t="s">
        <v>831</v>
      </c>
      <c r="L184" s="91" t="s">
        <v>3078</v>
      </c>
      <c r="M184" s="89">
        <v>180403</v>
      </c>
      <c r="N184" s="89">
        <v>180403</v>
      </c>
      <c r="O184" s="90" t="s">
        <v>687</v>
      </c>
      <c r="P184" s="99" t="s">
        <v>2559</v>
      </c>
      <c r="Q184" s="90"/>
      <c r="R184" s="89"/>
      <c r="S184" s="90"/>
      <c r="T184" s="92"/>
      <c r="U184" s="90" t="s">
        <v>1317</v>
      </c>
    </row>
    <row r="185" spans="1:21">
      <c r="A185" s="89" t="s">
        <v>1074</v>
      </c>
      <c r="B185" s="90" t="s">
        <v>1075</v>
      </c>
      <c r="C185" s="90" t="s">
        <v>28</v>
      </c>
      <c r="D185" s="90">
        <v>2565</v>
      </c>
      <c r="E185" s="90" t="s">
        <v>518</v>
      </c>
      <c r="F185" s="91">
        <v>242797</v>
      </c>
      <c r="G185" s="91" t="s">
        <v>51</v>
      </c>
      <c r="H185" s="91">
        <v>243132</v>
      </c>
      <c r="I185" s="90" t="s">
        <v>54</v>
      </c>
      <c r="J185" s="90" t="s">
        <v>216</v>
      </c>
      <c r="K185" s="90" t="s">
        <v>796</v>
      </c>
      <c r="L185" s="91" t="s">
        <v>3078</v>
      </c>
      <c r="M185" s="89">
        <v>180403</v>
      </c>
      <c r="N185" s="89">
        <v>180403</v>
      </c>
      <c r="O185" s="90" t="s">
        <v>687</v>
      </c>
      <c r="P185" s="99" t="s">
        <v>2559</v>
      </c>
      <c r="Q185" s="90"/>
      <c r="R185" s="89"/>
      <c r="S185" s="90"/>
      <c r="T185" s="92"/>
      <c r="U185" s="90" t="s">
        <v>1313</v>
      </c>
    </row>
    <row r="186" spans="1:21">
      <c r="A186" s="89" t="s">
        <v>1077</v>
      </c>
      <c r="B186" s="90" t="s">
        <v>1078</v>
      </c>
      <c r="C186" s="90" t="s">
        <v>28</v>
      </c>
      <c r="D186" s="90">
        <v>2565</v>
      </c>
      <c r="E186" s="90" t="s">
        <v>1055</v>
      </c>
      <c r="F186" s="91">
        <v>242828</v>
      </c>
      <c r="G186" s="91" t="s">
        <v>51</v>
      </c>
      <c r="H186" s="91">
        <v>243132</v>
      </c>
      <c r="I186" s="90" t="s">
        <v>54</v>
      </c>
      <c r="J186" s="90" t="s">
        <v>216</v>
      </c>
      <c r="K186" s="90" t="s">
        <v>776</v>
      </c>
      <c r="L186" s="91" t="s">
        <v>3078</v>
      </c>
      <c r="M186" s="89">
        <v>180403</v>
      </c>
      <c r="N186" s="89">
        <v>180403</v>
      </c>
      <c r="O186" s="90" t="s">
        <v>514</v>
      </c>
      <c r="P186" s="99" t="s">
        <v>2860</v>
      </c>
      <c r="Q186" s="90"/>
      <c r="R186" s="89"/>
      <c r="S186" s="90"/>
      <c r="T186" s="92"/>
      <c r="U186" s="90" t="s">
        <v>1315</v>
      </c>
    </row>
    <row r="187" spans="1:21">
      <c r="A187" s="89" t="s">
        <v>1066</v>
      </c>
      <c r="B187" s="90" t="s">
        <v>565</v>
      </c>
      <c r="C187" s="90" t="s">
        <v>28</v>
      </c>
      <c r="D187" s="90">
        <v>2565</v>
      </c>
      <c r="E187" s="90" t="s">
        <v>518</v>
      </c>
      <c r="F187" s="91">
        <v>242797</v>
      </c>
      <c r="G187" s="91" t="s">
        <v>51</v>
      </c>
      <c r="H187" s="91">
        <v>243132</v>
      </c>
      <c r="I187" s="90" t="s">
        <v>54</v>
      </c>
      <c r="J187" s="90" t="s">
        <v>158</v>
      </c>
      <c r="K187" s="90" t="s">
        <v>157</v>
      </c>
      <c r="L187" s="91" t="s">
        <v>3078</v>
      </c>
      <c r="M187" s="89">
        <v>180403</v>
      </c>
      <c r="N187" s="89">
        <v>180403</v>
      </c>
      <c r="O187" s="90" t="s">
        <v>514</v>
      </c>
      <c r="P187" s="99" t="s">
        <v>2860</v>
      </c>
      <c r="Q187" s="90"/>
      <c r="R187" s="89"/>
      <c r="S187" s="90"/>
      <c r="T187" s="92"/>
      <c r="U187" s="90" t="s">
        <v>1296</v>
      </c>
    </row>
    <row r="188" spans="1:21">
      <c r="A188" s="89" t="s">
        <v>1071</v>
      </c>
      <c r="B188" s="90" t="s">
        <v>1072</v>
      </c>
      <c r="C188" s="90" t="s">
        <v>28</v>
      </c>
      <c r="D188" s="90">
        <v>2565</v>
      </c>
      <c r="E188" s="90" t="s">
        <v>518</v>
      </c>
      <c r="F188" s="91">
        <v>242797</v>
      </c>
      <c r="G188" s="91" t="s">
        <v>51</v>
      </c>
      <c r="H188" s="91">
        <v>243132</v>
      </c>
      <c r="I188" s="90" t="s">
        <v>54</v>
      </c>
      <c r="J188" s="90" t="s">
        <v>216</v>
      </c>
      <c r="K188" s="90" t="s">
        <v>394</v>
      </c>
      <c r="L188" s="91" t="s">
        <v>3078</v>
      </c>
      <c r="M188" s="89">
        <v>180403</v>
      </c>
      <c r="N188" s="89">
        <v>180403</v>
      </c>
      <c r="O188" s="90" t="s">
        <v>514</v>
      </c>
      <c r="P188" s="99" t="s">
        <v>2860</v>
      </c>
      <c r="Q188" s="90"/>
      <c r="R188" s="89"/>
      <c r="S188" s="90"/>
      <c r="T188" s="92"/>
      <c r="U188" s="90" t="s">
        <v>1311</v>
      </c>
    </row>
    <row r="189" spans="1:21">
      <c r="A189" s="89" t="s">
        <v>1092</v>
      </c>
      <c r="B189" s="90" t="s">
        <v>746</v>
      </c>
      <c r="C189" s="90" t="s">
        <v>28</v>
      </c>
      <c r="D189" s="90">
        <v>2565</v>
      </c>
      <c r="E189" s="90" t="s">
        <v>518</v>
      </c>
      <c r="F189" s="91">
        <v>242797</v>
      </c>
      <c r="G189" s="91" t="s">
        <v>51</v>
      </c>
      <c r="H189" s="91">
        <v>243132</v>
      </c>
      <c r="I189" s="90" t="s">
        <v>54</v>
      </c>
      <c r="J189" s="90" t="s">
        <v>216</v>
      </c>
      <c r="K189" s="90" t="s">
        <v>748</v>
      </c>
      <c r="L189" s="91" t="s">
        <v>3078</v>
      </c>
      <c r="M189" s="89">
        <v>180403</v>
      </c>
      <c r="N189" s="89">
        <v>180403</v>
      </c>
      <c r="O189" s="90" t="s">
        <v>514</v>
      </c>
      <c r="P189" s="99" t="s">
        <v>2860</v>
      </c>
      <c r="Q189" s="90"/>
      <c r="R189" s="89"/>
      <c r="S189" s="90"/>
      <c r="T189" s="92"/>
      <c r="U189" s="90" t="s">
        <v>1322</v>
      </c>
    </row>
    <row r="190" spans="1:21">
      <c r="A190" s="89" t="s">
        <v>1108</v>
      </c>
      <c r="B190" s="90" t="s">
        <v>3080</v>
      </c>
      <c r="C190" s="90" t="s">
        <v>28</v>
      </c>
      <c r="D190" s="90">
        <v>2565</v>
      </c>
      <c r="E190" s="90" t="s">
        <v>518</v>
      </c>
      <c r="F190" s="91">
        <v>242797</v>
      </c>
      <c r="G190" s="91" t="s">
        <v>51</v>
      </c>
      <c r="H190" s="91">
        <v>243132</v>
      </c>
      <c r="I190" s="90" t="s">
        <v>54</v>
      </c>
      <c r="J190" s="90" t="s">
        <v>82</v>
      </c>
      <c r="K190" s="90" t="s">
        <v>1107</v>
      </c>
      <c r="L190" s="91" t="s">
        <v>3078</v>
      </c>
      <c r="M190" s="89">
        <v>180403</v>
      </c>
      <c r="N190" s="89">
        <v>180403</v>
      </c>
      <c r="O190" s="90" t="s">
        <v>587</v>
      </c>
      <c r="P190" s="99" t="s">
        <v>2863</v>
      </c>
      <c r="Q190" s="90"/>
      <c r="R190" s="89"/>
      <c r="S190" s="90"/>
      <c r="T190" s="92"/>
      <c r="U190" s="90" t="s">
        <v>1335</v>
      </c>
    </row>
    <row r="191" spans="1:21">
      <c r="A191" s="89" t="s">
        <v>1116</v>
      </c>
      <c r="B191" s="90" t="s">
        <v>1117</v>
      </c>
      <c r="C191" s="90" t="s">
        <v>28</v>
      </c>
      <c r="D191" s="90">
        <v>2565</v>
      </c>
      <c r="E191" s="90" t="s">
        <v>518</v>
      </c>
      <c r="F191" s="91">
        <v>242797</v>
      </c>
      <c r="G191" s="91" t="s">
        <v>51</v>
      </c>
      <c r="H191" s="91">
        <v>243132</v>
      </c>
      <c r="I191" s="90" t="s">
        <v>54</v>
      </c>
      <c r="J191" s="90" t="s">
        <v>216</v>
      </c>
      <c r="K191" s="90" t="s">
        <v>1119</v>
      </c>
      <c r="L191" s="91" t="s">
        <v>3078</v>
      </c>
      <c r="M191" s="89">
        <v>180403</v>
      </c>
      <c r="N191" s="89">
        <v>180403</v>
      </c>
      <c r="O191" s="90" t="s">
        <v>514</v>
      </c>
      <c r="P191" s="99" t="s">
        <v>2860</v>
      </c>
      <c r="Q191" s="90"/>
      <c r="R191" s="89"/>
      <c r="S191" s="90"/>
      <c r="T191" s="92"/>
      <c r="U191" s="90" t="s">
        <v>1341</v>
      </c>
    </row>
    <row r="192" spans="1:21">
      <c r="A192" s="89" t="s">
        <v>1094</v>
      </c>
      <c r="B192" s="90" t="s">
        <v>1095</v>
      </c>
      <c r="C192" s="90" t="s">
        <v>28</v>
      </c>
      <c r="D192" s="90">
        <v>2565</v>
      </c>
      <c r="E192" s="90" t="s">
        <v>518</v>
      </c>
      <c r="F192" s="91">
        <v>242797</v>
      </c>
      <c r="G192" s="91" t="s">
        <v>51</v>
      </c>
      <c r="H192" s="91">
        <v>243132</v>
      </c>
      <c r="I192" s="90" t="s">
        <v>54</v>
      </c>
      <c r="J192" s="90" t="s">
        <v>216</v>
      </c>
      <c r="K192" s="90" t="s">
        <v>426</v>
      </c>
      <c r="L192" s="91" t="s">
        <v>3078</v>
      </c>
      <c r="M192" s="89">
        <v>180403</v>
      </c>
      <c r="N192" s="89">
        <v>180403</v>
      </c>
      <c r="O192" s="90" t="s">
        <v>514</v>
      </c>
      <c r="P192" s="99" t="s">
        <v>2860</v>
      </c>
      <c r="Q192" s="90"/>
      <c r="R192" s="89"/>
      <c r="S192" s="90"/>
      <c r="T192" s="92"/>
      <c r="U192" s="90" t="s">
        <v>1324</v>
      </c>
    </row>
    <row r="193" spans="1:21">
      <c r="A193" s="89" t="s">
        <v>1105</v>
      </c>
      <c r="B193" s="90" t="s">
        <v>78</v>
      </c>
      <c r="C193" s="90" t="s">
        <v>28</v>
      </c>
      <c r="D193" s="90">
        <v>2565</v>
      </c>
      <c r="E193" s="90" t="s">
        <v>518</v>
      </c>
      <c r="F193" s="91">
        <v>242797</v>
      </c>
      <c r="G193" s="91" t="s">
        <v>51</v>
      </c>
      <c r="H193" s="91">
        <v>243132</v>
      </c>
      <c r="I193" s="90" t="s">
        <v>54</v>
      </c>
      <c r="J193" s="90" t="s">
        <v>82</v>
      </c>
      <c r="K193" s="90" t="s">
        <v>1107</v>
      </c>
      <c r="L193" s="91" t="s">
        <v>3078</v>
      </c>
      <c r="M193" s="89">
        <v>180403</v>
      </c>
      <c r="N193" s="89">
        <v>180403</v>
      </c>
      <c r="O193" s="90" t="s">
        <v>546</v>
      </c>
      <c r="P193" s="99" t="s">
        <v>2560</v>
      </c>
      <c r="Q193" s="90"/>
      <c r="R193" s="89"/>
      <c r="S193" s="90"/>
      <c r="T193" s="92"/>
      <c r="U193" s="90" t="s">
        <v>1332</v>
      </c>
    </row>
    <row r="194" spans="1:21">
      <c r="A194" s="89" t="s">
        <v>1102</v>
      </c>
      <c r="B194" s="90" t="s">
        <v>1103</v>
      </c>
      <c r="C194" s="90" t="s">
        <v>28</v>
      </c>
      <c r="D194" s="90">
        <v>2565</v>
      </c>
      <c r="E194" s="90" t="s">
        <v>518</v>
      </c>
      <c r="F194" s="91">
        <v>242797</v>
      </c>
      <c r="G194" s="91" t="s">
        <v>51</v>
      </c>
      <c r="H194" s="91">
        <v>243132</v>
      </c>
      <c r="I194" s="90" t="s">
        <v>54</v>
      </c>
      <c r="J194" s="90" t="s">
        <v>216</v>
      </c>
      <c r="K194" s="90" t="s">
        <v>326</v>
      </c>
      <c r="L194" s="91" t="s">
        <v>3078</v>
      </c>
      <c r="M194" s="89">
        <v>180403</v>
      </c>
      <c r="N194" s="89">
        <v>180403</v>
      </c>
      <c r="O194" s="90" t="s">
        <v>514</v>
      </c>
      <c r="P194" s="99" t="s">
        <v>2860</v>
      </c>
      <c r="Q194" s="90"/>
      <c r="R194" s="89"/>
      <c r="S194" s="90"/>
      <c r="T194" s="92"/>
      <c r="U194" s="90" t="s">
        <v>1330</v>
      </c>
    </row>
    <row r="195" spans="1:21">
      <c r="A195" s="89" t="s">
        <v>1112</v>
      </c>
      <c r="B195" s="90" t="s">
        <v>1113</v>
      </c>
      <c r="C195" s="90" t="s">
        <v>28</v>
      </c>
      <c r="D195" s="90">
        <v>2565</v>
      </c>
      <c r="E195" s="90" t="s">
        <v>654</v>
      </c>
      <c r="F195" s="91">
        <v>242431</v>
      </c>
      <c r="G195" s="91" t="s">
        <v>80</v>
      </c>
      <c r="H195" s="91">
        <v>242767</v>
      </c>
      <c r="I195" s="90" t="s">
        <v>54</v>
      </c>
      <c r="J195" s="90" t="s">
        <v>216</v>
      </c>
      <c r="K195" s="90" t="s">
        <v>307</v>
      </c>
      <c r="L195" s="91" t="s">
        <v>3078</v>
      </c>
      <c r="M195" s="89">
        <v>180403</v>
      </c>
      <c r="N195" s="89">
        <v>180403</v>
      </c>
      <c r="O195" s="90" t="s">
        <v>514</v>
      </c>
      <c r="P195" s="99" t="s">
        <v>2860</v>
      </c>
      <c r="Q195" s="90"/>
      <c r="R195" s="89"/>
      <c r="S195" s="90"/>
      <c r="T195" s="92"/>
      <c r="U195" s="90" t="s">
        <v>1339</v>
      </c>
    </row>
    <row r="196" spans="1:21">
      <c r="A196" s="89" t="s">
        <v>1097</v>
      </c>
      <c r="B196" s="90" t="s">
        <v>619</v>
      </c>
      <c r="C196" s="90" t="s">
        <v>28</v>
      </c>
      <c r="D196" s="90">
        <v>2565</v>
      </c>
      <c r="E196" s="90" t="s">
        <v>518</v>
      </c>
      <c r="F196" s="91">
        <v>242797</v>
      </c>
      <c r="G196" s="91" t="s">
        <v>51</v>
      </c>
      <c r="H196" s="91">
        <v>243132</v>
      </c>
      <c r="I196" s="90" t="s">
        <v>54</v>
      </c>
      <c r="J196" s="90" t="s">
        <v>216</v>
      </c>
      <c r="K196" s="90" t="s">
        <v>35</v>
      </c>
      <c r="L196" s="91" t="s">
        <v>3078</v>
      </c>
      <c r="M196" s="89">
        <v>180403</v>
      </c>
      <c r="N196" s="89">
        <v>180403</v>
      </c>
      <c r="O196" s="90" t="s">
        <v>687</v>
      </c>
      <c r="P196" s="99" t="s">
        <v>2559</v>
      </c>
      <c r="Q196" s="90"/>
      <c r="R196" s="89"/>
      <c r="S196" s="90"/>
      <c r="T196" s="92"/>
      <c r="U196" s="90" t="s">
        <v>1326</v>
      </c>
    </row>
    <row r="197" spans="1:21">
      <c r="A197" s="89" t="s">
        <v>1110</v>
      </c>
      <c r="B197" s="90" t="s">
        <v>226</v>
      </c>
      <c r="C197" s="90" t="s">
        <v>28</v>
      </c>
      <c r="D197" s="90">
        <v>2565</v>
      </c>
      <c r="E197" s="90" t="s">
        <v>518</v>
      </c>
      <c r="F197" s="91">
        <v>242797</v>
      </c>
      <c r="G197" s="91" t="s">
        <v>51</v>
      </c>
      <c r="H197" s="91">
        <v>243132</v>
      </c>
      <c r="I197" s="90" t="s">
        <v>54</v>
      </c>
      <c r="J197" s="90" t="s">
        <v>216</v>
      </c>
      <c r="K197" s="90" t="s">
        <v>370</v>
      </c>
      <c r="L197" s="91" t="s">
        <v>3078</v>
      </c>
      <c r="M197" s="89">
        <v>180403</v>
      </c>
      <c r="N197" s="89">
        <v>180403</v>
      </c>
      <c r="O197" s="90" t="s">
        <v>546</v>
      </c>
      <c r="P197" s="99" t="s">
        <v>2560</v>
      </c>
      <c r="Q197" s="90"/>
      <c r="R197" s="89"/>
      <c r="S197" s="90"/>
      <c r="T197" s="92"/>
      <c r="U197" s="90" t="s">
        <v>1337</v>
      </c>
    </row>
    <row r="198" spans="1:21">
      <c r="A198" s="89" t="s">
        <v>1099</v>
      </c>
      <c r="B198" s="90" t="s">
        <v>1100</v>
      </c>
      <c r="C198" s="90" t="s">
        <v>28</v>
      </c>
      <c r="D198" s="90">
        <v>2565</v>
      </c>
      <c r="E198" s="90" t="s">
        <v>654</v>
      </c>
      <c r="F198" s="91">
        <v>242431</v>
      </c>
      <c r="G198" s="91" t="s">
        <v>80</v>
      </c>
      <c r="H198" s="91">
        <v>242767</v>
      </c>
      <c r="I198" s="90" t="s">
        <v>54</v>
      </c>
      <c r="J198" s="90" t="s">
        <v>216</v>
      </c>
      <c r="K198" s="90" t="s">
        <v>384</v>
      </c>
      <c r="L198" s="91" t="s">
        <v>3078</v>
      </c>
      <c r="M198" s="89">
        <v>180403</v>
      </c>
      <c r="N198" s="89">
        <v>180403</v>
      </c>
      <c r="O198" s="90" t="s">
        <v>687</v>
      </c>
      <c r="P198" s="99" t="s">
        <v>2559</v>
      </c>
      <c r="Q198" s="90"/>
      <c r="R198" s="89"/>
      <c r="S198" s="90"/>
      <c r="T198" s="92"/>
      <c r="U198" s="90" t="s">
        <v>1328</v>
      </c>
    </row>
    <row r="199" spans="1:21">
      <c r="A199" s="89" t="s">
        <v>1129</v>
      </c>
      <c r="B199" s="90" t="s">
        <v>1130</v>
      </c>
      <c r="C199" s="90" t="s">
        <v>28</v>
      </c>
      <c r="D199" s="90">
        <v>2565</v>
      </c>
      <c r="E199" s="90" t="s">
        <v>518</v>
      </c>
      <c r="F199" s="91">
        <v>242797</v>
      </c>
      <c r="G199" s="91" t="s">
        <v>51</v>
      </c>
      <c r="H199" s="91">
        <v>243132</v>
      </c>
      <c r="I199" s="90" t="s">
        <v>54</v>
      </c>
      <c r="J199" s="90" t="s">
        <v>216</v>
      </c>
      <c r="K199" s="90" t="s">
        <v>389</v>
      </c>
      <c r="L199" s="91" t="s">
        <v>3078</v>
      </c>
      <c r="M199" s="89">
        <v>180403</v>
      </c>
      <c r="N199" s="89">
        <v>180403</v>
      </c>
      <c r="O199" s="90" t="s">
        <v>514</v>
      </c>
      <c r="P199" s="99" t="s">
        <v>2860</v>
      </c>
      <c r="Q199" s="90"/>
      <c r="R199" s="89"/>
      <c r="S199" s="90"/>
      <c r="T199" s="92"/>
      <c r="U199" s="90" t="s">
        <v>1349</v>
      </c>
    </row>
    <row r="200" spans="1:21">
      <c r="A200" s="89" t="s">
        <v>1124</v>
      </c>
      <c r="B200" s="90" t="s">
        <v>738</v>
      </c>
      <c r="C200" s="90" t="s">
        <v>28</v>
      </c>
      <c r="D200" s="90">
        <v>2565</v>
      </c>
      <c r="E200" s="90" t="s">
        <v>518</v>
      </c>
      <c r="F200" s="91">
        <v>242797</v>
      </c>
      <c r="G200" s="91" t="s">
        <v>51</v>
      </c>
      <c r="H200" s="91">
        <v>243132</v>
      </c>
      <c r="I200" s="90" t="s">
        <v>54</v>
      </c>
      <c r="J200" s="90" t="s">
        <v>216</v>
      </c>
      <c r="K200" s="90" t="s">
        <v>1126</v>
      </c>
      <c r="L200" s="91" t="s">
        <v>3078</v>
      </c>
      <c r="M200" s="89">
        <v>180403</v>
      </c>
      <c r="N200" s="89">
        <v>180403</v>
      </c>
      <c r="O200" s="90" t="s">
        <v>546</v>
      </c>
      <c r="P200" s="99" t="s">
        <v>2560</v>
      </c>
      <c r="Q200" s="90"/>
      <c r="R200" s="89"/>
      <c r="S200" s="90"/>
      <c r="T200" s="92"/>
      <c r="U200" s="90" t="s">
        <v>1345</v>
      </c>
    </row>
    <row r="201" spans="1:21">
      <c r="A201" s="89" t="s">
        <v>1120</v>
      </c>
      <c r="B201" s="90" t="s">
        <v>1121</v>
      </c>
      <c r="C201" s="90" t="s">
        <v>28</v>
      </c>
      <c r="D201" s="90">
        <v>2565</v>
      </c>
      <c r="E201" s="90" t="s">
        <v>518</v>
      </c>
      <c r="F201" s="91">
        <v>242797</v>
      </c>
      <c r="G201" s="91" t="s">
        <v>51</v>
      </c>
      <c r="H201" s="91">
        <v>243132</v>
      </c>
      <c r="I201" s="90" t="s">
        <v>54</v>
      </c>
      <c r="J201" s="90" t="s">
        <v>216</v>
      </c>
      <c r="K201" s="90" t="s">
        <v>399</v>
      </c>
      <c r="L201" s="91" t="s">
        <v>3078</v>
      </c>
      <c r="M201" s="89">
        <v>180403</v>
      </c>
      <c r="N201" s="89">
        <v>180403</v>
      </c>
      <c r="O201" s="90" t="s">
        <v>687</v>
      </c>
      <c r="P201" s="99" t="s">
        <v>2559</v>
      </c>
      <c r="Q201" s="90"/>
      <c r="R201" s="89"/>
      <c r="S201" s="90"/>
      <c r="T201" s="92"/>
      <c r="U201" s="90" t="s">
        <v>1343</v>
      </c>
    </row>
    <row r="202" spans="1:21">
      <c r="A202" s="89" t="s">
        <v>1127</v>
      </c>
      <c r="B202" s="90" t="s">
        <v>351</v>
      </c>
      <c r="C202" s="90" t="s">
        <v>28</v>
      </c>
      <c r="D202" s="90">
        <v>2565</v>
      </c>
      <c r="E202" s="90" t="s">
        <v>518</v>
      </c>
      <c r="F202" s="91">
        <v>242797</v>
      </c>
      <c r="G202" s="91" t="s">
        <v>51</v>
      </c>
      <c r="H202" s="91">
        <v>243132</v>
      </c>
      <c r="I202" s="90" t="s">
        <v>54</v>
      </c>
      <c r="J202" s="90" t="s">
        <v>216</v>
      </c>
      <c r="K202" s="90" t="s">
        <v>389</v>
      </c>
      <c r="L202" s="91" t="s">
        <v>3078</v>
      </c>
      <c r="M202" s="89">
        <v>180403</v>
      </c>
      <c r="N202" s="89">
        <v>180403</v>
      </c>
      <c r="O202" s="90" t="s">
        <v>514</v>
      </c>
      <c r="P202" s="99" t="s">
        <v>2860</v>
      </c>
      <c r="Q202" s="90"/>
      <c r="R202" s="89"/>
      <c r="S202" s="90"/>
      <c r="T202" s="92"/>
      <c r="U202" s="90" t="s">
        <v>1347</v>
      </c>
    </row>
    <row r="203" spans="1:21">
      <c r="A203" s="89" t="s">
        <v>1141</v>
      </c>
      <c r="B203" s="90" t="s">
        <v>1142</v>
      </c>
      <c r="C203" s="90" t="s">
        <v>28</v>
      </c>
      <c r="D203" s="90">
        <v>2565</v>
      </c>
      <c r="E203" s="90" t="s">
        <v>1086</v>
      </c>
      <c r="F203" s="91">
        <v>242889</v>
      </c>
      <c r="G203" s="91" t="s">
        <v>51</v>
      </c>
      <c r="H203" s="91">
        <v>243132</v>
      </c>
      <c r="I203" s="90" t="s">
        <v>37</v>
      </c>
      <c r="J203" s="90" t="s">
        <v>36</v>
      </c>
      <c r="K203" s="90" t="s">
        <v>1144</v>
      </c>
      <c r="L203" s="91" t="s">
        <v>3078</v>
      </c>
      <c r="M203" s="89">
        <v>180403</v>
      </c>
      <c r="N203" s="89">
        <v>180403</v>
      </c>
      <c r="O203" s="90" t="s">
        <v>527</v>
      </c>
      <c r="P203" s="99" t="s">
        <v>2862</v>
      </c>
      <c r="Q203" s="90"/>
      <c r="R203" s="89"/>
      <c r="S203" s="90"/>
      <c r="T203" s="92"/>
      <c r="U203" s="90" t="s">
        <v>1358</v>
      </c>
    </row>
    <row r="204" spans="1:21">
      <c r="A204" s="89" t="s">
        <v>1148</v>
      </c>
      <c r="B204" s="90" t="s">
        <v>1149</v>
      </c>
      <c r="C204" s="90" t="s">
        <v>28</v>
      </c>
      <c r="D204" s="90">
        <v>2565</v>
      </c>
      <c r="E204" s="90" t="s">
        <v>96</v>
      </c>
      <c r="F204" s="91">
        <v>242066</v>
      </c>
      <c r="G204" s="91" t="s">
        <v>51</v>
      </c>
      <c r="H204" s="91">
        <v>243132</v>
      </c>
      <c r="I204" s="90" t="s">
        <v>1153</v>
      </c>
      <c r="J204" s="90" t="s">
        <v>1152</v>
      </c>
      <c r="K204" s="90" t="s">
        <v>1151</v>
      </c>
      <c r="L204" s="91" t="s">
        <v>3078</v>
      </c>
      <c r="M204" s="89">
        <v>180403</v>
      </c>
      <c r="N204" s="89">
        <v>180403</v>
      </c>
      <c r="O204" s="90" t="s">
        <v>514</v>
      </c>
      <c r="P204" s="99" t="s">
        <v>2860</v>
      </c>
      <c r="Q204" s="90"/>
      <c r="R204" s="89"/>
      <c r="S204" s="90"/>
      <c r="T204" s="92"/>
      <c r="U204" s="90" t="s">
        <v>1362</v>
      </c>
    </row>
    <row r="205" spans="1:21">
      <c r="A205" s="89" t="s">
        <v>1157</v>
      </c>
      <c r="B205" s="90" t="s">
        <v>1158</v>
      </c>
      <c r="C205" s="90" t="s">
        <v>28</v>
      </c>
      <c r="D205" s="90">
        <v>2565</v>
      </c>
      <c r="E205" s="90" t="s">
        <v>518</v>
      </c>
      <c r="F205" s="91">
        <v>242797</v>
      </c>
      <c r="G205" s="91" t="s">
        <v>51</v>
      </c>
      <c r="H205" s="91">
        <v>243132</v>
      </c>
      <c r="I205" s="90" t="s">
        <v>54</v>
      </c>
      <c r="J205" s="90" t="s">
        <v>216</v>
      </c>
      <c r="K205" s="90" t="s">
        <v>287</v>
      </c>
      <c r="L205" s="91" t="s">
        <v>3078</v>
      </c>
      <c r="M205" s="89">
        <v>180403</v>
      </c>
      <c r="N205" s="89">
        <v>180403</v>
      </c>
      <c r="O205" s="90" t="s">
        <v>514</v>
      </c>
      <c r="P205" s="99" t="s">
        <v>2860</v>
      </c>
      <c r="Q205" s="90"/>
      <c r="R205" s="89"/>
      <c r="S205" s="90"/>
      <c r="T205" s="92"/>
      <c r="U205" s="90" t="s">
        <v>1366</v>
      </c>
    </row>
    <row r="206" spans="1:21">
      <c r="A206" s="89" t="s">
        <v>1162</v>
      </c>
      <c r="B206" s="90" t="s">
        <v>57</v>
      </c>
      <c r="C206" s="90" t="s">
        <v>28</v>
      </c>
      <c r="D206" s="90">
        <v>2565</v>
      </c>
      <c r="E206" s="90" t="s">
        <v>518</v>
      </c>
      <c r="F206" s="91">
        <v>242797</v>
      </c>
      <c r="G206" s="91" t="s">
        <v>51</v>
      </c>
      <c r="H206" s="91">
        <v>243132</v>
      </c>
      <c r="I206" s="90" t="s">
        <v>54</v>
      </c>
      <c r="J206" s="90" t="s">
        <v>53</v>
      </c>
      <c r="K206" s="90" t="s">
        <v>35</v>
      </c>
      <c r="L206" s="91" t="s">
        <v>3078</v>
      </c>
      <c r="M206" s="89">
        <v>180403</v>
      </c>
      <c r="N206" s="89">
        <v>180403</v>
      </c>
      <c r="O206" s="90" t="s">
        <v>546</v>
      </c>
      <c r="P206" s="99" t="s">
        <v>2560</v>
      </c>
      <c r="Q206" s="90"/>
      <c r="R206" s="89"/>
      <c r="S206" s="90"/>
      <c r="T206" s="92"/>
      <c r="U206" s="90" t="s">
        <v>1370</v>
      </c>
    </row>
    <row r="207" spans="1:21">
      <c r="A207" s="89" t="s">
        <v>1132</v>
      </c>
      <c r="B207" s="90" t="s">
        <v>1133</v>
      </c>
      <c r="C207" s="90" t="s">
        <v>28</v>
      </c>
      <c r="D207" s="90">
        <v>2565</v>
      </c>
      <c r="E207" s="90" t="s">
        <v>518</v>
      </c>
      <c r="F207" s="91">
        <v>242797</v>
      </c>
      <c r="G207" s="91" t="s">
        <v>51</v>
      </c>
      <c r="H207" s="91">
        <v>243132</v>
      </c>
      <c r="I207" s="90" t="s">
        <v>54</v>
      </c>
      <c r="J207" s="90" t="s">
        <v>216</v>
      </c>
      <c r="K207" s="90" t="s">
        <v>784</v>
      </c>
      <c r="L207" s="91" t="s">
        <v>3078</v>
      </c>
      <c r="M207" s="89">
        <v>180403</v>
      </c>
      <c r="N207" s="89">
        <v>180403</v>
      </c>
      <c r="O207" s="90" t="s">
        <v>514</v>
      </c>
      <c r="P207" s="99" t="s">
        <v>2860</v>
      </c>
      <c r="Q207" s="90"/>
      <c r="R207" s="89"/>
      <c r="S207" s="90"/>
      <c r="T207" s="92"/>
      <c r="U207" s="90" t="s">
        <v>1351</v>
      </c>
    </row>
    <row r="208" spans="1:21">
      <c r="A208" s="89" t="s">
        <v>1160</v>
      </c>
      <c r="B208" s="90" t="s">
        <v>3072</v>
      </c>
      <c r="C208" s="90" t="s">
        <v>28</v>
      </c>
      <c r="D208" s="90">
        <v>2565</v>
      </c>
      <c r="E208" s="90" t="s">
        <v>518</v>
      </c>
      <c r="F208" s="91">
        <v>242797</v>
      </c>
      <c r="G208" s="91" t="s">
        <v>51</v>
      </c>
      <c r="H208" s="91">
        <v>243132</v>
      </c>
      <c r="I208" s="90" t="s">
        <v>54</v>
      </c>
      <c r="J208" s="90" t="s">
        <v>216</v>
      </c>
      <c r="K208" s="90" t="s">
        <v>264</v>
      </c>
      <c r="L208" s="91" t="s">
        <v>3078</v>
      </c>
      <c r="M208" s="89">
        <v>180403</v>
      </c>
      <c r="N208" s="89">
        <v>180403</v>
      </c>
      <c r="O208" s="90" t="s">
        <v>514</v>
      </c>
      <c r="P208" s="99" t="s">
        <v>2860</v>
      </c>
      <c r="Q208" s="90"/>
      <c r="R208" s="89"/>
      <c r="S208" s="90"/>
      <c r="T208" s="92"/>
      <c r="U208" s="90" t="s">
        <v>1368</v>
      </c>
    </row>
    <row r="209" spans="1:21">
      <c r="A209" s="89" t="s">
        <v>1135</v>
      </c>
      <c r="B209" s="90" t="s">
        <v>1136</v>
      </c>
      <c r="C209" s="90" t="s">
        <v>28</v>
      </c>
      <c r="D209" s="90">
        <v>2565</v>
      </c>
      <c r="E209" s="90" t="s">
        <v>518</v>
      </c>
      <c r="F209" s="91">
        <v>242797</v>
      </c>
      <c r="G209" s="91" t="s">
        <v>51</v>
      </c>
      <c r="H209" s="91">
        <v>243132</v>
      </c>
      <c r="I209" s="90" t="s">
        <v>107</v>
      </c>
      <c r="J209" s="90" t="s">
        <v>255</v>
      </c>
      <c r="K209" s="90" t="s">
        <v>254</v>
      </c>
      <c r="L209" s="91" t="s">
        <v>3078</v>
      </c>
      <c r="M209" s="89">
        <v>180403</v>
      </c>
      <c r="N209" s="89">
        <v>180403</v>
      </c>
      <c r="O209" s="90" t="s">
        <v>527</v>
      </c>
      <c r="P209" s="99" t="s">
        <v>2862</v>
      </c>
      <c r="Q209" s="90"/>
      <c r="R209" s="89"/>
      <c r="S209" s="90"/>
      <c r="T209" s="92"/>
      <c r="U209" s="90" t="s">
        <v>1354</v>
      </c>
    </row>
    <row r="210" spans="1:21">
      <c r="A210" s="89" t="s">
        <v>1138</v>
      </c>
      <c r="B210" s="90" t="s">
        <v>434</v>
      </c>
      <c r="C210" s="90" t="s">
        <v>28</v>
      </c>
      <c r="D210" s="90">
        <v>2565</v>
      </c>
      <c r="E210" s="90" t="s">
        <v>518</v>
      </c>
      <c r="F210" s="91">
        <v>242797</v>
      </c>
      <c r="G210" s="91" t="s">
        <v>51</v>
      </c>
      <c r="H210" s="91">
        <v>243132</v>
      </c>
      <c r="I210" s="90" t="s">
        <v>54</v>
      </c>
      <c r="J210" s="90" t="s">
        <v>216</v>
      </c>
      <c r="K210" s="90" t="s">
        <v>723</v>
      </c>
      <c r="L210" s="91" t="s">
        <v>3078</v>
      </c>
      <c r="M210" s="89">
        <v>180403</v>
      </c>
      <c r="N210" s="89">
        <v>180403</v>
      </c>
      <c r="O210" s="90" t="s">
        <v>514</v>
      </c>
      <c r="P210" s="99" t="s">
        <v>2860</v>
      </c>
      <c r="Q210" s="90"/>
      <c r="R210" s="89"/>
      <c r="S210" s="90"/>
      <c r="T210" s="92"/>
      <c r="U210" s="90" t="s">
        <v>1356</v>
      </c>
    </row>
    <row r="211" spans="1:21">
      <c r="A211" s="89" t="s">
        <v>1154</v>
      </c>
      <c r="B211" s="90" t="s">
        <v>1155</v>
      </c>
      <c r="C211" s="90" t="s">
        <v>28</v>
      </c>
      <c r="D211" s="90">
        <v>2565</v>
      </c>
      <c r="E211" s="90" t="s">
        <v>518</v>
      </c>
      <c r="F211" s="91">
        <v>242797</v>
      </c>
      <c r="G211" s="91" t="s">
        <v>51</v>
      </c>
      <c r="H211" s="91">
        <v>243132</v>
      </c>
      <c r="I211" s="90" t="s">
        <v>54</v>
      </c>
      <c r="J211" s="90" t="s">
        <v>216</v>
      </c>
      <c r="K211" s="90" t="s">
        <v>365</v>
      </c>
      <c r="L211" s="91" t="s">
        <v>3078</v>
      </c>
      <c r="M211" s="89">
        <v>180403</v>
      </c>
      <c r="N211" s="89">
        <v>180403</v>
      </c>
      <c r="O211" s="90" t="s">
        <v>546</v>
      </c>
      <c r="P211" s="99" t="s">
        <v>2560</v>
      </c>
      <c r="Q211" s="90"/>
      <c r="R211" s="89"/>
      <c r="S211" s="90"/>
      <c r="T211" s="92"/>
      <c r="U211" s="90" t="s">
        <v>1364</v>
      </c>
    </row>
    <row r="212" spans="1:21">
      <c r="A212" s="89" t="s">
        <v>1164</v>
      </c>
      <c r="B212" s="90" t="s">
        <v>226</v>
      </c>
      <c r="C212" s="90" t="s">
        <v>28</v>
      </c>
      <c r="D212" s="90">
        <v>2565</v>
      </c>
      <c r="E212" s="90" t="s">
        <v>518</v>
      </c>
      <c r="F212" s="91">
        <v>242797</v>
      </c>
      <c r="G212" s="91" t="s">
        <v>51</v>
      </c>
      <c r="H212" s="91">
        <v>243132</v>
      </c>
      <c r="I212" s="90" t="s">
        <v>54</v>
      </c>
      <c r="J212" s="90" t="s">
        <v>216</v>
      </c>
      <c r="K212" s="90" t="s">
        <v>228</v>
      </c>
      <c r="L212" s="91" t="s">
        <v>3078</v>
      </c>
      <c r="M212" s="89">
        <v>180403</v>
      </c>
      <c r="N212" s="89">
        <v>180403</v>
      </c>
      <c r="O212" s="90" t="s">
        <v>546</v>
      </c>
      <c r="P212" s="99" t="s">
        <v>2560</v>
      </c>
      <c r="Q212" s="90"/>
      <c r="R212" s="89"/>
      <c r="S212" s="90"/>
      <c r="T212" s="92"/>
      <c r="U212" s="90" t="s">
        <v>1372</v>
      </c>
    </row>
    <row r="213" spans="1:21">
      <c r="A213" s="89" t="s">
        <v>1166</v>
      </c>
      <c r="B213" s="90" t="s">
        <v>226</v>
      </c>
      <c r="C213" s="90" t="s">
        <v>28</v>
      </c>
      <c r="D213" s="90">
        <v>2565</v>
      </c>
      <c r="E213" s="90" t="s">
        <v>518</v>
      </c>
      <c r="F213" s="91">
        <v>242797</v>
      </c>
      <c r="G213" s="91" t="s">
        <v>51</v>
      </c>
      <c r="H213" s="91">
        <v>243132</v>
      </c>
      <c r="I213" s="90" t="s">
        <v>54</v>
      </c>
      <c r="J213" s="90" t="s">
        <v>216</v>
      </c>
      <c r="K213" s="90" t="s">
        <v>465</v>
      </c>
      <c r="L213" s="91" t="s">
        <v>3078</v>
      </c>
      <c r="M213" s="89">
        <v>180403</v>
      </c>
      <c r="N213" s="89">
        <v>180403</v>
      </c>
      <c r="O213" s="90" t="s">
        <v>514</v>
      </c>
      <c r="P213" s="99" t="s">
        <v>2860</v>
      </c>
      <c r="Q213" s="90"/>
      <c r="R213" s="89"/>
      <c r="S213" s="90"/>
      <c r="T213" s="92"/>
      <c r="U213" s="90" t="s">
        <v>1374</v>
      </c>
    </row>
    <row r="214" spans="1:21">
      <c r="A214" s="89" t="s">
        <v>1168</v>
      </c>
      <c r="B214" s="90" t="s">
        <v>1169</v>
      </c>
      <c r="C214" s="90" t="s">
        <v>28</v>
      </c>
      <c r="D214" s="90">
        <v>2565</v>
      </c>
      <c r="E214" s="90" t="s">
        <v>518</v>
      </c>
      <c r="F214" s="91">
        <v>242797</v>
      </c>
      <c r="G214" s="91" t="s">
        <v>51</v>
      </c>
      <c r="H214" s="91">
        <v>243132</v>
      </c>
      <c r="I214" s="90" t="s">
        <v>54</v>
      </c>
      <c r="J214" s="90" t="s">
        <v>216</v>
      </c>
      <c r="K214" s="90" t="s">
        <v>215</v>
      </c>
      <c r="L214" s="91" t="s">
        <v>3078</v>
      </c>
      <c r="M214" s="89">
        <v>180403</v>
      </c>
      <c r="N214" s="89">
        <v>180403</v>
      </c>
      <c r="O214" s="90" t="s">
        <v>514</v>
      </c>
      <c r="P214" s="99" t="s">
        <v>2860</v>
      </c>
      <c r="Q214" s="90"/>
      <c r="R214" s="89"/>
      <c r="S214" s="90"/>
      <c r="T214" s="92"/>
      <c r="U214" s="90" t="s">
        <v>1376</v>
      </c>
    </row>
    <row r="215" spans="1:21">
      <c r="A215" s="89" t="s">
        <v>1172</v>
      </c>
      <c r="B215" s="90" t="s">
        <v>1173</v>
      </c>
      <c r="C215" s="90" t="s">
        <v>28</v>
      </c>
      <c r="D215" s="90">
        <v>2565</v>
      </c>
      <c r="E215" s="90" t="s">
        <v>518</v>
      </c>
      <c r="F215" s="91">
        <v>242797</v>
      </c>
      <c r="G215" s="91" t="s">
        <v>51</v>
      </c>
      <c r="H215" s="91">
        <v>243132</v>
      </c>
      <c r="I215" s="90" t="s">
        <v>75</v>
      </c>
      <c r="J215" s="90" t="s">
        <v>1176</v>
      </c>
      <c r="K215" s="90" t="s">
        <v>1175</v>
      </c>
      <c r="L215" s="91" t="s">
        <v>3078</v>
      </c>
      <c r="M215" s="89">
        <v>180403</v>
      </c>
      <c r="N215" s="89">
        <v>180403</v>
      </c>
      <c r="O215" s="90" t="s">
        <v>572</v>
      </c>
      <c r="P215" s="99" t="s">
        <v>2905</v>
      </c>
      <c r="Q215" s="90"/>
      <c r="R215" s="89"/>
      <c r="S215" s="90"/>
      <c r="T215" s="92"/>
      <c r="U215" s="90" t="s">
        <v>1378</v>
      </c>
    </row>
    <row r="216" spans="1:21">
      <c r="A216" s="89" t="s">
        <v>1177</v>
      </c>
      <c r="B216" s="90" t="s">
        <v>1178</v>
      </c>
      <c r="C216" s="90" t="s">
        <v>28</v>
      </c>
      <c r="D216" s="90">
        <v>2565</v>
      </c>
      <c r="E216" s="90" t="s">
        <v>518</v>
      </c>
      <c r="F216" s="91">
        <v>242797</v>
      </c>
      <c r="G216" s="91" t="s">
        <v>51</v>
      </c>
      <c r="H216" s="91">
        <v>243132</v>
      </c>
      <c r="I216" s="90" t="s">
        <v>54</v>
      </c>
      <c r="J216" s="90" t="s">
        <v>216</v>
      </c>
      <c r="K216" s="90" t="s">
        <v>447</v>
      </c>
      <c r="L216" s="91" t="s">
        <v>3078</v>
      </c>
      <c r="M216" s="89">
        <v>180403</v>
      </c>
      <c r="N216" s="89">
        <v>180403</v>
      </c>
      <c r="O216" s="90" t="s">
        <v>514</v>
      </c>
      <c r="P216" s="99" t="s">
        <v>2860</v>
      </c>
      <c r="Q216" s="90"/>
      <c r="R216" s="89"/>
      <c r="S216" s="90"/>
      <c r="T216" s="92"/>
      <c r="U216" s="90" t="s">
        <v>1380</v>
      </c>
    </row>
    <row r="217" spans="1:21">
      <c r="A217" s="89" t="s">
        <v>1180</v>
      </c>
      <c r="B217" s="90" t="s">
        <v>842</v>
      </c>
      <c r="C217" s="90" t="s">
        <v>28</v>
      </c>
      <c r="D217" s="90">
        <v>2565</v>
      </c>
      <c r="E217" s="90" t="s">
        <v>518</v>
      </c>
      <c r="F217" s="91">
        <v>242797</v>
      </c>
      <c r="G217" s="91" t="s">
        <v>51</v>
      </c>
      <c r="H217" s="91">
        <v>243132</v>
      </c>
      <c r="I217" s="90" t="s">
        <v>54</v>
      </c>
      <c r="J217" s="90" t="s">
        <v>91</v>
      </c>
      <c r="K217" s="90" t="s">
        <v>90</v>
      </c>
      <c r="L217" s="91" t="s">
        <v>3078</v>
      </c>
      <c r="M217" s="89">
        <v>180403</v>
      </c>
      <c r="N217" s="89">
        <v>180403</v>
      </c>
      <c r="O217" s="90" t="s">
        <v>587</v>
      </c>
      <c r="P217" s="99" t="s">
        <v>2863</v>
      </c>
      <c r="Q217" s="90"/>
      <c r="R217" s="89"/>
      <c r="S217" s="90"/>
      <c r="T217" s="92"/>
      <c r="U217" s="90" t="s">
        <v>1382</v>
      </c>
    </row>
    <row r="218" spans="1:21">
      <c r="A218" s="89" t="s">
        <v>1182</v>
      </c>
      <c r="B218" s="90" t="s">
        <v>1183</v>
      </c>
      <c r="C218" s="90" t="s">
        <v>28</v>
      </c>
      <c r="D218" s="90">
        <v>2565</v>
      </c>
      <c r="E218" s="90" t="s">
        <v>562</v>
      </c>
      <c r="F218" s="91">
        <v>242858</v>
      </c>
      <c r="G218" s="91" t="s">
        <v>51</v>
      </c>
      <c r="H218" s="91">
        <v>243132</v>
      </c>
      <c r="I218" s="90" t="s">
        <v>54</v>
      </c>
      <c r="J218" s="90" t="s">
        <v>216</v>
      </c>
      <c r="K218" s="90" t="s">
        <v>249</v>
      </c>
      <c r="L218" s="91" t="s">
        <v>3078</v>
      </c>
      <c r="M218" s="89">
        <v>180403</v>
      </c>
      <c r="N218" s="89">
        <v>180403</v>
      </c>
      <c r="O218" s="90" t="s">
        <v>514</v>
      </c>
      <c r="P218" s="99" t="s">
        <v>2860</v>
      </c>
      <c r="Q218" s="90"/>
      <c r="R218" s="89"/>
      <c r="S218" s="90"/>
      <c r="T218" s="92"/>
      <c r="U218" s="90" t="s">
        <v>1384</v>
      </c>
    </row>
    <row r="219" spans="1:21">
      <c r="A219" s="89" t="s">
        <v>1185</v>
      </c>
      <c r="B219" s="90" t="s">
        <v>1186</v>
      </c>
      <c r="C219" s="90" t="s">
        <v>28</v>
      </c>
      <c r="D219" s="90">
        <v>2565</v>
      </c>
      <c r="E219" s="90" t="s">
        <v>518</v>
      </c>
      <c r="F219" s="91">
        <v>242797</v>
      </c>
      <c r="G219" s="91" t="s">
        <v>51</v>
      </c>
      <c r="H219" s="91">
        <v>243132</v>
      </c>
      <c r="I219" s="90" t="s">
        <v>54</v>
      </c>
      <c r="J219" s="90" t="s">
        <v>216</v>
      </c>
      <c r="K219" s="90" t="s">
        <v>375</v>
      </c>
      <c r="L219" s="91" t="s">
        <v>3078</v>
      </c>
      <c r="M219" s="89">
        <v>180403</v>
      </c>
      <c r="N219" s="89">
        <v>180403</v>
      </c>
      <c r="O219" s="90" t="s">
        <v>514</v>
      </c>
      <c r="P219" s="99" t="s">
        <v>2860</v>
      </c>
      <c r="Q219" s="90"/>
      <c r="R219" s="89"/>
      <c r="S219" s="90"/>
      <c r="T219" s="92"/>
      <c r="U219" s="90" t="s">
        <v>1386</v>
      </c>
    </row>
    <row r="220" spans="1:21">
      <c r="A220" s="89" t="s">
        <v>1188</v>
      </c>
      <c r="B220" s="90" t="s">
        <v>1189</v>
      </c>
      <c r="C220" s="90" t="s">
        <v>28</v>
      </c>
      <c r="D220" s="90">
        <v>2565</v>
      </c>
      <c r="E220" s="90" t="s">
        <v>518</v>
      </c>
      <c r="F220" s="91">
        <v>242797</v>
      </c>
      <c r="G220" s="91" t="s">
        <v>51</v>
      </c>
      <c r="H220" s="91">
        <v>243132</v>
      </c>
      <c r="I220" s="90" t="s">
        <v>54</v>
      </c>
      <c r="J220" s="90" t="s">
        <v>216</v>
      </c>
      <c r="K220" s="90" t="s">
        <v>422</v>
      </c>
      <c r="L220" s="91" t="s">
        <v>3078</v>
      </c>
      <c r="M220" s="89">
        <v>180403</v>
      </c>
      <c r="N220" s="89">
        <v>180403</v>
      </c>
      <c r="O220" s="90" t="s">
        <v>514</v>
      </c>
      <c r="P220" s="99" t="s">
        <v>2860</v>
      </c>
      <c r="Q220" s="90"/>
      <c r="R220" s="89"/>
      <c r="S220" s="90"/>
      <c r="T220" s="92"/>
      <c r="U220" s="90" t="s">
        <v>1388</v>
      </c>
    </row>
    <row r="221" spans="1:21">
      <c r="A221" s="89" t="s">
        <v>1204</v>
      </c>
      <c r="B221" s="90" t="s">
        <v>226</v>
      </c>
      <c r="C221" s="90" t="s">
        <v>28</v>
      </c>
      <c r="D221" s="90">
        <v>2565</v>
      </c>
      <c r="E221" s="90" t="s">
        <v>518</v>
      </c>
      <c r="F221" s="91">
        <v>242797</v>
      </c>
      <c r="G221" s="91" t="s">
        <v>51</v>
      </c>
      <c r="H221" s="91">
        <v>243132</v>
      </c>
      <c r="I221" s="90" t="s">
        <v>54</v>
      </c>
      <c r="J221" s="90" t="s">
        <v>216</v>
      </c>
      <c r="K221" s="90" t="s">
        <v>317</v>
      </c>
      <c r="L221" s="91" t="s">
        <v>3078</v>
      </c>
      <c r="M221" s="89">
        <v>180403</v>
      </c>
      <c r="N221" s="89">
        <v>180403</v>
      </c>
      <c r="O221" s="90" t="s">
        <v>546</v>
      </c>
      <c r="P221" s="99" t="s">
        <v>2560</v>
      </c>
      <c r="Q221" s="90"/>
      <c r="R221" s="89"/>
      <c r="S221" s="90"/>
      <c r="T221" s="92"/>
      <c r="U221" s="90" t="s">
        <v>1399</v>
      </c>
    </row>
    <row r="222" spans="1:21">
      <c r="A222" s="89" t="s">
        <v>1197</v>
      </c>
      <c r="B222" s="90" t="s">
        <v>1198</v>
      </c>
      <c r="C222" s="90" t="s">
        <v>28</v>
      </c>
      <c r="D222" s="90">
        <v>2565</v>
      </c>
      <c r="E222" s="90" t="s">
        <v>518</v>
      </c>
      <c r="F222" s="91">
        <v>242797</v>
      </c>
      <c r="G222" s="91" t="s">
        <v>51</v>
      </c>
      <c r="H222" s="91">
        <v>243132</v>
      </c>
      <c r="I222" s="90" t="s">
        <v>54</v>
      </c>
      <c r="J222" s="90" t="s">
        <v>216</v>
      </c>
      <c r="K222" s="90" t="s">
        <v>360</v>
      </c>
      <c r="L222" s="91" t="s">
        <v>3078</v>
      </c>
      <c r="M222" s="89">
        <v>180403</v>
      </c>
      <c r="N222" s="89">
        <v>180403</v>
      </c>
      <c r="O222" s="90" t="s">
        <v>656</v>
      </c>
      <c r="P222" s="99" t="s">
        <v>2864</v>
      </c>
      <c r="Q222" s="90"/>
      <c r="R222" s="89"/>
      <c r="S222" s="90"/>
      <c r="T222" s="92"/>
      <c r="U222" s="90" t="s">
        <v>1395</v>
      </c>
    </row>
    <row r="223" spans="1:21">
      <c r="A223" s="89" t="s">
        <v>1200</v>
      </c>
      <c r="B223" s="90" t="s">
        <v>1201</v>
      </c>
      <c r="C223" s="90" t="s">
        <v>28</v>
      </c>
      <c r="D223" s="90">
        <v>2565</v>
      </c>
      <c r="E223" s="90" t="s">
        <v>562</v>
      </c>
      <c r="F223" s="91">
        <v>242858</v>
      </c>
      <c r="G223" s="91" t="s">
        <v>1203</v>
      </c>
      <c r="H223" s="91">
        <v>243101</v>
      </c>
      <c r="I223" s="90" t="s">
        <v>54</v>
      </c>
      <c r="J223" s="90" t="s">
        <v>216</v>
      </c>
      <c r="K223" s="90" t="s">
        <v>269</v>
      </c>
      <c r="L223" s="91" t="s">
        <v>3078</v>
      </c>
      <c r="M223" s="89">
        <v>180403</v>
      </c>
      <c r="N223" s="89">
        <v>180403</v>
      </c>
      <c r="O223" s="90" t="s">
        <v>546</v>
      </c>
      <c r="P223" s="99" t="s">
        <v>2560</v>
      </c>
      <c r="Q223" s="90"/>
      <c r="R223" s="89"/>
      <c r="S223" s="90"/>
      <c r="T223" s="92"/>
      <c r="U223" s="90" t="s">
        <v>1397</v>
      </c>
    </row>
    <row r="224" spans="1:21">
      <c r="A224" s="89" t="s">
        <v>1191</v>
      </c>
      <c r="B224" s="90" t="s">
        <v>1192</v>
      </c>
      <c r="C224" s="90" t="s">
        <v>28</v>
      </c>
      <c r="D224" s="90">
        <v>2565</v>
      </c>
      <c r="E224" s="90" t="s">
        <v>518</v>
      </c>
      <c r="F224" s="91">
        <v>242797</v>
      </c>
      <c r="G224" s="91" t="s">
        <v>51</v>
      </c>
      <c r="H224" s="91">
        <v>243132</v>
      </c>
      <c r="I224" s="90" t="s">
        <v>54</v>
      </c>
      <c r="J224" s="90" t="s">
        <v>216</v>
      </c>
      <c r="K224" s="90" t="s">
        <v>299</v>
      </c>
      <c r="L224" s="91" t="s">
        <v>3078</v>
      </c>
      <c r="M224" s="89">
        <v>180403</v>
      </c>
      <c r="N224" s="89">
        <v>180403</v>
      </c>
      <c r="O224" s="90" t="s">
        <v>514</v>
      </c>
      <c r="P224" s="99" t="s">
        <v>2860</v>
      </c>
      <c r="Q224" s="90"/>
      <c r="R224" s="89"/>
      <c r="S224" s="90"/>
      <c r="T224" s="92"/>
      <c r="U224" s="90" t="s">
        <v>1390</v>
      </c>
    </row>
    <row r="225" spans="1:21">
      <c r="A225" s="89" t="s">
        <v>1194</v>
      </c>
      <c r="B225" s="90" t="s">
        <v>3081</v>
      </c>
      <c r="C225" s="90" t="s">
        <v>28</v>
      </c>
      <c r="D225" s="90">
        <v>2565</v>
      </c>
      <c r="E225" s="90" t="s">
        <v>518</v>
      </c>
      <c r="F225" s="91">
        <v>242797</v>
      </c>
      <c r="G225" s="91" t="s">
        <v>51</v>
      </c>
      <c r="H225" s="91">
        <v>243132</v>
      </c>
      <c r="I225" s="90" t="s">
        <v>54</v>
      </c>
      <c r="J225" s="90" t="s">
        <v>216</v>
      </c>
      <c r="K225" s="90" t="s">
        <v>336</v>
      </c>
      <c r="L225" s="91" t="s">
        <v>3078</v>
      </c>
      <c r="M225" s="89">
        <v>180403</v>
      </c>
      <c r="N225" s="89">
        <v>180403</v>
      </c>
      <c r="O225" s="90" t="s">
        <v>546</v>
      </c>
      <c r="P225" s="99" t="s">
        <v>2560</v>
      </c>
      <c r="Q225" s="90"/>
      <c r="R225" s="89"/>
      <c r="S225" s="90"/>
      <c r="T225" s="92"/>
      <c r="U225" s="90" t="s">
        <v>1392</v>
      </c>
    </row>
    <row r="226" spans="1:21">
      <c r="A226" s="89" t="s">
        <v>1206</v>
      </c>
      <c r="B226" s="90" t="s">
        <v>1207</v>
      </c>
      <c r="C226" s="90" t="s">
        <v>28</v>
      </c>
      <c r="D226" s="90">
        <v>2565</v>
      </c>
      <c r="E226" s="90" t="s">
        <v>518</v>
      </c>
      <c r="F226" s="91">
        <v>242797</v>
      </c>
      <c r="G226" s="91" t="s">
        <v>51</v>
      </c>
      <c r="H226" s="91">
        <v>243132</v>
      </c>
      <c r="I226" s="90" t="s">
        <v>54</v>
      </c>
      <c r="J226" s="90" t="s">
        <v>216</v>
      </c>
      <c r="K226" s="90" t="s">
        <v>431</v>
      </c>
      <c r="L226" s="91" t="s">
        <v>3078</v>
      </c>
      <c r="M226" s="89">
        <v>180403</v>
      </c>
      <c r="N226" s="89">
        <v>180403</v>
      </c>
      <c r="O226" s="90" t="s">
        <v>546</v>
      </c>
      <c r="P226" s="99" t="s">
        <v>2560</v>
      </c>
      <c r="Q226" s="90"/>
      <c r="R226" s="89"/>
      <c r="S226" s="90"/>
      <c r="T226" s="92"/>
      <c r="U226" s="90" t="s">
        <v>1401</v>
      </c>
    </row>
    <row r="227" spans="1:21">
      <c r="A227" s="89" t="s">
        <v>1209</v>
      </c>
      <c r="B227" s="90" t="s">
        <v>1210</v>
      </c>
      <c r="C227" s="90" t="s">
        <v>28</v>
      </c>
      <c r="D227" s="90">
        <v>2565</v>
      </c>
      <c r="E227" s="90" t="s">
        <v>518</v>
      </c>
      <c r="F227" s="91">
        <v>242797</v>
      </c>
      <c r="G227" s="91" t="s">
        <v>51</v>
      </c>
      <c r="H227" s="91">
        <v>243132</v>
      </c>
      <c r="I227" s="90" t="s">
        <v>54</v>
      </c>
      <c r="J227" s="90" t="s">
        <v>216</v>
      </c>
      <c r="K227" s="90" t="s">
        <v>754</v>
      </c>
      <c r="L227" s="91" t="s">
        <v>3078</v>
      </c>
      <c r="M227" s="89">
        <v>180403</v>
      </c>
      <c r="N227" s="89">
        <v>180403</v>
      </c>
      <c r="O227" s="90" t="s">
        <v>514</v>
      </c>
      <c r="P227" s="99" t="s">
        <v>2860</v>
      </c>
      <c r="Q227" s="90"/>
      <c r="R227" s="89"/>
      <c r="S227" s="90"/>
      <c r="T227" s="92"/>
      <c r="U227" s="90" t="s">
        <v>1403</v>
      </c>
    </row>
    <row r="228" spans="1:21">
      <c r="A228" s="89" t="s">
        <v>1212</v>
      </c>
      <c r="B228" s="90" t="s">
        <v>1213</v>
      </c>
      <c r="C228" s="90" t="s">
        <v>28</v>
      </c>
      <c r="D228" s="90">
        <v>2565</v>
      </c>
      <c r="E228" s="90" t="s">
        <v>1086</v>
      </c>
      <c r="F228" s="91">
        <v>242889</v>
      </c>
      <c r="G228" s="91" t="s">
        <v>51</v>
      </c>
      <c r="H228" s="91">
        <v>243132</v>
      </c>
      <c r="I228" s="90" t="s">
        <v>37</v>
      </c>
      <c r="J228" s="90" t="s">
        <v>36</v>
      </c>
      <c r="K228" s="90" t="s">
        <v>1144</v>
      </c>
      <c r="L228" s="91" t="s">
        <v>3078</v>
      </c>
      <c r="M228" s="89">
        <v>180403</v>
      </c>
      <c r="N228" s="89">
        <v>180403</v>
      </c>
      <c r="O228" s="90" t="s">
        <v>527</v>
      </c>
      <c r="P228" s="99" t="s">
        <v>2862</v>
      </c>
      <c r="Q228" s="90"/>
      <c r="R228" s="89"/>
      <c r="S228" s="90"/>
      <c r="T228" s="92"/>
      <c r="U228" s="90" t="s">
        <v>1418</v>
      </c>
    </row>
    <row r="229" spans="1:21">
      <c r="A229" s="89" t="s">
        <v>2327</v>
      </c>
      <c r="B229" s="90" t="s">
        <v>3082</v>
      </c>
      <c r="C229" s="90" t="s">
        <v>28</v>
      </c>
      <c r="D229" s="90">
        <v>2565</v>
      </c>
      <c r="E229" s="90" t="s">
        <v>1724</v>
      </c>
      <c r="F229" s="91">
        <v>243040</v>
      </c>
      <c r="G229" s="91" t="s">
        <v>51</v>
      </c>
      <c r="H229" s="91">
        <v>243132</v>
      </c>
      <c r="I229" s="90" t="s">
        <v>190</v>
      </c>
      <c r="J229" s="90" t="s">
        <v>485</v>
      </c>
      <c r="K229" s="90" t="s">
        <v>2330</v>
      </c>
      <c r="L229" s="91" t="s">
        <v>3078</v>
      </c>
      <c r="M229" s="89">
        <v>180403</v>
      </c>
      <c r="N229" s="89">
        <v>180403</v>
      </c>
      <c r="O229" s="90" t="s">
        <v>687</v>
      </c>
      <c r="P229" s="99" t="s">
        <v>2559</v>
      </c>
      <c r="Q229" s="90"/>
      <c r="R229" s="89"/>
      <c r="S229" s="90"/>
      <c r="T229" s="92"/>
      <c r="U229" s="90" t="s">
        <v>2332</v>
      </c>
    </row>
    <row r="230" spans="1:21">
      <c r="A230" s="89" t="s">
        <v>1033</v>
      </c>
      <c r="B230" s="90" t="s">
        <v>226</v>
      </c>
      <c r="C230" s="90" t="s">
        <v>28</v>
      </c>
      <c r="D230" s="90">
        <v>2565</v>
      </c>
      <c r="E230" s="90" t="s">
        <v>518</v>
      </c>
      <c r="F230" s="91">
        <v>242797</v>
      </c>
      <c r="G230" s="91" t="s">
        <v>51</v>
      </c>
      <c r="H230" s="91">
        <v>243132</v>
      </c>
      <c r="I230" s="90" t="s">
        <v>54</v>
      </c>
      <c r="J230" s="90" t="s">
        <v>216</v>
      </c>
      <c r="K230" s="90" t="s">
        <v>379</v>
      </c>
      <c r="L230" s="91" t="s">
        <v>3078</v>
      </c>
      <c r="M230" s="89">
        <v>180403</v>
      </c>
      <c r="N230" s="89">
        <v>180403</v>
      </c>
      <c r="O230" s="90" t="s">
        <v>514</v>
      </c>
      <c r="P230" s="99" t="s">
        <v>2860</v>
      </c>
      <c r="Q230" s="90"/>
      <c r="R230" s="89"/>
      <c r="S230" s="90"/>
      <c r="T230" s="92"/>
      <c r="U230" s="90" t="s">
        <v>1271</v>
      </c>
    </row>
    <row r="231" spans="1:21">
      <c r="A231" s="89" t="s">
        <v>1052</v>
      </c>
      <c r="B231" s="90" t="s">
        <v>3083</v>
      </c>
      <c r="C231" s="90" t="s">
        <v>28</v>
      </c>
      <c r="D231" s="90">
        <v>2565</v>
      </c>
      <c r="E231" s="90" t="s">
        <v>1055</v>
      </c>
      <c r="F231" s="91">
        <v>242828</v>
      </c>
      <c r="G231" s="91" t="s">
        <v>51</v>
      </c>
      <c r="H231" s="91">
        <v>243132</v>
      </c>
      <c r="I231" s="90" t="s">
        <v>54</v>
      </c>
      <c r="J231" s="90" t="s">
        <v>216</v>
      </c>
      <c r="K231" s="90" t="s">
        <v>451</v>
      </c>
      <c r="L231" s="91" t="s">
        <v>3078</v>
      </c>
      <c r="M231" s="89">
        <v>180403</v>
      </c>
      <c r="N231" s="89">
        <v>180403</v>
      </c>
      <c r="O231" s="90" t="s">
        <v>514</v>
      </c>
      <c r="P231" s="99" t="s">
        <v>2860</v>
      </c>
      <c r="Q231" s="90"/>
      <c r="R231" s="89"/>
      <c r="S231" s="90"/>
      <c r="T231" s="92"/>
      <c r="U231" s="90" t="s">
        <v>1287</v>
      </c>
    </row>
    <row r="232" spans="1:21">
      <c r="A232" s="89" t="s">
        <v>1056</v>
      </c>
      <c r="B232" s="90" t="s">
        <v>1057</v>
      </c>
      <c r="C232" s="90" t="s">
        <v>28</v>
      </c>
      <c r="D232" s="90">
        <v>2565</v>
      </c>
      <c r="E232" s="90" t="s">
        <v>518</v>
      </c>
      <c r="F232" s="91">
        <v>242797</v>
      </c>
      <c r="G232" s="91" t="s">
        <v>51</v>
      </c>
      <c r="H232" s="91">
        <v>243132</v>
      </c>
      <c r="I232" s="90" t="s">
        <v>54</v>
      </c>
      <c r="J232" s="90" t="s">
        <v>216</v>
      </c>
      <c r="K232" s="90" t="s">
        <v>815</v>
      </c>
      <c r="L232" s="91" t="s">
        <v>3078</v>
      </c>
      <c r="M232" s="89">
        <v>180403</v>
      </c>
      <c r="N232" s="89">
        <v>180403</v>
      </c>
      <c r="O232" s="90" t="s">
        <v>514</v>
      </c>
      <c r="P232" s="99" t="s">
        <v>2860</v>
      </c>
      <c r="Q232" s="90"/>
      <c r="R232" s="89"/>
      <c r="S232" s="90"/>
      <c r="T232" s="92"/>
      <c r="U232" s="90" t="s">
        <v>1289</v>
      </c>
    </row>
    <row r="233" spans="1:21">
      <c r="A233" s="89" t="s">
        <v>1059</v>
      </c>
      <c r="B233" s="90" t="s">
        <v>1060</v>
      </c>
      <c r="C233" s="90" t="s">
        <v>28</v>
      </c>
      <c r="D233" s="90">
        <v>2565</v>
      </c>
      <c r="E233" s="90" t="s">
        <v>518</v>
      </c>
      <c r="F233" s="91">
        <v>242797</v>
      </c>
      <c r="G233" s="91" t="s">
        <v>51</v>
      </c>
      <c r="H233" s="91">
        <v>243132</v>
      </c>
      <c r="I233" s="90" t="s">
        <v>54</v>
      </c>
      <c r="J233" s="90" t="s">
        <v>216</v>
      </c>
      <c r="K233" s="90" t="s">
        <v>409</v>
      </c>
      <c r="L233" s="91" t="s">
        <v>3078</v>
      </c>
      <c r="M233" s="89">
        <v>180403</v>
      </c>
      <c r="N233" s="89">
        <v>180403</v>
      </c>
      <c r="O233" s="90" t="s">
        <v>687</v>
      </c>
      <c r="P233" s="99" t="s">
        <v>2559</v>
      </c>
      <c r="Q233" s="90"/>
      <c r="R233" s="89"/>
      <c r="S233" s="90"/>
      <c r="T233" s="92"/>
      <c r="U233" s="90" t="s">
        <v>1291</v>
      </c>
    </row>
    <row r="234" spans="1:21">
      <c r="A234" s="89" t="s">
        <v>1062</v>
      </c>
      <c r="B234" s="90" t="s">
        <v>1063</v>
      </c>
      <c r="C234" s="90" t="s">
        <v>28</v>
      </c>
      <c r="D234" s="90">
        <v>2565</v>
      </c>
      <c r="E234" s="90" t="s">
        <v>518</v>
      </c>
      <c r="F234" s="91">
        <v>242797</v>
      </c>
      <c r="G234" s="91" t="s">
        <v>1065</v>
      </c>
      <c r="H234" s="91">
        <v>243070</v>
      </c>
      <c r="I234" s="90" t="s">
        <v>54</v>
      </c>
      <c r="J234" s="90" t="s">
        <v>216</v>
      </c>
      <c r="K234" s="90" t="s">
        <v>455</v>
      </c>
      <c r="L234" s="91" t="s">
        <v>3078</v>
      </c>
      <c r="M234" s="89">
        <v>180403</v>
      </c>
      <c r="N234" s="89">
        <v>180403</v>
      </c>
      <c r="O234" s="90" t="s">
        <v>546</v>
      </c>
      <c r="P234" s="99" t="s">
        <v>2560</v>
      </c>
      <c r="Q234" s="90"/>
      <c r="R234" s="89"/>
      <c r="S234" s="90"/>
      <c r="T234" s="92"/>
      <c r="U234" s="90" t="s">
        <v>1294</v>
      </c>
    </row>
    <row r="235" spans="1:21">
      <c r="A235" s="89" t="s">
        <v>1442</v>
      </c>
      <c r="B235" s="90" t="s">
        <v>1443</v>
      </c>
      <c r="C235" s="90" t="s">
        <v>28</v>
      </c>
      <c r="D235" s="90">
        <v>2565</v>
      </c>
      <c r="E235" s="90" t="s">
        <v>518</v>
      </c>
      <c r="F235" s="91">
        <v>242797</v>
      </c>
      <c r="G235" s="91" t="s">
        <v>51</v>
      </c>
      <c r="H235" s="91">
        <v>243132</v>
      </c>
      <c r="I235" s="90" t="s">
        <v>37</v>
      </c>
      <c r="J235" s="90" t="s">
        <v>1446</v>
      </c>
      <c r="K235" s="90" t="s">
        <v>1445</v>
      </c>
      <c r="L235" s="91" t="s">
        <v>3078</v>
      </c>
      <c r="M235" s="89">
        <v>180403</v>
      </c>
      <c r="N235" s="89">
        <v>180403</v>
      </c>
      <c r="O235" s="90" t="s">
        <v>1447</v>
      </c>
      <c r="P235" s="99" t="s">
        <v>2862</v>
      </c>
      <c r="Q235" s="90"/>
      <c r="R235" s="89"/>
      <c r="S235" s="90"/>
      <c r="T235" s="92"/>
      <c r="U235" s="90" t="s">
        <v>1450</v>
      </c>
    </row>
    <row r="236" spans="1:21">
      <c r="A236" s="89" t="s">
        <v>1035</v>
      </c>
      <c r="B236" s="90" t="s">
        <v>1036</v>
      </c>
      <c r="C236" s="90" t="s">
        <v>28</v>
      </c>
      <c r="D236" s="90">
        <v>2565</v>
      </c>
      <c r="E236" s="90" t="s">
        <v>518</v>
      </c>
      <c r="F236" s="91">
        <v>242797</v>
      </c>
      <c r="G236" s="91" t="s">
        <v>51</v>
      </c>
      <c r="H236" s="91">
        <v>243132</v>
      </c>
      <c r="I236" s="90" t="s">
        <v>197</v>
      </c>
      <c r="J236" s="90" t="s">
        <v>196</v>
      </c>
      <c r="K236" s="90" t="s">
        <v>681</v>
      </c>
      <c r="L236" s="91" t="s">
        <v>3078</v>
      </c>
      <c r="M236" s="89">
        <v>180403</v>
      </c>
      <c r="N236" s="89">
        <v>180403</v>
      </c>
      <c r="O236" s="90" t="s">
        <v>687</v>
      </c>
      <c r="P236" s="99" t="s">
        <v>2559</v>
      </c>
      <c r="Q236" s="90"/>
      <c r="R236" s="89"/>
      <c r="S236" s="90"/>
      <c r="T236" s="92"/>
      <c r="U236" s="90" t="s">
        <v>1274</v>
      </c>
    </row>
    <row r="237" spans="1:21">
      <c r="A237" s="89" t="s">
        <v>1041</v>
      </c>
      <c r="B237" s="90" t="s">
        <v>1042</v>
      </c>
      <c r="C237" s="90" t="s">
        <v>28</v>
      </c>
      <c r="D237" s="90">
        <v>2565</v>
      </c>
      <c r="E237" s="90" t="s">
        <v>518</v>
      </c>
      <c r="F237" s="91">
        <v>242797</v>
      </c>
      <c r="G237" s="91" t="s">
        <v>51</v>
      </c>
      <c r="H237" s="91">
        <v>243132</v>
      </c>
      <c r="I237" s="90" t="s">
        <v>197</v>
      </c>
      <c r="J237" s="90" t="s">
        <v>196</v>
      </c>
      <c r="K237" s="90" t="s">
        <v>681</v>
      </c>
      <c r="L237" s="91" t="s">
        <v>3078</v>
      </c>
      <c r="M237" s="89">
        <v>180403</v>
      </c>
      <c r="N237" s="89">
        <v>180403</v>
      </c>
      <c r="O237" s="90" t="s">
        <v>687</v>
      </c>
      <c r="P237" s="99" t="s">
        <v>2559</v>
      </c>
      <c r="Q237" s="90"/>
      <c r="R237" s="89"/>
      <c r="S237" s="90"/>
      <c r="T237" s="92"/>
      <c r="U237" s="90" t="s">
        <v>1278</v>
      </c>
    </row>
    <row r="238" spans="1:21">
      <c r="A238" s="89" t="s">
        <v>1044</v>
      </c>
      <c r="B238" s="90" t="s">
        <v>1045</v>
      </c>
      <c r="C238" s="90" t="s">
        <v>28</v>
      </c>
      <c r="D238" s="90">
        <v>2565</v>
      </c>
      <c r="E238" s="90" t="s">
        <v>518</v>
      </c>
      <c r="F238" s="91">
        <v>242797</v>
      </c>
      <c r="G238" s="91" t="s">
        <v>51</v>
      </c>
      <c r="H238" s="91">
        <v>243132</v>
      </c>
      <c r="I238" s="90" t="s">
        <v>54</v>
      </c>
      <c r="J238" s="90" t="s">
        <v>216</v>
      </c>
      <c r="K238" s="90" t="s">
        <v>442</v>
      </c>
      <c r="L238" s="91" t="s">
        <v>3078</v>
      </c>
      <c r="M238" s="89">
        <v>180403</v>
      </c>
      <c r="N238" s="89">
        <v>180403</v>
      </c>
      <c r="O238" s="90" t="s">
        <v>514</v>
      </c>
      <c r="P238" s="99" t="s">
        <v>2860</v>
      </c>
      <c r="Q238" s="90"/>
      <c r="R238" s="89"/>
      <c r="S238" s="90"/>
      <c r="T238" s="92"/>
      <c r="U238" s="90" t="s">
        <v>1280</v>
      </c>
    </row>
    <row r="239" spans="1:21">
      <c r="A239" s="89" t="s">
        <v>1047</v>
      </c>
      <c r="B239" s="90" t="s">
        <v>1048</v>
      </c>
      <c r="C239" s="90" t="s">
        <v>28</v>
      </c>
      <c r="D239" s="90">
        <v>2565</v>
      </c>
      <c r="E239" s="90" t="s">
        <v>518</v>
      </c>
      <c r="F239" s="91">
        <v>242797</v>
      </c>
      <c r="G239" s="91" t="s">
        <v>51</v>
      </c>
      <c r="H239" s="91">
        <v>243132</v>
      </c>
      <c r="I239" s="90" t="s">
        <v>37</v>
      </c>
      <c r="J239" s="90" t="s">
        <v>571</v>
      </c>
      <c r="K239" s="90" t="s">
        <v>35</v>
      </c>
      <c r="L239" s="91" t="s">
        <v>3078</v>
      </c>
      <c r="M239" s="89">
        <v>180403</v>
      </c>
      <c r="N239" s="89">
        <v>180403</v>
      </c>
      <c r="O239" s="90" t="s">
        <v>572</v>
      </c>
      <c r="P239" s="99" t="s">
        <v>2905</v>
      </c>
      <c r="Q239" s="90"/>
      <c r="R239" s="89"/>
      <c r="S239" s="90"/>
      <c r="T239" s="92"/>
      <c r="U239" s="90" t="s">
        <v>1283</v>
      </c>
    </row>
    <row r="240" spans="1:21">
      <c r="A240" s="89" t="s">
        <v>1050</v>
      </c>
      <c r="B240" s="90" t="s">
        <v>1051</v>
      </c>
      <c r="C240" s="90" t="s">
        <v>28</v>
      </c>
      <c r="D240" s="90">
        <v>2565</v>
      </c>
      <c r="E240" s="90" t="s">
        <v>518</v>
      </c>
      <c r="F240" s="91">
        <v>242797</v>
      </c>
      <c r="G240" s="91" t="s">
        <v>51</v>
      </c>
      <c r="H240" s="91">
        <v>243132</v>
      </c>
      <c r="I240" s="90" t="s">
        <v>37</v>
      </c>
      <c r="J240" s="90" t="s">
        <v>571</v>
      </c>
      <c r="K240" s="90" t="s">
        <v>35</v>
      </c>
      <c r="L240" s="91" t="s">
        <v>3078</v>
      </c>
      <c r="M240" s="89">
        <v>180403</v>
      </c>
      <c r="N240" s="89">
        <v>180403</v>
      </c>
      <c r="O240" s="90" t="s">
        <v>572</v>
      </c>
      <c r="P240" s="99" t="s">
        <v>2905</v>
      </c>
      <c r="Q240" s="90"/>
      <c r="R240" s="89"/>
      <c r="S240" s="90"/>
      <c r="T240" s="92"/>
      <c r="U240" s="90" t="s">
        <v>1285</v>
      </c>
    </row>
    <row r="241" spans="1:21">
      <c r="A241" s="89" t="s">
        <v>1038</v>
      </c>
      <c r="B241" s="90" t="s">
        <v>1039</v>
      </c>
      <c r="C241" s="90" t="s">
        <v>162</v>
      </c>
      <c r="D241" s="90">
        <v>2565</v>
      </c>
      <c r="E241" s="90" t="s">
        <v>518</v>
      </c>
      <c r="F241" s="91">
        <v>242797</v>
      </c>
      <c r="G241" s="91" t="s">
        <v>51</v>
      </c>
      <c r="H241" s="91">
        <v>243132</v>
      </c>
      <c r="I241" s="90" t="s">
        <v>197</v>
      </c>
      <c r="J241" s="90" t="s">
        <v>196</v>
      </c>
      <c r="K241" s="90" t="s">
        <v>681</v>
      </c>
      <c r="L241" s="91" t="s">
        <v>3078</v>
      </c>
      <c r="M241" s="89">
        <v>180403</v>
      </c>
      <c r="N241" s="89">
        <v>180403</v>
      </c>
      <c r="O241" s="90" t="s">
        <v>514</v>
      </c>
      <c r="P241" s="99" t="s">
        <v>2860</v>
      </c>
      <c r="Q241" s="90"/>
      <c r="R241" s="89"/>
      <c r="S241" s="90"/>
      <c r="T241" s="92"/>
      <c r="U241" s="90" t="s">
        <v>1276</v>
      </c>
    </row>
    <row r="242" spans="1:21">
      <c r="A242" t="s">
        <v>2407</v>
      </c>
      <c r="B242" t="s">
        <v>1039</v>
      </c>
      <c r="C242" t="s">
        <v>28</v>
      </c>
      <c r="D242">
        <v>2566</v>
      </c>
      <c r="E242" t="s">
        <v>614</v>
      </c>
      <c r="F242">
        <v>243162</v>
      </c>
      <c r="G242" t="s">
        <v>935</v>
      </c>
      <c r="H242">
        <v>243526</v>
      </c>
      <c r="I242" t="s">
        <v>197</v>
      </c>
      <c r="J242" t="s">
        <v>196</v>
      </c>
      <c r="K242" t="s">
        <v>681</v>
      </c>
      <c r="L242" t="s">
        <v>2858</v>
      </c>
      <c r="M242" t="s">
        <v>2859</v>
      </c>
      <c r="N242" t="s">
        <v>2653</v>
      </c>
      <c r="O242" t="s">
        <v>938</v>
      </c>
      <c r="P242" s="100" t="s">
        <v>2860</v>
      </c>
      <c r="Q242" t="s">
        <v>2859</v>
      </c>
      <c r="R242" t="s">
        <v>2653</v>
      </c>
      <c r="S242" t="s">
        <v>938</v>
      </c>
      <c r="T242" t="s">
        <v>2860</v>
      </c>
      <c r="U242" t="s">
        <v>2723</v>
      </c>
    </row>
    <row r="243" spans="1:21">
      <c r="A243" t="s">
        <v>2460</v>
      </c>
      <c r="B243" t="s">
        <v>2461</v>
      </c>
      <c r="C243" t="s">
        <v>28</v>
      </c>
      <c r="D243">
        <v>2566</v>
      </c>
      <c r="E243" t="s">
        <v>2433</v>
      </c>
      <c r="F243">
        <v>243374</v>
      </c>
      <c r="G243" t="s">
        <v>935</v>
      </c>
      <c r="H243">
        <v>243526</v>
      </c>
      <c r="I243" t="s">
        <v>54</v>
      </c>
      <c r="J243" t="s">
        <v>216</v>
      </c>
      <c r="K243" t="s">
        <v>422</v>
      </c>
      <c r="L243" t="s">
        <v>2858</v>
      </c>
      <c r="M243" t="s">
        <v>2859</v>
      </c>
      <c r="N243" t="s">
        <v>2653</v>
      </c>
      <c r="O243" t="s">
        <v>947</v>
      </c>
      <c r="P243" s="100" t="s">
        <v>2560</v>
      </c>
      <c r="Q243" t="s">
        <v>2859</v>
      </c>
      <c r="R243" t="s">
        <v>2653</v>
      </c>
      <c r="S243" t="s">
        <v>947</v>
      </c>
      <c r="T243" t="s">
        <v>2560</v>
      </c>
      <c r="U243" t="s">
        <v>2783</v>
      </c>
    </row>
    <row r="244" spans="1:21">
      <c r="A244" t="s">
        <v>621</v>
      </c>
      <c r="B244" t="s">
        <v>622</v>
      </c>
      <c r="C244" t="s">
        <v>28</v>
      </c>
      <c r="D244">
        <v>2563</v>
      </c>
      <c r="E244" t="s">
        <v>441</v>
      </c>
      <c r="F244">
        <v>242248</v>
      </c>
      <c r="G244" t="s">
        <v>204</v>
      </c>
      <c r="H244">
        <v>242401</v>
      </c>
      <c r="I244" t="s">
        <v>190</v>
      </c>
      <c r="J244" t="s">
        <v>485</v>
      </c>
      <c r="K244" t="s">
        <v>512</v>
      </c>
      <c r="L244" t="s">
        <v>2982</v>
      </c>
      <c r="M244">
        <v>180403</v>
      </c>
      <c r="N244">
        <v>180403</v>
      </c>
      <c r="O244" t="s">
        <v>514</v>
      </c>
      <c r="P244" s="100" t="s">
        <v>2860</v>
      </c>
      <c r="Q244">
        <v>180403</v>
      </c>
      <c r="R244">
        <v>180403</v>
      </c>
      <c r="S244" t="s">
        <v>514</v>
      </c>
      <c r="T244" t="s">
        <v>2860</v>
      </c>
      <c r="U244" t="s">
        <v>3090</v>
      </c>
    </row>
    <row r="245" spans="1:21">
      <c r="A245" t="s">
        <v>845</v>
      </c>
      <c r="B245" t="s">
        <v>778</v>
      </c>
      <c r="C245" t="s">
        <v>28</v>
      </c>
      <c r="D245">
        <v>2564</v>
      </c>
      <c r="E245" t="s">
        <v>654</v>
      </c>
      <c r="F245">
        <v>242431</v>
      </c>
      <c r="G245" t="s">
        <v>80</v>
      </c>
      <c r="H245">
        <v>242767</v>
      </c>
      <c r="I245" t="s">
        <v>54</v>
      </c>
      <c r="J245" t="s">
        <v>216</v>
      </c>
      <c r="K245" t="s">
        <v>847</v>
      </c>
      <c r="L245" t="s">
        <v>2992</v>
      </c>
      <c r="M245">
        <v>180403</v>
      </c>
      <c r="N245">
        <v>180403</v>
      </c>
      <c r="O245" t="s">
        <v>656</v>
      </c>
      <c r="P245" s="100" t="s">
        <v>2864</v>
      </c>
      <c r="Q245">
        <v>180403</v>
      </c>
      <c r="R245">
        <v>180403</v>
      </c>
      <c r="S245" t="s">
        <v>546</v>
      </c>
      <c r="T245" t="s">
        <v>2560</v>
      </c>
      <c r="U245" t="s">
        <v>3091</v>
      </c>
    </row>
    <row r="246" spans="1:21">
      <c r="A246" t="s">
        <v>781</v>
      </c>
      <c r="B246" t="s">
        <v>782</v>
      </c>
      <c r="C246" t="s">
        <v>162</v>
      </c>
      <c r="D246">
        <v>2564</v>
      </c>
      <c r="E246" t="s">
        <v>654</v>
      </c>
      <c r="F246">
        <v>242431</v>
      </c>
      <c r="G246" t="s">
        <v>80</v>
      </c>
      <c r="H246">
        <v>242767</v>
      </c>
      <c r="I246" t="s">
        <v>54</v>
      </c>
      <c r="J246" t="s">
        <v>216</v>
      </c>
      <c r="K246" t="s">
        <v>784</v>
      </c>
      <c r="L246" t="s">
        <v>2992</v>
      </c>
      <c r="M246">
        <v>180403</v>
      </c>
      <c r="N246">
        <v>180403</v>
      </c>
      <c r="O246" t="s">
        <v>687</v>
      </c>
      <c r="P246" s="100" t="s">
        <v>2559</v>
      </c>
      <c r="Q246">
        <v>180403</v>
      </c>
      <c r="R246">
        <v>180403</v>
      </c>
      <c r="S246" t="s">
        <v>687</v>
      </c>
      <c r="T246" t="s">
        <v>2559</v>
      </c>
      <c r="U246" t="s">
        <v>3092</v>
      </c>
    </row>
    <row r="247" spans="1:21">
      <c r="A247" t="s">
        <v>711</v>
      </c>
      <c r="B247" t="s">
        <v>712</v>
      </c>
      <c r="C247" t="s">
        <v>28</v>
      </c>
      <c r="D247">
        <v>2564</v>
      </c>
      <c r="E247" t="s">
        <v>654</v>
      </c>
      <c r="F247">
        <v>242431</v>
      </c>
      <c r="G247" t="s">
        <v>80</v>
      </c>
      <c r="H247">
        <v>242767</v>
      </c>
      <c r="I247" t="s">
        <v>54</v>
      </c>
      <c r="J247" t="s">
        <v>216</v>
      </c>
      <c r="K247" t="s">
        <v>714</v>
      </c>
      <c r="L247" t="s">
        <v>2992</v>
      </c>
      <c r="M247">
        <v>180403</v>
      </c>
      <c r="N247">
        <v>180403</v>
      </c>
      <c r="O247" t="s">
        <v>514</v>
      </c>
      <c r="P247" s="100" t="s">
        <v>2860</v>
      </c>
      <c r="Q247">
        <v>180403</v>
      </c>
      <c r="R247">
        <v>180403</v>
      </c>
      <c r="S247" t="s">
        <v>514</v>
      </c>
      <c r="T247" t="s">
        <v>2860</v>
      </c>
      <c r="U247" t="s">
        <v>3093</v>
      </c>
    </row>
    <row r="248" spans="1:21">
      <c r="A248" t="s">
        <v>1145</v>
      </c>
      <c r="B248" t="s">
        <v>226</v>
      </c>
      <c r="C248" t="s">
        <v>28</v>
      </c>
      <c r="D248">
        <v>2565</v>
      </c>
      <c r="E248" t="s">
        <v>518</v>
      </c>
      <c r="F248">
        <v>242797</v>
      </c>
      <c r="G248" t="s">
        <v>51</v>
      </c>
      <c r="H248">
        <v>243132</v>
      </c>
      <c r="I248" t="s">
        <v>54</v>
      </c>
      <c r="J248" t="s">
        <v>216</v>
      </c>
      <c r="K248" t="s">
        <v>322</v>
      </c>
      <c r="L248" t="s">
        <v>3078</v>
      </c>
      <c r="M248">
        <v>180403</v>
      </c>
      <c r="N248">
        <v>180403</v>
      </c>
      <c r="O248" t="s">
        <v>514</v>
      </c>
      <c r="P248" s="100" t="s">
        <v>2860</v>
      </c>
      <c r="Q248">
        <v>180403</v>
      </c>
      <c r="R248">
        <v>180403</v>
      </c>
      <c r="S248" t="s">
        <v>514</v>
      </c>
      <c r="T248" t="s">
        <v>2860</v>
      </c>
      <c r="U248" t="s">
        <v>1360</v>
      </c>
    </row>
    <row r="249" spans="1:21">
      <c r="A249" t="s">
        <v>2445</v>
      </c>
      <c r="B249" t="s">
        <v>2446</v>
      </c>
      <c r="C249" t="s">
        <v>28</v>
      </c>
      <c r="D249">
        <v>2566</v>
      </c>
      <c r="E249" t="s">
        <v>614</v>
      </c>
      <c r="F249">
        <v>243162</v>
      </c>
      <c r="G249" t="s">
        <v>935</v>
      </c>
      <c r="H249">
        <v>243526</v>
      </c>
      <c r="I249" t="s">
        <v>54</v>
      </c>
      <c r="J249" t="s">
        <v>216</v>
      </c>
      <c r="K249" t="s">
        <v>714</v>
      </c>
      <c r="L249" t="s">
        <v>2858</v>
      </c>
      <c r="M249" t="s">
        <v>2859</v>
      </c>
      <c r="N249" t="s">
        <v>2653</v>
      </c>
      <c r="O249" t="s">
        <v>947</v>
      </c>
      <c r="P249" s="101" t="s">
        <v>2560</v>
      </c>
      <c r="Q249" t="s">
        <v>3094</v>
      </c>
      <c r="R249" t="s">
        <v>3095</v>
      </c>
      <c r="S249" t="s">
        <v>3096</v>
      </c>
      <c r="T249" t="s">
        <v>3097</v>
      </c>
      <c r="U249" t="s">
        <v>2768</v>
      </c>
    </row>
    <row r="250" spans="1:21">
      <c r="A250" t="s">
        <v>2483</v>
      </c>
      <c r="B250" t="s">
        <v>2866</v>
      </c>
      <c r="C250" t="s">
        <v>28</v>
      </c>
      <c r="D250">
        <v>2566</v>
      </c>
      <c r="E250" t="s">
        <v>1087</v>
      </c>
      <c r="F250">
        <v>243405</v>
      </c>
      <c r="G250" t="s">
        <v>935</v>
      </c>
      <c r="H250">
        <v>243526</v>
      </c>
      <c r="I250" t="s">
        <v>54</v>
      </c>
      <c r="J250" t="s">
        <v>216</v>
      </c>
      <c r="K250" t="s">
        <v>389</v>
      </c>
      <c r="L250" t="s">
        <v>2858</v>
      </c>
      <c r="M250" t="s">
        <v>2859</v>
      </c>
      <c r="N250" t="s">
        <v>2653</v>
      </c>
      <c r="O250" t="s">
        <v>947</v>
      </c>
      <c r="P250" s="101" t="s">
        <v>2560</v>
      </c>
      <c r="Q250" t="s">
        <v>3094</v>
      </c>
      <c r="R250" t="s">
        <v>3095</v>
      </c>
      <c r="S250" t="s">
        <v>3098</v>
      </c>
      <c r="T250" t="s">
        <v>3099</v>
      </c>
      <c r="U250" t="s">
        <v>2807</v>
      </c>
    </row>
    <row r="251" spans="1:21">
      <c r="A251" t="s">
        <v>529</v>
      </c>
      <c r="B251" t="s">
        <v>3100</v>
      </c>
      <c r="C251" t="s">
        <v>28</v>
      </c>
      <c r="D251">
        <v>2563</v>
      </c>
      <c r="E251" t="s">
        <v>441</v>
      </c>
      <c r="F251">
        <v>242248</v>
      </c>
      <c r="G251" t="s">
        <v>204</v>
      </c>
      <c r="H251">
        <v>242401</v>
      </c>
      <c r="I251" t="s">
        <v>190</v>
      </c>
      <c r="J251" t="s">
        <v>485</v>
      </c>
      <c r="K251" t="s">
        <v>532</v>
      </c>
      <c r="L251" t="s">
        <v>2982</v>
      </c>
      <c r="M251">
        <v>180403</v>
      </c>
      <c r="N251">
        <v>180403</v>
      </c>
      <c r="O251" t="s">
        <v>534</v>
      </c>
      <c r="P251" s="101" t="s">
        <v>3016</v>
      </c>
      <c r="Q251">
        <v>120101</v>
      </c>
      <c r="R251">
        <v>120101</v>
      </c>
      <c r="S251" t="s">
        <v>3101</v>
      </c>
      <c r="T251" t="s">
        <v>3102</v>
      </c>
      <c r="U251" t="s">
        <v>3103</v>
      </c>
    </row>
    <row r="252" spans="1:21">
      <c r="A252" t="s">
        <v>711</v>
      </c>
      <c r="B252" t="s">
        <v>712</v>
      </c>
      <c r="C252" t="s">
        <v>28</v>
      </c>
      <c r="D252">
        <v>2564</v>
      </c>
      <c r="E252" t="s">
        <v>654</v>
      </c>
      <c r="F252">
        <v>242431</v>
      </c>
      <c r="G252" t="s">
        <v>80</v>
      </c>
      <c r="H252">
        <v>242767</v>
      </c>
      <c r="I252" t="s">
        <v>54</v>
      </c>
      <c r="J252" t="s">
        <v>216</v>
      </c>
      <c r="K252" t="s">
        <v>714</v>
      </c>
      <c r="L252" t="s">
        <v>2992</v>
      </c>
      <c r="M252">
        <v>180403</v>
      </c>
      <c r="N252">
        <v>180403</v>
      </c>
      <c r="O252" t="s">
        <v>514</v>
      </c>
      <c r="P252" s="101" t="s">
        <v>2860</v>
      </c>
      <c r="Q252">
        <v>180301</v>
      </c>
      <c r="R252">
        <v>180301</v>
      </c>
      <c r="S252" t="s">
        <v>3104</v>
      </c>
      <c r="T252" t="s">
        <v>3105</v>
      </c>
      <c r="U252" t="s">
        <v>3093</v>
      </c>
    </row>
    <row r="253" spans="1:21">
      <c r="A253" t="s">
        <v>3106</v>
      </c>
      <c r="B253" t="s">
        <v>3107</v>
      </c>
      <c r="C253" t="s">
        <v>162</v>
      </c>
      <c r="D253">
        <v>2565</v>
      </c>
      <c r="E253" t="s">
        <v>1086</v>
      </c>
      <c r="F253">
        <v>242889</v>
      </c>
      <c r="G253" t="s">
        <v>1065</v>
      </c>
      <c r="H253">
        <v>243070</v>
      </c>
      <c r="I253" t="s">
        <v>75</v>
      </c>
      <c r="J253" t="s">
        <v>124</v>
      </c>
      <c r="K253" t="s">
        <v>3108</v>
      </c>
      <c r="L253" t="s">
        <v>3078</v>
      </c>
      <c r="M253" t="s">
        <v>3109</v>
      </c>
      <c r="N253">
        <v>60202</v>
      </c>
      <c r="O253" t="s">
        <v>3110</v>
      </c>
      <c r="P253" s="102" t="s">
        <v>3111</v>
      </c>
      <c r="Q253">
        <v>180403</v>
      </c>
      <c r="R253">
        <v>180403</v>
      </c>
      <c r="S253" t="s">
        <v>514</v>
      </c>
      <c r="T253" t="s">
        <v>2860</v>
      </c>
      <c r="U253" t="s">
        <v>3112</v>
      </c>
    </row>
    <row r="254" spans="1:21">
      <c r="A254" t="s">
        <v>3113</v>
      </c>
      <c r="B254" t="s">
        <v>3114</v>
      </c>
      <c r="C254" t="s">
        <v>2893</v>
      </c>
      <c r="D254">
        <v>2567</v>
      </c>
      <c r="E254" t="s">
        <v>2466</v>
      </c>
      <c r="F254">
        <v>243527</v>
      </c>
      <c r="G254" t="s">
        <v>962</v>
      </c>
      <c r="H254">
        <v>243891</v>
      </c>
      <c r="I254" t="s">
        <v>348</v>
      </c>
      <c r="J254" t="s">
        <v>347</v>
      </c>
      <c r="K254" t="s">
        <v>346</v>
      </c>
      <c r="L254" t="s">
        <v>2870</v>
      </c>
      <c r="M254" t="s">
        <v>3115</v>
      </c>
      <c r="N254" t="s">
        <v>3116</v>
      </c>
      <c r="O254" t="s">
        <v>3117</v>
      </c>
      <c r="P254" s="102" t="s">
        <v>3117</v>
      </c>
      <c r="Q254" t="s">
        <v>2859</v>
      </c>
      <c r="R254" t="s">
        <v>2653</v>
      </c>
      <c r="S254" t="s">
        <v>2863</v>
      </c>
      <c r="T254" t="s">
        <v>2863</v>
      </c>
      <c r="U254" t="s">
        <v>3118</v>
      </c>
    </row>
    <row r="255" spans="1:21">
      <c r="A255" t="s">
        <v>3119</v>
      </c>
      <c r="B255" t="s">
        <v>3120</v>
      </c>
      <c r="C255" t="s">
        <v>2893</v>
      </c>
      <c r="D255">
        <v>2564</v>
      </c>
      <c r="E255" t="s">
        <v>759</v>
      </c>
      <c r="F255">
        <v>242523</v>
      </c>
      <c r="G255" t="s">
        <v>802</v>
      </c>
      <c r="H255">
        <v>242583</v>
      </c>
      <c r="I255" t="s">
        <v>190</v>
      </c>
      <c r="J255" t="s">
        <v>485</v>
      </c>
      <c r="K255" t="s">
        <v>3121</v>
      </c>
      <c r="L255" t="s">
        <v>2992</v>
      </c>
      <c r="M255">
        <v>100101</v>
      </c>
      <c r="N255">
        <v>100101</v>
      </c>
      <c r="O255" t="s">
        <v>3122</v>
      </c>
      <c r="P255" s="102" t="s">
        <v>3123</v>
      </c>
      <c r="Q255">
        <v>180403</v>
      </c>
      <c r="R255">
        <v>180403</v>
      </c>
      <c r="S255" t="s">
        <v>587</v>
      </c>
      <c r="T255" t="s">
        <v>2863</v>
      </c>
      <c r="U255" t="s">
        <v>3124</v>
      </c>
    </row>
    <row r="256" spans="1:21">
      <c r="A256" t="s">
        <v>3125</v>
      </c>
      <c r="B256" t="s">
        <v>3126</v>
      </c>
      <c r="C256" t="s">
        <v>28</v>
      </c>
      <c r="D256">
        <v>2566</v>
      </c>
      <c r="E256" t="s">
        <v>614</v>
      </c>
      <c r="F256">
        <v>243162</v>
      </c>
      <c r="G256" t="s">
        <v>935</v>
      </c>
      <c r="H256">
        <v>243526</v>
      </c>
      <c r="I256" t="s">
        <v>54</v>
      </c>
      <c r="J256" t="s">
        <v>82</v>
      </c>
      <c r="K256" t="s">
        <v>35</v>
      </c>
      <c r="L256" t="s">
        <v>2858</v>
      </c>
      <c r="M256" t="s">
        <v>3127</v>
      </c>
      <c r="N256" t="s">
        <v>3128</v>
      </c>
      <c r="O256" t="s">
        <v>3129</v>
      </c>
      <c r="P256" s="102" t="s">
        <v>3130</v>
      </c>
      <c r="Q256" t="s">
        <v>2859</v>
      </c>
      <c r="R256" t="s">
        <v>2653</v>
      </c>
      <c r="S256" t="s">
        <v>972</v>
      </c>
      <c r="T256" t="s">
        <v>2862</v>
      </c>
      <c r="U256" t="s">
        <v>3131</v>
      </c>
    </row>
    <row r="257" spans="1:21">
      <c r="A257" t="s">
        <v>3132</v>
      </c>
      <c r="B257" t="s">
        <v>3133</v>
      </c>
      <c r="C257" t="s">
        <v>28</v>
      </c>
      <c r="D257">
        <v>2566</v>
      </c>
      <c r="E257" t="s">
        <v>614</v>
      </c>
      <c r="F257">
        <v>243162</v>
      </c>
      <c r="G257" t="s">
        <v>935</v>
      </c>
      <c r="H257">
        <v>243526</v>
      </c>
      <c r="I257" t="s">
        <v>54</v>
      </c>
      <c r="J257" t="s">
        <v>82</v>
      </c>
      <c r="K257" t="s">
        <v>35</v>
      </c>
      <c r="L257" t="s">
        <v>2858</v>
      </c>
      <c r="M257" t="s">
        <v>3127</v>
      </c>
      <c r="N257" t="s">
        <v>3128</v>
      </c>
      <c r="O257" t="s">
        <v>3129</v>
      </c>
      <c r="P257" s="102" t="s">
        <v>3130</v>
      </c>
      <c r="Q257" t="s">
        <v>2859</v>
      </c>
      <c r="R257" t="s">
        <v>2653</v>
      </c>
      <c r="S257" t="s">
        <v>972</v>
      </c>
      <c r="T257" t="s">
        <v>2862</v>
      </c>
      <c r="U257" t="s">
        <v>3134</v>
      </c>
    </row>
    <row r="258" spans="1:21">
      <c r="A258" t="s">
        <v>3135</v>
      </c>
      <c r="B258" t="s">
        <v>3136</v>
      </c>
      <c r="C258" t="s">
        <v>28</v>
      </c>
      <c r="D258">
        <v>2566</v>
      </c>
      <c r="E258" t="s">
        <v>614</v>
      </c>
      <c r="F258">
        <v>243162</v>
      </c>
      <c r="G258" t="s">
        <v>935</v>
      </c>
      <c r="H258">
        <v>243526</v>
      </c>
      <c r="I258" t="s">
        <v>54</v>
      </c>
      <c r="J258" t="s">
        <v>82</v>
      </c>
      <c r="K258" t="s">
        <v>3137</v>
      </c>
      <c r="L258" t="s">
        <v>2858</v>
      </c>
      <c r="M258" t="s">
        <v>3127</v>
      </c>
      <c r="N258" t="s">
        <v>3128</v>
      </c>
      <c r="O258" t="s">
        <v>3138</v>
      </c>
      <c r="P258" s="102" t="s">
        <v>3139</v>
      </c>
      <c r="Q258" t="s">
        <v>2859</v>
      </c>
      <c r="R258" t="s">
        <v>2653</v>
      </c>
      <c r="S258" t="s">
        <v>2780</v>
      </c>
      <c r="T258" t="s">
        <v>2865</v>
      </c>
      <c r="U258" t="s">
        <v>3140</v>
      </c>
    </row>
    <row r="259" spans="1:21">
      <c r="A259" t="s">
        <v>3141</v>
      </c>
      <c r="B259" t="s">
        <v>738</v>
      </c>
      <c r="C259" t="s">
        <v>2927</v>
      </c>
      <c r="D259">
        <v>2566</v>
      </c>
      <c r="E259" t="s">
        <v>1087</v>
      </c>
      <c r="F259">
        <v>243405</v>
      </c>
      <c r="G259" t="s">
        <v>935</v>
      </c>
      <c r="H259">
        <v>243526</v>
      </c>
      <c r="I259" t="s">
        <v>54</v>
      </c>
      <c r="J259" t="s">
        <v>216</v>
      </c>
      <c r="K259" t="s">
        <v>404</v>
      </c>
      <c r="L259" t="s">
        <v>2858</v>
      </c>
      <c r="M259" t="s">
        <v>3142</v>
      </c>
      <c r="N259" t="s">
        <v>3143</v>
      </c>
      <c r="O259" t="s">
        <v>3144</v>
      </c>
      <c r="P259" s="102" t="s">
        <v>3145</v>
      </c>
      <c r="Q259" t="s">
        <v>2859</v>
      </c>
      <c r="R259" t="s">
        <v>2653</v>
      </c>
      <c r="S259" t="s">
        <v>2780</v>
      </c>
      <c r="T259" t="s">
        <v>2865</v>
      </c>
      <c r="U259" t="s">
        <v>3146</v>
      </c>
    </row>
    <row r="260" spans="1:21">
      <c r="A260" t="s">
        <v>3147</v>
      </c>
      <c r="B260" t="s">
        <v>3148</v>
      </c>
      <c r="C260" t="s">
        <v>28</v>
      </c>
      <c r="D260">
        <v>2567</v>
      </c>
      <c r="E260" t="s">
        <v>2466</v>
      </c>
      <c r="F260">
        <v>243527</v>
      </c>
      <c r="G260" t="s">
        <v>962</v>
      </c>
      <c r="H260">
        <v>243891</v>
      </c>
      <c r="I260" t="s">
        <v>54</v>
      </c>
      <c r="J260" t="s">
        <v>82</v>
      </c>
      <c r="K260" t="s">
        <v>35</v>
      </c>
      <c r="L260" t="s">
        <v>2870</v>
      </c>
      <c r="M260" t="s">
        <v>3127</v>
      </c>
      <c r="N260" t="s">
        <v>3128</v>
      </c>
      <c r="O260" t="s">
        <v>3130</v>
      </c>
      <c r="P260" s="102" t="s">
        <v>3130</v>
      </c>
      <c r="Q260" t="s">
        <v>2859</v>
      </c>
      <c r="R260" t="s">
        <v>2653</v>
      </c>
      <c r="S260" t="s">
        <v>2862</v>
      </c>
      <c r="T260" t="s">
        <v>2862</v>
      </c>
      <c r="U260" t="s">
        <v>3149</v>
      </c>
    </row>
    <row r="261" spans="1:21">
      <c r="A261" t="s">
        <v>3150</v>
      </c>
      <c r="B261" t="s">
        <v>3151</v>
      </c>
      <c r="C261" t="s">
        <v>28</v>
      </c>
      <c r="D261">
        <v>2564</v>
      </c>
      <c r="E261" t="s">
        <v>654</v>
      </c>
      <c r="F261">
        <v>242431</v>
      </c>
      <c r="G261" t="s">
        <v>80</v>
      </c>
      <c r="H261">
        <v>242767</v>
      </c>
      <c r="I261" t="s">
        <v>54</v>
      </c>
      <c r="J261" t="s">
        <v>216</v>
      </c>
      <c r="K261" t="s">
        <v>447</v>
      </c>
      <c r="L261" t="s">
        <v>2992</v>
      </c>
      <c r="M261">
        <v>180301</v>
      </c>
      <c r="N261">
        <v>180301</v>
      </c>
      <c r="O261" t="s">
        <v>3104</v>
      </c>
      <c r="P261" s="102" t="s">
        <v>3105</v>
      </c>
      <c r="Q261">
        <v>180403</v>
      </c>
      <c r="R261">
        <v>180403</v>
      </c>
      <c r="S261" t="s">
        <v>514</v>
      </c>
      <c r="T261" t="s">
        <v>2860</v>
      </c>
      <c r="U261" t="s">
        <v>3152</v>
      </c>
    </row>
    <row r="262" spans="1:21">
      <c r="A262" t="s">
        <v>3153</v>
      </c>
      <c r="B262" t="s">
        <v>3126</v>
      </c>
      <c r="C262" t="s">
        <v>28</v>
      </c>
      <c r="D262">
        <v>2565</v>
      </c>
      <c r="E262" t="s">
        <v>518</v>
      </c>
      <c r="F262">
        <v>242797</v>
      </c>
      <c r="G262" t="s">
        <v>51</v>
      </c>
      <c r="H262">
        <v>243132</v>
      </c>
      <c r="I262" t="s">
        <v>54</v>
      </c>
      <c r="J262" t="s">
        <v>82</v>
      </c>
      <c r="K262" t="s">
        <v>35</v>
      </c>
      <c r="L262" t="s">
        <v>3078</v>
      </c>
      <c r="M262">
        <v>180401</v>
      </c>
      <c r="N262">
        <v>180401</v>
      </c>
      <c r="O262" t="s">
        <v>3154</v>
      </c>
      <c r="P262" s="102" t="s">
        <v>3130</v>
      </c>
      <c r="Q262">
        <v>180403</v>
      </c>
      <c r="R262">
        <v>180403</v>
      </c>
      <c r="S262" t="s">
        <v>527</v>
      </c>
      <c r="T262" t="s">
        <v>2862</v>
      </c>
      <c r="U262" t="s">
        <v>3155</v>
      </c>
    </row>
    <row r="263" spans="1:21">
      <c r="A263" t="s">
        <v>3156</v>
      </c>
      <c r="B263" t="s">
        <v>3157</v>
      </c>
      <c r="C263" t="s">
        <v>28</v>
      </c>
      <c r="D263">
        <v>2565</v>
      </c>
      <c r="E263" t="s">
        <v>518</v>
      </c>
      <c r="F263">
        <v>242797</v>
      </c>
      <c r="G263" t="s">
        <v>51</v>
      </c>
      <c r="H263">
        <v>243132</v>
      </c>
      <c r="I263" t="s">
        <v>54</v>
      </c>
      <c r="J263" t="s">
        <v>82</v>
      </c>
      <c r="K263" t="s">
        <v>35</v>
      </c>
      <c r="L263" t="s">
        <v>3078</v>
      </c>
      <c r="M263">
        <v>180401</v>
      </c>
      <c r="N263">
        <v>180401</v>
      </c>
      <c r="O263" t="s">
        <v>3154</v>
      </c>
      <c r="P263" s="102" t="s">
        <v>3130</v>
      </c>
      <c r="Q263">
        <v>180403</v>
      </c>
      <c r="R263">
        <v>180403</v>
      </c>
      <c r="S263" t="s">
        <v>527</v>
      </c>
      <c r="T263" t="s">
        <v>2862</v>
      </c>
      <c r="U263" t="s">
        <v>3158</v>
      </c>
    </row>
    <row r="264" spans="1:21">
      <c r="A264" t="s">
        <v>3159</v>
      </c>
      <c r="B264" t="s">
        <v>226</v>
      </c>
      <c r="C264" t="s">
        <v>28</v>
      </c>
      <c r="D264">
        <v>2565</v>
      </c>
      <c r="E264" t="s">
        <v>518</v>
      </c>
      <c r="F264">
        <v>242797</v>
      </c>
      <c r="G264" t="s">
        <v>51</v>
      </c>
      <c r="H264">
        <v>243132</v>
      </c>
      <c r="I264" t="s">
        <v>54</v>
      </c>
      <c r="J264" t="s">
        <v>216</v>
      </c>
      <c r="K264" t="s">
        <v>714</v>
      </c>
      <c r="L264" t="s">
        <v>3078</v>
      </c>
      <c r="M264">
        <v>180301</v>
      </c>
      <c r="N264">
        <v>180301</v>
      </c>
      <c r="O264" t="s">
        <v>3104</v>
      </c>
      <c r="P264" s="102" t="s">
        <v>3105</v>
      </c>
      <c r="Q264">
        <v>180403</v>
      </c>
      <c r="R264">
        <v>180403</v>
      </c>
      <c r="S264" t="s">
        <v>514</v>
      </c>
      <c r="T264" t="s">
        <v>2860</v>
      </c>
      <c r="U264" t="s">
        <v>3160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AW19"/>
  <sheetViews>
    <sheetView workbookViewId="0">
      <selection activeCell="C3" sqref="C3:C19"/>
    </sheetView>
  </sheetViews>
  <sheetFormatPr defaultRowHeight="14.4"/>
  <cols>
    <col min="1" max="1" width="17.5546875" style="58" customWidth="1"/>
    <col min="2" max="2" width="20.33203125" style="58" customWidth="1"/>
    <col min="3" max="3" width="54" style="58" customWidth="1"/>
    <col min="4" max="4" width="45.88671875" style="58" customWidth="1"/>
    <col min="5" max="5" width="44.5546875" style="58" customWidth="1"/>
    <col min="6" max="6" width="37.88671875" style="58" customWidth="1"/>
    <col min="7" max="7" width="33.6640625" style="58" customWidth="1"/>
    <col min="8" max="10" width="54" style="58" customWidth="1"/>
    <col min="11" max="11" width="51.33203125" style="58" customWidth="1"/>
    <col min="12" max="13" width="54" style="58" customWidth="1"/>
    <col min="14" max="14" width="31" style="58" customWidth="1"/>
    <col min="15" max="15" width="54" style="58" customWidth="1"/>
    <col min="16" max="16" width="24.33203125" style="58" customWidth="1"/>
    <col min="17" max="17" width="54" style="58" customWidth="1"/>
    <col min="18" max="18" width="52.6640625" style="58" customWidth="1"/>
    <col min="19" max="19" width="54" style="58" customWidth="1"/>
    <col min="20" max="20" width="35.109375" style="58" customWidth="1"/>
    <col min="21" max="21" width="29.6640625" style="58" customWidth="1"/>
    <col min="22" max="22" width="50" style="58" customWidth="1"/>
    <col min="23" max="23" width="44.5546875" style="58" customWidth="1"/>
    <col min="24" max="24" width="28.33203125" style="58" customWidth="1"/>
    <col min="25" max="25" width="54" style="58" customWidth="1"/>
    <col min="26" max="26" width="39.109375" style="58" customWidth="1"/>
    <col min="27" max="27" width="54" style="58" customWidth="1"/>
    <col min="28" max="28" width="33.6640625" style="58" customWidth="1"/>
    <col min="29" max="29" width="54" style="58" customWidth="1"/>
    <col min="30" max="30" width="39.109375" style="58" customWidth="1"/>
    <col min="31" max="31" width="54" style="58" customWidth="1"/>
    <col min="32" max="32" width="36.44140625" style="58" customWidth="1"/>
    <col min="33" max="33" width="14.88671875" style="58" customWidth="1"/>
    <col min="34" max="34" width="13.44140625" style="58" customWidth="1"/>
    <col min="35" max="35" width="28.33203125" style="58" customWidth="1"/>
    <col min="36" max="36" width="27" style="58" customWidth="1"/>
    <col min="37" max="37" width="32.44140625" style="58" customWidth="1"/>
    <col min="38" max="38" width="45.88671875" style="58" customWidth="1"/>
    <col min="39" max="40" width="54" style="58" customWidth="1"/>
    <col min="41" max="41" width="50" style="58" customWidth="1"/>
    <col min="42" max="42" width="54" style="58" customWidth="1"/>
    <col min="43" max="43" width="33.6640625" style="58" customWidth="1"/>
    <col min="44" max="44" width="28.33203125" style="58" customWidth="1"/>
    <col min="45" max="45" width="13.44140625" style="58" customWidth="1"/>
    <col min="46" max="46" width="16.109375" style="58" customWidth="1"/>
    <col min="47" max="48" width="54" style="58" customWidth="1"/>
    <col min="49" max="49" width="17.5546875" style="58" customWidth="1"/>
    <col min="50" max="16384" width="8.88671875" style="58"/>
  </cols>
  <sheetData>
    <row r="1" spans="1:49">
      <c r="A1" s="267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</row>
    <row r="2" spans="1:49">
      <c r="A2" s="78" t="s">
        <v>1</v>
      </c>
      <c r="B2" s="78" t="s">
        <v>2</v>
      </c>
      <c r="C2" s="78" t="s">
        <v>3</v>
      </c>
      <c r="D2" s="78" t="s">
        <v>2581</v>
      </c>
      <c r="E2" s="78" t="s">
        <v>4</v>
      </c>
      <c r="F2" s="78" t="s">
        <v>5</v>
      </c>
      <c r="G2" s="78" t="s">
        <v>1245</v>
      </c>
      <c r="H2" s="78" t="s">
        <v>1246</v>
      </c>
      <c r="I2" s="78" t="s">
        <v>6</v>
      </c>
      <c r="J2" s="78" t="s">
        <v>7</v>
      </c>
      <c r="K2" s="78" t="s">
        <v>8</v>
      </c>
      <c r="L2" s="78" t="s">
        <v>9</v>
      </c>
      <c r="M2" s="78" t="s">
        <v>1247</v>
      </c>
      <c r="N2" s="78" t="s">
        <v>10</v>
      </c>
      <c r="O2" s="78" t="s">
        <v>11</v>
      </c>
      <c r="P2" s="78" t="s">
        <v>1248</v>
      </c>
      <c r="Q2" s="78" t="s">
        <v>1249</v>
      </c>
      <c r="R2" s="78" t="s">
        <v>1250</v>
      </c>
      <c r="S2" s="78" t="s">
        <v>1251</v>
      </c>
      <c r="T2" s="78" t="s">
        <v>1252</v>
      </c>
      <c r="U2" s="78" t="s">
        <v>1253</v>
      </c>
      <c r="V2" s="78" t="s">
        <v>1254</v>
      </c>
      <c r="W2" s="78" t="s">
        <v>1255</v>
      </c>
      <c r="X2" s="78" t="s">
        <v>1256</v>
      </c>
      <c r="Y2" s="78" t="s">
        <v>1257</v>
      </c>
      <c r="Z2" s="78" t="s">
        <v>2582</v>
      </c>
      <c r="AA2" s="78" t="s">
        <v>2583</v>
      </c>
      <c r="AB2" s="78" t="s">
        <v>1260</v>
      </c>
      <c r="AC2" s="78" t="s">
        <v>1261</v>
      </c>
      <c r="AD2" s="78" t="s">
        <v>1262</v>
      </c>
      <c r="AE2" s="78" t="s">
        <v>1263</v>
      </c>
      <c r="AF2" s="78" t="s">
        <v>12</v>
      </c>
      <c r="AG2" s="78" t="s">
        <v>13</v>
      </c>
      <c r="AH2" s="78" t="s">
        <v>1225</v>
      </c>
      <c r="AI2" s="78" t="s">
        <v>14</v>
      </c>
      <c r="AJ2" s="78" t="s">
        <v>15</v>
      </c>
      <c r="AK2" s="78" t="s">
        <v>16</v>
      </c>
      <c r="AL2" s="78" t="s">
        <v>17</v>
      </c>
      <c r="AM2" s="78" t="s">
        <v>18</v>
      </c>
      <c r="AN2" s="78" t="s">
        <v>19</v>
      </c>
      <c r="AO2" s="78" t="s">
        <v>20</v>
      </c>
      <c r="AP2" s="78" t="s">
        <v>21</v>
      </c>
      <c r="AQ2" s="78" t="s">
        <v>1264</v>
      </c>
      <c r="AR2" s="78" t="s">
        <v>1265</v>
      </c>
      <c r="AS2" s="78" t="s">
        <v>22</v>
      </c>
      <c r="AT2" s="78" t="s">
        <v>23</v>
      </c>
      <c r="AU2" s="78" t="s">
        <v>1266</v>
      </c>
      <c r="AV2" s="78" t="s">
        <v>1267</v>
      </c>
      <c r="AW2" s="78" t="s">
        <v>1268</v>
      </c>
    </row>
    <row r="3" spans="1:49">
      <c r="A3" s="58" t="s">
        <v>522</v>
      </c>
      <c r="B3" s="58" t="s">
        <v>2529</v>
      </c>
      <c r="C3" s="58" t="s">
        <v>2530</v>
      </c>
      <c r="D3" s="58" t="s">
        <v>2584</v>
      </c>
      <c r="H3" s="58" t="s">
        <v>1241</v>
      </c>
      <c r="I3" s="58" t="s">
        <v>27</v>
      </c>
      <c r="J3" s="58" t="s">
        <v>28</v>
      </c>
      <c r="L3" s="58" t="s">
        <v>27</v>
      </c>
      <c r="M3" s="57">
        <v>180403</v>
      </c>
      <c r="O3" s="58" t="s">
        <v>30</v>
      </c>
      <c r="AF3" s="58" t="s">
        <v>2585</v>
      </c>
      <c r="AG3" s="58" t="s">
        <v>32</v>
      </c>
      <c r="AH3" s="57">
        <v>2567</v>
      </c>
      <c r="AI3" s="58" t="s">
        <v>2466</v>
      </c>
      <c r="AJ3" s="58" t="s">
        <v>962</v>
      </c>
      <c r="AK3" s="79">
        <v>14768850</v>
      </c>
      <c r="AL3" s="79">
        <v>14768850</v>
      </c>
      <c r="AM3" s="58" t="s">
        <v>222</v>
      </c>
      <c r="AN3" s="58" t="s">
        <v>255</v>
      </c>
      <c r="AO3" s="58" t="s">
        <v>107</v>
      </c>
      <c r="AP3" s="58" t="s">
        <v>2531</v>
      </c>
      <c r="AQ3" s="58" t="s">
        <v>937</v>
      </c>
      <c r="AR3" s="58" t="s">
        <v>947</v>
      </c>
      <c r="AS3" s="58" t="s">
        <v>513</v>
      </c>
      <c r="AT3" s="58" t="s">
        <v>1292</v>
      </c>
      <c r="AU3" s="58" t="s">
        <v>2532</v>
      </c>
      <c r="AV3" s="58" t="s">
        <v>2586</v>
      </c>
    </row>
    <row r="4" spans="1:49" hidden="1">
      <c r="A4" s="58" t="s">
        <v>706</v>
      </c>
      <c r="B4" s="58" t="s">
        <v>2587</v>
      </c>
      <c r="C4" s="58" t="s">
        <v>2588</v>
      </c>
      <c r="D4" s="58" t="s">
        <v>2584</v>
      </c>
      <c r="H4" s="58" t="s">
        <v>1241</v>
      </c>
      <c r="I4" s="58" t="s">
        <v>27</v>
      </c>
      <c r="J4" s="58" t="s">
        <v>28</v>
      </c>
      <c r="L4" s="58" t="s">
        <v>27</v>
      </c>
      <c r="M4" s="57">
        <v>180403</v>
      </c>
      <c r="O4" s="58" t="s">
        <v>30</v>
      </c>
      <c r="AF4" s="58" t="s">
        <v>2589</v>
      </c>
      <c r="AG4" s="58" t="s">
        <v>32</v>
      </c>
      <c r="AH4" s="57">
        <v>2567</v>
      </c>
      <c r="AI4" s="58" t="s">
        <v>2466</v>
      </c>
      <c r="AJ4" s="58" t="s">
        <v>986</v>
      </c>
      <c r="AK4" s="79">
        <v>65700000</v>
      </c>
      <c r="AL4" s="79">
        <v>65700000</v>
      </c>
      <c r="AM4" s="58" t="s">
        <v>709</v>
      </c>
      <c r="AN4" s="58" t="s">
        <v>91</v>
      </c>
      <c r="AO4" s="58" t="s">
        <v>54</v>
      </c>
      <c r="AP4" s="58" t="s">
        <v>2590</v>
      </c>
      <c r="AQ4" s="58" t="s">
        <v>1001</v>
      </c>
      <c r="AR4" s="58" t="s">
        <v>2557</v>
      </c>
      <c r="AS4" s="58" t="s">
        <v>533</v>
      </c>
      <c r="AT4" s="58" t="s">
        <v>2386</v>
      </c>
      <c r="AU4" s="58" t="s">
        <v>2591</v>
      </c>
      <c r="AV4" s="58" t="s">
        <v>2592</v>
      </c>
    </row>
    <row r="5" spans="1:49" hidden="1">
      <c r="A5" s="58" t="s">
        <v>55</v>
      </c>
      <c r="B5" s="58" t="s">
        <v>2593</v>
      </c>
      <c r="C5" s="58" t="s">
        <v>57</v>
      </c>
      <c r="D5" s="58" t="s">
        <v>2584</v>
      </c>
      <c r="H5" s="58" t="s">
        <v>1241</v>
      </c>
      <c r="I5" s="58" t="s">
        <v>27</v>
      </c>
      <c r="J5" s="58" t="s">
        <v>28</v>
      </c>
      <c r="L5" s="58" t="s">
        <v>27</v>
      </c>
      <c r="M5" s="57">
        <v>180403</v>
      </c>
      <c r="O5" s="58" t="s">
        <v>30</v>
      </c>
      <c r="AF5" s="58" t="s">
        <v>2594</v>
      </c>
      <c r="AG5" s="58" t="s">
        <v>32</v>
      </c>
      <c r="AH5" s="57">
        <v>2567</v>
      </c>
      <c r="AI5" s="58" t="s">
        <v>2466</v>
      </c>
      <c r="AJ5" s="58" t="s">
        <v>962</v>
      </c>
      <c r="AK5" s="79">
        <v>5200000</v>
      </c>
      <c r="AL5" s="79">
        <v>5200000</v>
      </c>
      <c r="AM5" s="58" t="s">
        <v>35</v>
      </c>
      <c r="AN5" s="58" t="s">
        <v>53</v>
      </c>
      <c r="AO5" s="58" t="s">
        <v>54</v>
      </c>
      <c r="AP5" s="58" t="s">
        <v>2590</v>
      </c>
      <c r="AQ5" s="58" t="s">
        <v>937</v>
      </c>
      <c r="AR5" s="58" t="s">
        <v>947</v>
      </c>
      <c r="AS5" s="58" t="s">
        <v>513</v>
      </c>
      <c r="AT5" s="58" t="s">
        <v>1292</v>
      </c>
      <c r="AU5" s="58" t="s">
        <v>2595</v>
      </c>
      <c r="AV5" s="58" t="s">
        <v>2596</v>
      </c>
    </row>
    <row r="6" spans="1:49" hidden="1">
      <c r="A6" s="58" t="s">
        <v>577</v>
      </c>
      <c r="B6" s="58" t="s">
        <v>2597</v>
      </c>
      <c r="C6" s="58" t="s">
        <v>2598</v>
      </c>
      <c r="D6" s="58" t="s">
        <v>2584</v>
      </c>
      <c r="G6" s="58" t="s">
        <v>2599</v>
      </c>
      <c r="H6" s="58" t="s">
        <v>2600</v>
      </c>
      <c r="I6" s="58" t="s">
        <v>27</v>
      </c>
      <c r="J6" s="58" t="s">
        <v>28</v>
      </c>
      <c r="L6" s="58" t="s">
        <v>27</v>
      </c>
      <c r="M6" s="57">
        <v>180403</v>
      </c>
      <c r="O6" s="58" t="s">
        <v>30</v>
      </c>
      <c r="P6" s="58" t="s">
        <v>2601</v>
      </c>
      <c r="Q6" s="58" t="s">
        <v>2602</v>
      </c>
      <c r="R6" s="58" t="s">
        <v>2603</v>
      </c>
      <c r="S6" s="58" t="s">
        <v>2604</v>
      </c>
      <c r="AF6" s="58" t="s">
        <v>2605</v>
      </c>
      <c r="AG6" s="58" t="s">
        <v>32</v>
      </c>
      <c r="AH6" s="57">
        <v>2567</v>
      </c>
      <c r="AI6" s="58" t="s">
        <v>2466</v>
      </c>
      <c r="AJ6" s="58" t="s">
        <v>962</v>
      </c>
      <c r="AK6" s="79">
        <v>705000</v>
      </c>
      <c r="AL6" s="79">
        <v>705000</v>
      </c>
      <c r="AM6" s="58" t="s">
        <v>35</v>
      </c>
      <c r="AN6" s="58" t="s">
        <v>82</v>
      </c>
      <c r="AO6" s="58" t="s">
        <v>54</v>
      </c>
      <c r="AP6" s="58" t="s">
        <v>2590</v>
      </c>
      <c r="AQ6" s="58" t="s">
        <v>1001</v>
      </c>
      <c r="AR6" s="58" t="s">
        <v>2557</v>
      </c>
      <c r="AS6" s="58" t="s">
        <v>533</v>
      </c>
      <c r="AT6" s="58" t="s">
        <v>2386</v>
      </c>
      <c r="AU6" s="58" t="s">
        <v>2606</v>
      </c>
      <c r="AV6" s="58" t="s">
        <v>2607</v>
      </c>
    </row>
    <row r="7" spans="1:49">
      <c r="A7" s="58" t="s">
        <v>577</v>
      </c>
      <c r="B7" s="58" t="s">
        <v>2533</v>
      </c>
      <c r="C7" s="58" t="s">
        <v>2534</v>
      </c>
      <c r="D7" s="58" t="s">
        <v>2584</v>
      </c>
      <c r="G7" s="58" t="s">
        <v>2599</v>
      </c>
      <c r="H7" s="58" t="s">
        <v>2608</v>
      </c>
      <c r="I7" s="58" t="s">
        <v>27</v>
      </c>
      <c r="J7" s="58" t="s">
        <v>28</v>
      </c>
      <c r="L7" s="58" t="s">
        <v>27</v>
      </c>
      <c r="M7" s="57">
        <v>180403</v>
      </c>
      <c r="O7" s="58" t="s">
        <v>30</v>
      </c>
      <c r="P7" s="58" t="s">
        <v>2601</v>
      </c>
      <c r="Q7" s="58" t="s">
        <v>2602</v>
      </c>
      <c r="R7" s="58" t="s">
        <v>2603</v>
      </c>
      <c r="S7" s="58" t="s">
        <v>2604</v>
      </c>
      <c r="AF7" s="58" t="s">
        <v>2585</v>
      </c>
      <c r="AG7" s="58" t="s">
        <v>32</v>
      </c>
      <c r="AH7" s="57">
        <v>2567</v>
      </c>
      <c r="AI7" s="58" t="s">
        <v>2466</v>
      </c>
      <c r="AJ7" s="58" t="s">
        <v>962</v>
      </c>
      <c r="AK7" s="79">
        <v>26967000</v>
      </c>
      <c r="AL7" s="79">
        <v>26967000</v>
      </c>
      <c r="AM7" s="58" t="s">
        <v>35</v>
      </c>
      <c r="AN7" s="58" t="s">
        <v>82</v>
      </c>
      <c r="AO7" s="58" t="s">
        <v>54</v>
      </c>
      <c r="AP7" s="58" t="s">
        <v>2531</v>
      </c>
      <c r="AQ7" s="58" t="s">
        <v>937</v>
      </c>
      <c r="AR7" s="58" t="s">
        <v>947</v>
      </c>
      <c r="AS7" s="58" t="s">
        <v>513</v>
      </c>
      <c r="AT7" s="58" t="s">
        <v>1292</v>
      </c>
      <c r="AU7" s="58" t="s">
        <v>2535</v>
      </c>
      <c r="AV7" s="58" t="s">
        <v>2609</v>
      </c>
    </row>
    <row r="8" spans="1:49">
      <c r="A8" s="58" t="s">
        <v>577</v>
      </c>
      <c r="B8" s="58" t="s">
        <v>2536</v>
      </c>
      <c r="C8" s="58" t="s">
        <v>2537</v>
      </c>
      <c r="D8" s="58" t="s">
        <v>2584</v>
      </c>
      <c r="G8" s="58" t="s">
        <v>2599</v>
      </c>
      <c r="H8" s="58" t="s">
        <v>2608</v>
      </c>
      <c r="I8" s="58" t="s">
        <v>27</v>
      </c>
      <c r="J8" s="58" t="s">
        <v>28</v>
      </c>
      <c r="L8" s="58" t="s">
        <v>27</v>
      </c>
      <c r="M8" s="57">
        <v>180403</v>
      </c>
      <c r="O8" s="58" t="s">
        <v>30</v>
      </c>
      <c r="P8" s="58" t="s">
        <v>2601</v>
      </c>
      <c r="Q8" s="58" t="s">
        <v>2602</v>
      </c>
      <c r="R8" s="58" t="s">
        <v>2603</v>
      </c>
      <c r="S8" s="58" t="s">
        <v>2604</v>
      </c>
      <c r="AF8" s="58" t="s">
        <v>2585</v>
      </c>
      <c r="AG8" s="58" t="s">
        <v>32</v>
      </c>
      <c r="AH8" s="57">
        <v>2567</v>
      </c>
      <c r="AI8" s="58" t="s">
        <v>2466</v>
      </c>
      <c r="AJ8" s="58" t="s">
        <v>962</v>
      </c>
      <c r="AK8" s="79">
        <v>3125000</v>
      </c>
      <c r="AL8" s="79">
        <v>3125000</v>
      </c>
      <c r="AM8" s="58" t="s">
        <v>35</v>
      </c>
      <c r="AN8" s="58" t="s">
        <v>82</v>
      </c>
      <c r="AO8" s="58" t="s">
        <v>54</v>
      </c>
      <c r="AP8" s="58" t="s">
        <v>2531</v>
      </c>
      <c r="AQ8" s="58" t="s">
        <v>937</v>
      </c>
      <c r="AR8" s="58" t="s">
        <v>938</v>
      </c>
      <c r="AS8" s="58" t="s">
        <v>513</v>
      </c>
      <c r="AT8" s="58" t="s">
        <v>1269</v>
      </c>
      <c r="AU8" s="58" t="s">
        <v>2538</v>
      </c>
      <c r="AV8" s="58" t="s">
        <v>2610</v>
      </c>
    </row>
    <row r="9" spans="1:49" hidden="1">
      <c r="A9" s="58" t="s">
        <v>2611</v>
      </c>
      <c r="B9" s="58" t="s">
        <v>2612</v>
      </c>
      <c r="C9" s="58" t="s">
        <v>2613</v>
      </c>
      <c r="D9" s="58" t="s">
        <v>2584</v>
      </c>
      <c r="H9" s="58" t="s">
        <v>1241</v>
      </c>
      <c r="I9" s="58" t="s">
        <v>27</v>
      </c>
      <c r="J9" s="58" t="s">
        <v>28</v>
      </c>
      <c r="L9" s="58" t="s">
        <v>27</v>
      </c>
      <c r="M9" s="57">
        <v>180403</v>
      </c>
      <c r="O9" s="58" t="s">
        <v>30</v>
      </c>
      <c r="AD9" s="58" t="s">
        <v>2614</v>
      </c>
      <c r="AE9" s="58" t="s">
        <v>2615</v>
      </c>
      <c r="AF9" s="58" t="s">
        <v>2616</v>
      </c>
      <c r="AG9" s="58" t="s">
        <v>32</v>
      </c>
      <c r="AH9" s="57">
        <v>2567</v>
      </c>
      <c r="AI9" s="58" t="s">
        <v>2466</v>
      </c>
      <c r="AJ9" s="58" t="s">
        <v>962</v>
      </c>
      <c r="AK9" s="79">
        <v>120000</v>
      </c>
      <c r="AL9" s="79">
        <v>120000</v>
      </c>
      <c r="AM9" s="58" t="s">
        <v>105</v>
      </c>
      <c r="AN9" s="58" t="s">
        <v>2617</v>
      </c>
      <c r="AO9" s="58" t="s">
        <v>99</v>
      </c>
      <c r="AP9" s="58" t="s">
        <v>2590</v>
      </c>
      <c r="AQ9" s="58" t="s">
        <v>971</v>
      </c>
      <c r="AR9" s="58" t="s">
        <v>972</v>
      </c>
      <c r="AS9" s="58" t="s">
        <v>526</v>
      </c>
      <c r="AT9" s="58" t="s">
        <v>1352</v>
      </c>
      <c r="AU9" s="58" t="s">
        <v>2618</v>
      </c>
      <c r="AV9" s="58" t="s">
        <v>2619</v>
      </c>
    </row>
    <row r="10" spans="1:49" hidden="1">
      <c r="A10" s="58" t="s">
        <v>24</v>
      </c>
      <c r="B10" s="58" t="s">
        <v>2620</v>
      </c>
      <c r="C10" s="58" t="s">
        <v>2621</v>
      </c>
      <c r="D10" s="58" t="s">
        <v>2584</v>
      </c>
      <c r="H10" s="58" t="s">
        <v>1241</v>
      </c>
      <c r="I10" s="58" t="s">
        <v>27</v>
      </c>
      <c r="J10" s="58" t="s">
        <v>28</v>
      </c>
      <c r="L10" s="58" t="s">
        <v>27</v>
      </c>
      <c r="M10" s="57">
        <v>180403</v>
      </c>
      <c r="O10" s="58" t="s">
        <v>30</v>
      </c>
      <c r="P10" s="58" t="s">
        <v>2622</v>
      </c>
      <c r="Q10" s="58" t="s">
        <v>2623</v>
      </c>
      <c r="R10" s="58" t="s">
        <v>2624</v>
      </c>
      <c r="S10" s="58" t="s">
        <v>2625</v>
      </c>
      <c r="AF10" s="58" t="s">
        <v>2626</v>
      </c>
      <c r="AG10" s="58" t="s">
        <v>32</v>
      </c>
      <c r="AH10" s="57">
        <v>2567</v>
      </c>
      <c r="AI10" s="58" t="s">
        <v>2466</v>
      </c>
      <c r="AJ10" s="58" t="s">
        <v>962</v>
      </c>
      <c r="AK10" s="79">
        <v>15070872</v>
      </c>
      <c r="AL10" s="79">
        <v>15070872</v>
      </c>
      <c r="AM10" s="58" t="s">
        <v>35</v>
      </c>
      <c r="AN10" s="58" t="s">
        <v>36</v>
      </c>
      <c r="AO10" s="58" t="s">
        <v>37</v>
      </c>
      <c r="AP10" s="58" t="s">
        <v>2590</v>
      </c>
      <c r="AQ10" s="58" t="s">
        <v>937</v>
      </c>
      <c r="AR10" s="58" t="s">
        <v>944</v>
      </c>
      <c r="AS10" s="58" t="s">
        <v>513</v>
      </c>
      <c r="AT10" s="58" t="s">
        <v>2344</v>
      </c>
      <c r="AU10" s="58" t="s">
        <v>2627</v>
      </c>
      <c r="AV10" s="58" t="s">
        <v>2628</v>
      </c>
    </row>
    <row r="11" spans="1:49">
      <c r="A11" s="58" t="s">
        <v>24</v>
      </c>
      <c r="B11" s="58" t="s">
        <v>2539</v>
      </c>
      <c r="C11" s="58" t="s">
        <v>2540</v>
      </c>
      <c r="D11" s="58" t="s">
        <v>2584</v>
      </c>
      <c r="H11" s="58" t="s">
        <v>1241</v>
      </c>
      <c r="I11" s="58" t="s">
        <v>27</v>
      </c>
      <c r="J11" s="58" t="s">
        <v>28</v>
      </c>
      <c r="L11" s="58" t="s">
        <v>27</v>
      </c>
      <c r="M11" s="57">
        <v>180403</v>
      </c>
      <c r="O11" s="58" t="s">
        <v>30</v>
      </c>
      <c r="P11" s="58" t="s">
        <v>2629</v>
      </c>
      <c r="Q11" s="58" t="s">
        <v>2630</v>
      </c>
      <c r="R11" s="58" t="s">
        <v>2631</v>
      </c>
      <c r="S11" s="58" t="s">
        <v>2632</v>
      </c>
      <c r="AF11" s="58" t="s">
        <v>2585</v>
      </c>
      <c r="AG11" s="58" t="s">
        <v>32</v>
      </c>
      <c r="AH11" s="57">
        <v>2567</v>
      </c>
      <c r="AI11" s="58" t="s">
        <v>2466</v>
      </c>
      <c r="AJ11" s="58" t="s">
        <v>962</v>
      </c>
      <c r="AK11" s="79">
        <v>10320000</v>
      </c>
      <c r="AL11" s="79">
        <v>10320000</v>
      </c>
      <c r="AM11" s="58" t="s">
        <v>35</v>
      </c>
      <c r="AN11" s="58" t="s">
        <v>36</v>
      </c>
      <c r="AO11" s="58" t="s">
        <v>37</v>
      </c>
      <c r="AP11" s="58" t="s">
        <v>2531</v>
      </c>
      <c r="AQ11" s="58" t="s">
        <v>937</v>
      </c>
      <c r="AR11" s="58" t="s">
        <v>944</v>
      </c>
      <c r="AS11" s="58" t="s">
        <v>513</v>
      </c>
      <c r="AT11" s="58" t="s">
        <v>2344</v>
      </c>
      <c r="AU11" s="58" t="s">
        <v>2541</v>
      </c>
      <c r="AV11" s="58" t="s">
        <v>2633</v>
      </c>
    </row>
    <row r="12" spans="1:49">
      <c r="A12" s="58" t="s">
        <v>24</v>
      </c>
      <c r="B12" s="58" t="s">
        <v>2542</v>
      </c>
      <c r="C12" s="58" t="s">
        <v>2543</v>
      </c>
      <c r="D12" s="58" t="s">
        <v>2584</v>
      </c>
      <c r="H12" s="58" t="s">
        <v>1241</v>
      </c>
      <c r="I12" s="58" t="s">
        <v>27</v>
      </c>
      <c r="J12" s="58" t="s">
        <v>28</v>
      </c>
      <c r="L12" s="58" t="s">
        <v>27</v>
      </c>
      <c r="M12" s="57">
        <v>180403</v>
      </c>
      <c r="O12" s="58" t="s">
        <v>30</v>
      </c>
      <c r="P12" s="58" t="s">
        <v>2634</v>
      </c>
      <c r="Q12" s="58" t="s">
        <v>2635</v>
      </c>
      <c r="R12" s="58" t="s">
        <v>2636</v>
      </c>
      <c r="S12" s="58" t="s">
        <v>2637</v>
      </c>
      <c r="AF12" s="58" t="s">
        <v>2585</v>
      </c>
      <c r="AG12" s="58" t="s">
        <v>32</v>
      </c>
      <c r="AH12" s="57">
        <v>2567</v>
      </c>
      <c r="AI12" s="58" t="s">
        <v>2466</v>
      </c>
      <c r="AJ12" s="58" t="s">
        <v>962</v>
      </c>
      <c r="AK12" s="79">
        <v>15111000</v>
      </c>
      <c r="AL12" s="79">
        <v>15111000</v>
      </c>
      <c r="AM12" s="58" t="s">
        <v>35</v>
      </c>
      <c r="AN12" s="58" t="s">
        <v>36</v>
      </c>
      <c r="AO12" s="58" t="s">
        <v>37</v>
      </c>
      <c r="AP12" s="58" t="s">
        <v>2531</v>
      </c>
      <c r="AQ12" s="58" t="s">
        <v>1001</v>
      </c>
      <c r="AR12" s="58" t="s">
        <v>2557</v>
      </c>
      <c r="AS12" s="58" t="s">
        <v>533</v>
      </c>
      <c r="AT12" s="58" t="s">
        <v>2386</v>
      </c>
      <c r="AU12" s="58" t="s">
        <v>2544</v>
      </c>
      <c r="AV12" s="58" t="s">
        <v>2638</v>
      </c>
    </row>
    <row r="13" spans="1:49" hidden="1">
      <c r="A13" s="58" t="s">
        <v>24</v>
      </c>
      <c r="B13" s="58" t="s">
        <v>2639</v>
      </c>
      <c r="C13" s="58" t="s">
        <v>2640</v>
      </c>
      <c r="D13" s="58" t="s">
        <v>2584</v>
      </c>
      <c r="H13" s="58" t="s">
        <v>1241</v>
      </c>
      <c r="I13" s="58" t="s">
        <v>27</v>
      </c>
      <c r="J13" s="58" t="s">
        <v>28</v>
      </c>
      <c r="L13" s="58" t="s">
        <v>27</v>
      </c>
      <c r="M13" s="57">
        <v>180403</v>
      </c>
      <c r="O13" s="58" t="s">
        <v>30</v>
      </c>
      <c r="P13" s="58" t="s">
        <v>2634</v>
      </c>
      <c r="Q13" s="58" t="s">
        <v>2635</v>
      </c>
      <c r="R13" s="58" t="s">
        <v>2636</v>
      </c>
      <c r="S13" s="58" t="s">
        <v>2637</v>
      </c>
      <c r="AF13" s="58" t="s">
        <v>2641</v>
      </c>
      <c r="AG13" s="58" t="s">
        <v>32</v>
      </c>
      <c r="AH13" s="57">
        <v>2567</v>
      </c>
      <c r="AI13" s="58" t="s">
        <v>2466</v>
      </c>
      <c r="AJ13" s="58" t="s">
        <v>962</v>
      </c>
      <c r="AK13" s="79">
        <v>10150000</v>
      </c>
      <c r="AL13" s="79">
        <v>10150000</v>
      </c>
      <c r="AM13" s="58" t="s">
        <v>35</v>
      </c>
      <c r="AN13" s="58" t="s">
        <v>36</v>
      </c>
      <c r="AO13" s="58" t="s">
        <v>37</v>
      </c>
      <c r="AP13" s="58" t="s">
        <v>2590</v>
      </c>
      <c r="AQ13" s="58" t="s">
        <v>937</v>
      </c>
      <c r="AR13" s="58" t="s">
        <v>944</v>
      </c>
      <c r="AS13" s="58" t="s">
        <v>513</v>
      </c>
      <c r="AT13" s="58" t="s">
        <v>2344</v>
      </c>
      <c r="AU13" s="58" t="s">
        <v>2642</v>
      </c>
      <c r="AV13" s="58" t="s">
        <v>2643</v>
      </c>
    </row>
    <row r="14" spans="1:49" hidden="1">
      <c r="A14" s="58" t="s">
        <v>24</v>
      </c>
      <c r="B14" s="58" t="s">
        <v>2644</v>
      </c>
      <c r="C14" s="58" t="s">
        <v>974</v>
      </c>
      <c r="D14" s="58" t="s">
        <v>2584</v>
      </c>
      <c r="H14" s="58" t="s">
        <v>1241</v>
      </c>
      <c r="I14" s="58" t="s">
        <v>27</v>
      </c>
      <c r="J14" s="58" t="s">
        <v>28</v>
      </c>
      <c r="L14" s="58" t="s">
        <v>27</v>
      </c>
      <c r="M14" s="57">
        <v>180403</v>
      </c>
      <c r="O14" s="58" t="s">
        <v>30</v>
      </c>
      <c r="P14" s="58" t="s">
        <v>2629</v>
      </c>
      <c r="Q14" s="58" t="s">
        <v>2630</v>
      </c>
      <c r="R14" s="58" t="s">
        <v>2645</v>
      </c>
      <c r="S14" s="58" t="s">
        <v>2646</v>
      </c>
      <c r="AF14" s="58" t="s">
        <v>2647</v>
      </c>
      <c r="AG14" s="58" t="s">
        <v>32</v>
      </c>
      <c r="AH14" s="57">
        <v>2567</v>
      </c>
      <c r="AI14" s="58" t="s">
        <v>2648</v>
      </c>
      <c r="AJ14" s="58" t="s">
        <v>2649</v>
      </c>
      <c r="AK14" s="79">
        <v>5354900</v>
      </c>
      <c r="AL14" s="79">
        <v>5354900</v>
      </c>
      <c r="AM14" s="58" t="s">
        <v>35</v>
      </c>
      <c r="AN14" s="58" t="s">
        <v>36</v>
      </c>
      <c r="AO14" s="58" t="s">
        <v>37</v>
      </c>
      <c r="AP14" s="58" t="s">
        <v>2590</v>
      </c>
      <c r="AQ14" s="58" t="s">
        <v>937</v>
      </c>
      <c r="AR14" s="58" t="s">
        <v>944</v>
      </c>
      <c r="AS14" s="58" t="s">
        <v>513</v>
      </c>
      <c r="AT14" s="58" t="s">
        <v>2344</v>
      </c>
      <c r="AU14" s="58" t="s">
        <v>2650</v>
      </c>
      <c r="AV14" s="58" t="s">
        <v>2651</v>
      </c>
    </row>
    <row r="15" spans="1:49">
      <c r="A15" s="58" t="s">
        <v>76</v>
      </c>
      <c r="B15" s="58" t="s">
        <v>2545</v>
      </c>
      <c r="C15" s="58" t="s">
        <v>78</v>
      </c>
      <c r="D15" s="58" t="s">
        <v>2584</v>
      </c>
      <c r="G15" s="58" t="s">
        <v>2599</v>
      </c>
      <c r="H15" s="58" t="s">
        <v>2652</v>
      </c>
      <c r="I15" s="58" t="s">
        <v>27</v>
      </c>
      <c r="J15" s="58" t="s">
        <v>28</v>
      </c>
      <c r="L15" s="58" t="s">
        <v>27</v>
      </c>
      <c r="M15" s="58" t="s">
        <v>2653</v>
      </c>
      <c r="N15" s="57">
        <v>180403</v>
      </c>
      <c r="O15" s="58" t="s">
        <v>2654</v>
      </c>
      <c r="P15" s="58" t="s">
        <v>2601</v>
      </c>
      <c r="Q15" s="58" t="s">
        <v>2602</v>
      </c>
      <c r="R15" s="58" t="s">
        <v>2655</v>
      </c>
      <c r="S15" s="58" t="s">
        <v>2656</v>
      </c>
      <c r="AB15" s="58" t="s">
        <v>2657</v>
      </c>
      <c r="AC15" s="58" t="s">
        <v>2658</v>
      </c>
      <c r="AD15" s="58" t="s">
        <v>2659</v>
      </c>
      <c r="AE15" s="58" t="s">
        <v>2660</v>
      </c>
      <c r="AF15" s="58" t="s">
        <v>2661</v>
      </c>
      <c r="AG15" s="58" t="s">
        <v>32</v>
      </c>
      <c r="AH15" s="57">
        <v>2567</v>
      </c>
      <c r="AI15" s="58" t="s">
        <v>2466</v>
      </c>
      <c r="AJ15" s="58" t="s">
        <v>962</v>
      </c>
      <c r="AK15" s="79">
        <v>1967200</v>
      </c>
      <c r="AL15" s="79">
        <v>1967200</v>
      </c>
      <c r="AM15" s="58" t="s">
        <v>1107</v>
      </c>
      <c r="AN15" s="58" t="s">
        <v>82</v>
      </c>
      <c r="AO15" s="58" t="s">
        <v>54</v>
      </c>
      <c r="AQ15" s="58" t="s">
        <v>2558</v>
      </c>
      <c r="AR15" s="58" t="s">
        <v>2559</v>
      </c>
      <c r="AS15" s="58" t="s">
        <v>513</v>
      </c>
      <c r="AT15" s="58" t="s">
        <v>1272</v>
      </c>
      <c r="AU15" s="58" t="s">
        <v>2546</v>
      </c>
      <c r="AV15" s="58" t="s">
        <v>2662</v>
      </c>
    </row>
    <row r="16" spans="1:49">
      <c r="A16" s="58" t="s">
        <v>250</v>
      </c>
      <c r="B16" s="58" t="s">
        <v>2547</v>
      </c>
      <c r="C16" s="58" t="s">
        <v>2530</v>
      </c>
      <c r="D16" s="58" t="s">
        <v>2584</v>
      </c>
      <c r="G16" s="58" t="s">
        <v>2663</v>
      </c>
      <c r="H16" s="58" t="s">
        <v>2664</v>
      </c>
      <c r="I16" s="58" t="s">
        <v>27</v>
      </c>
      <c r="J16" s="58" t="s">
        <v>28</v>
      </c>
      <c r="L16" s="58" t="s">
        <v>27</v>
      </c>
      <c r="M16" s="58" t="s">
        <v>2653</v>
      </c>
      <c r="N16" s="57">
        <v>180403</v>
      </c>
      <c r="O16" s="58" t="s">
        <v>2654</v>
      </c>
      <c r="P16" s="58" t="s">
        <v>2601</v>
      </c>
      <c r="Q16" s="58" t="s">
        <v>2602</v>
      </c>
      <c r="R16" s="58" t="s">
        <v>2655</v>
      </c>
      <c r="S16" s="58" t="s">
        <v>2656</v>
      </c>
      <c r="AB16" s="58" t="s">
        <v>2665</v>
      </c>
      <c r="AC16" s="58" t="s">
        <v>2666</v>
      </c>
      <c r="AF16" s="58" t="s">
        <v>2667</v>
      </c>
      <c r="AG16" s="58" t="s">
        <v>32</v>
      </c>
      <c r="AH16" s="57">
        <v>2567</v>
      </c>
      <c r="AI16" s="58" t="s">
        <v>2466</v>
      </c>
      <c r="AJ16" s="58" t="s">
        <v>962</v>
      </c>
      <c r="AK16" s="79">
        <v>14768900</v>
      </c>
      <c r="AL16" s="79">
        <v>14768900</v>
      </c>
      <c r="AM16" s="58" t="s">
        <v>254</v>
      </c>
      <c r="AN16" s="58" t="s">
        <v>255</v>
      </c>
      <c r="AO16" s="58" t="s">
        <v>107</v>
      </c>
      <c r="AQ16" s="58" t="s">
        <v>2558</v>
      </c>
      <c r="AR16" s="58" t="s">
        <v>2560</v>
      </c>
      <c r="AS16" s="58" t="s">
        <v>513</v>
      </c>
      <c r="AT16" s="58" t="s">
        <v>1292</v>
      </c>
      <c r="AU16" s="58" t="s">
        <v>2548</v>
      </c>
      <c r="AV16" s="58" t="s">
        <v>2668</v>
      </c>
    </row>
    <row r="17" spans="1:48">
      <c r="A17" s="58" t="s">
        <v>55</v>
      </c>
      <c r="B17" s="58" t="s">
        <v>2549</v>
      </c>
      <c r="C17" s="58" t="s">
        <v>57</v>
      </c>
      <c r="D17" s="58" t="s">
        <v>2584</v>
      </c>
      <c r="H17" s="58" t="s">
        <v>1241</v>
      </c>
      <c r="I17" s="58" t="s">
        <v>27</v>
      </c>
      <c r="J17" s="58" t="s">
        <v>28</v>
      </c>
      <c r="L17" s="58" t="s">
        <v>27</v>
      </c>
      <c r="M17" s="58" t="s">
        <v>2653</v>
      </c>
      <c r="N17" s="57">
        <v>180403</v>
      </c>
      <c r="O17" s="58" t="s">
        <v>2654</v>
      </c>
      <c r="X17" s="58" t="s">
        <v>2669</v>
      </c>
      <c r="Y17" s="58" t="s">
        <v>2670</v>
      </c>
      <c r="AB17" s="58" t="s">
        <v>2671</v>
      </c>
      <c r="AC17" s="58" t="s">
        <v>2672</v>
      </c>
      <c r="AD17" s="58" t="s">
        <v>2673</v>
      </c>
      <c r="AE17" s="58" t="s">
        <v>2674</v>
      </c>
      <c r="AF17" s="58" t="s">
        <v>2675</v>
      </c>
      <c r="AG17" s="58" t="s">
        <v>32</v>
      </c>
      <c r="AH17" s="57">
        <v>2567</v>
      </c>
      <c r="AI17" s="58" t="s">
        <v>2466</v>
      </c>
      <c r="AJ17" s="58" t="s">
        <v>962</v>
      </c>
      <c r="AK17" s="79">
        <v>2000000</v>
      </c>
      <c r="AL17" s="79">
        <v>2000000</v>
      </c>
      <c r="AM17" s="58" t="s">
        <v>35</v>
      </c>
      <c r="AN17" s="58" t="s">
        <v>53</v>
      </c>
      <c r="AO17" s="58" t="s">
        <v>54</v>
      </c>
      <c r="AQ17" s="58" t="s">
        <v>2558</v>
      </c>
      <c r="AR17" s="58" t="s">
        <v>2560</v>
      </c>
      <c r="AS17" s="58" t="s">
        <v>513</v>
      </c>
      <c r="AT17" s="58" t="s">
        <v>1292</v>
      </c>
      <c r="AU17" s="58" t="s">
        <v>2550</v>
      </c>
      <c r="AV17" s="58" t="s">
        <v>2676</v>
      </c>
    </row>
    <row r="18" spans="1:48">
      <c r="A18" s="58" t="s">
        <v>46</v>
      </c>
      <c r="B18" s="58" t="s">
        <v>2551</v>
      </c>
      <c r="C18" s="58" t="s">
        <v>2552</v>
      </c>
      <c r="D18" s="58" t="s">
        <v>2584</v>
      </c>
      <c r="G18" s="58" t="s">
        <v>2599</v>
      </c>
      <c r="H18" s="58" t="s">
        <v>2677</v>
      </c>
      <c r="I18" s="58" t="s">
        <v>27</v>
      </c>
      <c r="J18" s="58" t="s">
        <v>28</v>
      </c>
      <c r="L18" s="58" t="s">
        <v>27</v>
      </c>
      <c r="M18" s="58" t="s">
        <v>2653</v>
      </c>
      <c r="N18" s="57">
        <v>180403</v>
      </c>
      <c r="O18" s="58" t="s">
        <v>2654</v>
      </c>
      <c r="P18" s="58" t="s">
        <v>2601</v>
      </c>
      <c r="Q18" s="58" t="s">
        <v>2602</v>
      </c>
      <c r="R18" s="58" t="s">
        <v>2678</v>
      </c>
      <c r="S18" s="58" t="s">
        <v>2679</v>
      </c>
      <c r="AB18" s="58" t="s">
        <v>2671</v>
      </c>
      <c r="AC18" s="58" t="s">
        <v>2672</v>
      </c>
      <c r="AD18" s="58" t="s">
        <v>2673</v>
      </c>
      <c r="AE18" s="58" t="s">
        <v>2674</v>
      </c>
      <c r="AF18" s="58" t="s">
        <v>2680</v>
      </c>
      <c r="AG18" s="58" t="s">
        <v>32</v>
      </c>
      <c r="AH18" s="57">
        <v>2567</v>
      </c>
      <c r="AI18" s="58" t="s">
        <v>2466</v>
      </c>
      <c r="AJ18" s="58" t="s">
        <v>962</v>
      </c>
      <c r="AK18" s="57">
        <v>0</v>
      </c>
      <c r="AL18" s="57">
        <v>0</v>
      </c>
      <c r="AM18" s="58" t="s">
        <v>52</v>
      </c>
      <c r="AN18" s="58" t="s">
        <v>53</v>
      </c>
      <c r="AO18" s="58" t="s">
        <v>54</v>
      </c>
      <c r="AQ18" s="58" t="s">
        <v>2558</v>
      </c>
      <c r="AR18" s="58" t="s">
        <v>2560</v>
      </c>
      <c r="AS18" s="58" t="s">
        <v>513</v>
      </c>
      <c r="AT18" s="58" t="s">
        <v>1292</v>
      </c>
      <c r="AU18" s="58" t="s">
        <v>2553</v>
      </c>
      <c r="AV18" s="58" t="s">
        <v>2681</v>
      </c>
    </row>
    <row r="19" spans="1:48">
      <c r="A19" s="58" t="s">
        <v>125</v>
      </c>
      <c r="B19" s="58" t="s">
        <v>2554</v>
      </c>
      <c r="C19" s="58" t="s">
        <v>2555</v>
      </c>
      <c r="D19" s="58" t="s">
        <v>2584</v>
      </c>
      <c r="H19" s="58" t="s">
        <v>1241</v>
      </c>
      <c r="I19" s="58" t="s">
        <v>27</v>
      </c>
      <c r="J19" s="58" t="s">
        <v>28</v>
      </c>
      <c r="L19" s="58" t="s">
        <v>27</v>
      </c>
      <c r="M19" s="58" t="s">
        <v>2653</v>
      </c>
      <c r="N19" s="57">
        <v>180403</v>
      </c>
      <c r="O19" s="58" t="s">
        <v>2654</v>
      </c>
      <c r="P19" s="58" t="s">
        <v>2601</v>
      </c>
      <c r="Q19" s="58" t="s">
        <v>2602</v>
      </c>
      <c r="R19" s="58" t="s">
        <v>2655</v>
      </c>
      <c r="S19" s="58" t="s">
        <v>2656</v>
      </c>
      <c r="Z19" s="58" t="s">
        <v>2682</v>
      </c>
      <c r="AA19" s="58" t="s">
        <v>2683</v>
      </c>
      <c r="AB19" s="58" t="s">
        <v>2684</v>
      </c>
      <c r="AC19" s="58" t="s">
        <v>2685</v>
      </c>
      <c r="AD19" s="58" t="s">
        <v>2686</v>
      </c>
      <c r="AE19" s="58" t="s">
        <v>2687</v>
      </c>
      <c r="AF19" s="58" t="s">
        <v>2688</v>
      </c>
      <c r="AG19" s="58" t="s">
        <v>32</v>
      </c>
      <c r="AH19" s="57">
        <v>2567</v>
      </c>
      <c r="AI19" s="58" t="s">
        <v>2466</v>
      </c>
      <c r="AJ19" s="58" t="s">
        <v>962</v>
      </c>
      <c r="AK19" s="79">
        <v>6900000</v>
      </c>
      <c r="AL19" s="79">
        <v>6900000</v>
      </c>
      <c r="AM19" s="58" t="s">
        <v>131</v>
      </c>
      <c r="AN19" s="58" t="s">
        <v>36</v>
      </c>
      <c r="AO19" s="58" t="s">
        <v>37</v>
      </c>
      <c r="AQ19" s="58" t="s">
        <v>2558</v>
      </c>
      <c r="AR19" s="58" t="s">
        <v>2560</v>
      </c>
      <c r="AS19" s="58" t="s">
        <v>513</v>
      </c>
      <c r="AT19" s="58" t="s">
        <v>1292</v>
      </c>
      <c r="AU19" s="58" t="s">
        <v>2556</v>
      </c>
      <c r="AV19" s="58" t="s">
        <v>2689</v>
      </c>
    </row>
  </sheetData>
  <autoFilter ref="A2:AW19" xr:uid="{00000000-0009-0000-0000-00000B000000}">
    <filterColumn colId="41">
      <filters>
        <filter val="ข้อเสนอโครงการสำคัญ 2567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AW69"/>
  <sheetViews>
    <sheetView topLeftCell="A45" workbookViewId="0">
      <selection activeCell="C3" sqref="C3:C19"/>
    </sheetView>
  </sheetViews>
  <sheetFormatPr defaultRowHeight="14.4"/>
  <cols>
    <col min="1" max="1" width="20.33203125" style="58" customWidth="1"/>
    <col min="2" max="2" width="29.6640625" style="58" customWidth="1"/>
    <col min="3" max="3" width="54" style="58" customWidth="1"/>
    <col min="4" max="4" width="45.88671875" style="58" customWidth="1"/>
    <col min="5" max="5" width="44.5546875" style="58" customWidth="1"/>
    <col min="6" max="6" width="37.88671875" style="58" customWidth="1"/>
    <col min="7" max="7" width="33.6640625" style="58" customWidth="1"/>
    <col min="8" max="8" width="36.44140625" style="58" customWidth="1"/>
    <col min="9" max="10" width="54" style="58" customWidth="1"/>
    <col min="11" max="11" width="51.33203125" style="58" customWidth="1"/>
    <col min="12" max="13" width="54" style="58" customWidth="1"/>
    <col min="14" max="14" width="31" style="58" customWidth="1"/>
    <col min="15" max="15" width="54" style="58" customWidth="1"/>
    <col min="16" max="16" width="24.33203125" style="58" customWidth="1"/>
    <col min="17" max="17" width="54" style="58" customWidth="1"/>
    <col min="18" max="18" width="35.109375" style="58" customWidth="1"/>
    <col min="19" max="19" width="54" style="58" customWidth="1"/>
    <col min="20" max="20" width="35.109375" style="58" customWidth="1"/>
    <col min="21" max="21" width="40.44140625" style="58" customWidth="1"/>
    <col min="22" max="22" width="50" style="58" customWidth="1"/>
    <col min="23" max="23" width="54" style="58" customWidth="1"/>
    <col min="24" max="24" width="28.33203125" style="58" customWidth="1"/>
    <col min="25" max="27" width="54" style="58" customWidth="1"/>
    <col min="28" max="28" width="33.6640625" style="58" customWidth="1"/>
    <col min="29" max="29" width="54" style="58" customWidth="1"/>
    <col min="30" max="30" width="39.109375" style="58" customWidth="1"/>
    <col min="31" max="31" width="54" style="58" customWidth="1"/>
    <col min="32" max="32" width="39.109375" style="58" customWidth="1"/>
    <col min="33" max="33" width="14.88671875" style="58" customWidth="1"/>
    <col min="34" max="34" width="13.44140625" style="58" customWidth="1"/>
    <col min="35" max="35" width="28.33203125" style="58" customWidth="1"/>
    <col min="36" max="36" width="27" style="58" customWidth="1"/>
    <col min="37" max="37" width="32.44140625" style="58" customWidth="1"/>
    <col min="38" max="38" width="45.88671875" style="58" customWidth="1"/>
    <col min="39" max="42" width="54" style="58" customWidth="1"/>
    <col min="43" max="43" width="33.6640625" style="58" customWidth="1"/>
    <col min="44" max="44" width="28.33203125" style="58" customWidth="1"/>
    <col min="45" max="45" width="13.44140625" style="58" customWidth="1"/>
    <col min="46" max="46" width="16.109375" style="58" customWidth="1"/>
    <col min="47" max="48" width="54" style="58" customWidth="1"/>
    <col min="49" max="49" width="17.5546875" style="58" customWidth="1"/>
    <col min="50" max="16384" width="8.88671875" style="58"/>
  </cols>
  <sheetData>
    <row r="1" spans="1:49">
      <c r="A1" s="267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</row>
    <row r="2" spans="1:49">
      <c r="A2" s="78" t="s">
        <v>1</v>
      </c>
      <c r="B2" s="78" t="s">
        <v>2</v>
      </c>
      <c r="C2" s="78" t="s">
        <v>3</v>
      </c>
      <c r="D2" s="78" t="s">
        <v>2581</v>
      </c>
      <c r="E2" s="78" t="s">
        <v>4</v>
      </c>
      <c r="F2" s="78" t="s">
        <v>5</v>
      </c>
      <c r="G2" s="78" t="s">
        <v>1245</v>
      </c>
      <c r="H2" s="78" t="s">
        <v>1246</v>
      </c>
      <c r="I2" s="78" t="s">
        <v>6</v>
      </c>
      <c r="J2" s="78" t="s">
        <v>7</v>
      </c>
      <c r="K2" s="78" t="s">
        <v>8</v>
      </c>
      <c r="L2" s="78" t="s">
        <v>9</v>
      </c>
      <c r="M2" s="78" t="s">
        <v>1247</v>
      </c>
      <c r="N2" s="78" t="s">
        <v>10</v>
      </c>
      <c r="O2" s="78" t="s">
        <v>11</v>
      </c>
      <c r="P2" s="78" t="s">
        <v>1248</v>
      </c>
      <c r="Q2" s="78" t="s">
        <v>1249</v>
      </c>
      <c r="R2" s="78" t="s">
        <v>1250</v>
      </c>
      <c r="S2" s="78" t="s">
        <v>1251</v>
      </c>
      <c r="T2" s="78" t="s">
        <v>1252</v>
      </c>
      <c r="U2" s="78" t="s">
        <v>1253</v>
      </c>
      <c r="V2" s="78" t="s">
        <v>1254</v>
      </c>
      <c r="W2" s="78" t="s">
        <v>1255</v>
      </c>
      <c r="X2" s="78" t="s">
        <v>1256</v>
      </c>
      <c r="Y2" s="78" t="s">
        <v>1257</v>
      </c>
      <c r="Z2" s="78" t="s">
        <v>2582</v>
      </c>
      <c r="AA2" s="78" t="s">
        <v>2583</v>
      </c>
      <c r="AB2" s="78" t="s">
        <v>1260</v>
      </c>
      <c r="AC2" s="78" t="s">
        <v>1261</v>
      </c>
      <c r="AD2" s="78" t="s">
        <v>1262</v>
      </c>
      <c r="AE2" s="78" t="s">
        <v>1263</v>
      </c>
      <c r="AF2" s="78" t="s">
        <v>12</v>
      </c>
      <c r="AG2" s="78" t="s">
        <v>13</v>
      </c>
      <c r="AH2" s="78" t="s">
        <v>1225</v>
      </c>
      <c r="AI2" s="78" t="s">
        <v>14</v>
      </c>
      <c r="AJ2" s="78" t="s">
        <v>15</v>
      </c>
      <c r="AK2" s="78" t="s">
        <v>16</v>
      </c>
      <c r="AL2" s="78" t="s">
        <v>17</v>
      </c>
      <c r="AM2" s="78" t="s">
        <v>18</v>
      </c>
      <c r="AN2" s="78" t="s">
        <v>19</v>
      </c>
      <c r="AO2" s="78" t="s">
        <v>20</v>
      </c>
      <c r="AP2" s="78" t="s">
        <v>21</v>
      </c>
      <c r="AQ2" s="78" t="s">
        <v>1264</v>
      </c>
      <c r="AR2" s="78" t="s">
        <v>1265</v>
      </c>
      <c r="AS2" s="78" t="s">
        <v>22</v>
      </c>
      <c r="AT2" s="78" t="s">
        <v>23</v>
      </c>
      <c r="AU2" s="78" t="s">
        <v>1266</v>
      </c>
      <c r="AV2" s="78" t="s">
        <v>1267</v>
      </c>
      <c r="AW2" s="78" t="s">
        <v>1268</v>
      </c>
    </row>
    <row r="3" spans="1:49" hidden="1">
      <c r="A3" s="58" t="s">
        <v>46</v>
      </c>
      <c r="B3" s="58" t="s">
        <v>932</v>
      </c>
      <c r="C3" s="58" t="s">
        <v>933</v>
      </c>
      <c r="D3" s="58" t="s">
        <v>2584</v>
      </c>
      <c r="I3" s="58" t="s">
        <v>27</v>
      </c>
      <c r="J3" s="58" t="s">
        <v>28</v>
      </c>
      <c r="L3" s="58" t="s">
        <v>27</v>
      </c>
      <c r="M3" s="57">
        <v>180403</v>
      </c>
      <c r="O3" s="58" t="s">
        <v>30</v>
      </c>
      <c r="AF3" s="58" t="s">
        <v>934</v>
      </c>
      <c r="AG3" s="58" t="s">
        <v>32</v>
      </c>
      <c r="AH3" s="57">
        <v>2566</v>
      </c>
      <c r="AI3" s="58" t="s">
        <v>614</v>
      </c>
      <c r="AJ3" s="58" t="s">
        <v>935</v>
      </c>
      <c r="AK3" s="79">
        <v>20000000</v>
      </c>
      <c r="AL3" s="79">
        <v>20000000</v>
      </c>
      <c r="AM3" s="58" t="s">
        <v>52</v>
      </c>
      <c r="AN3" s="58" t="s">
        <v>53</v>
      </c>
      <c r="AO3" s="58" t="s">
        <v>54</v>
      </c>
      <c r="AP3" s="58" t="s">
        <v>936</v>
      </c>
      <c r="AQ3" s="58" t="s">
        <v>937</v>
      </c>
      <c r="AR3" s="58" t="s">
        <v>938</v>
      </c>
      <c r="AS3" s="58" t="s">
        <v>513</v>
      </c>
      <c r="AT3" s="58" t="s">
        <v>1269</v>
      </c>
      <c r="AU3" s="58" t="s">
        <v>2340</v>
      </c>
      <c r="AV3" s="58" t="s">
        <v>2341</v>
      </c>
    </row>
    <row r="4" spans="1:49" hidden="1">
      <c r="A4" s="58" t="s">
        <v>577</v>
      </c>
      <c r="B4" s="58" t="s">
        <v>939</v>
      </c>
      <c r="C4" s="58" t="s">
        <v>579</v>
      </c>
      <c r="D4" s="58" t="s">
        <v>2584</v>
      </c>
      <c r="I4" s="58" t="s">
        <v>27</v>
      </c>
      <c r="J4" s="58" t="s">
        <v>28</v>
      </c>
      <c r="L4" s="58" t="s">
        <v>27</v>
      </c>
      <c r="M4" s="57">
        <v>180403</v>
      </c>
      <c r="O4" s="58" t="s">
        <v>30</v>
      </c>
      <c r="AF4" s="58" t="s">
        <v>940</v>
      </c>
      <c r="AG4" s="58" t="s">
        <v>32</v>
      </c>
      <c r="AH4" s="57">
        <v>2566</v>
      </c>
      <c r="AI4" s="58" t="s">
        <v>614</v>
      </c>
      <c r="AJ4" s="58" t="s">
        <v>935</v>
      </c>
      <c r="AK4" s="79">
        <v>20550000</v>
      </c>
      <c r="AL4" s="57">
        <v>0</v>
      </c>
      <c r="AM4" s="58" t="s">
        <v>582</v>
      </c>
      <c r="AN4" s="58" t="s">
        <v>82</v>
      </c>
      <c r="AO4" s="58" t="s">
        <v>54</v>
      </c>
      <c r="AP4" s="58" t="s">
        <v>936</v>
      </c>
      <c r="AQ4" s="58" t="s">
        <v>937</v>
      </c>
      <c r="AR4" s="58" t="s">
        <v>938</v>
      </c>
      <c r="AS4" s="58" t="s">
        <v>513</v>
      </c>
      <c r="AT4" s="58" t="s">
        <v>1269</v>
      </c>
      <c r="AU4" s="58" t="s">
        <v>2342</v>
      </c>
      <c r="AV4" s="58" t="s">
        <v>2343</v>
      </c>
    </row>
    <row r="5" spans="1:49" hidden="1">
      <c r="A5" s="58" t="s">
        <v>24</v>
      </c>
      <c r="B5" s="58" t="s">
        <v>941</v>
      </c>
      <c r="C5" s="58" t="s">
        <v>942</v>
      </c>
      <c r="D5" s="58" t="s">
        <v>2584</v>
      </c>
      <c r="I5" s="58" t="s">
        <v>27</v>
      </c>
      <c r="J5" s="58" t="s">
        <v>28</v>
      </c>
      <c r="L5" s="58" t="s">
        <v>27</v>
      </c>
      <c r="M5" s="57">
        <v>180403</v>
      </c>
      <c r="O5" s="58" t="s">
        <v>30</v>
      </c>
      <c r="AF5" s="58" t="s">
        <v>943</v>
      </c>
      <c r="AG5" s="58" t="s">
        <v>32</v>
      </c>
      <c r="AH5" s="57">
        <v>2566</v>
      </c>
      <c r="AI5" s="58" t="s">
        <v>614</v>
      </c>
      <c r="AJ5" s="58" t="s">
        <v>935</v>
      </c>
      <c r="AK5" s="79">
        <v>4700000</v>
      </c>
      <c r="AL5" s="79">
        <v>4700000</v>
      </c>
      <c r="AM5" s="58" t="s">
        <v>35</v>
      </c>
      <c r="AN5" s="58" t="s">
        <v>36</v>
      </c>
      <c r="AO5" s="58" t="s">
        <v>37</v>
      </c>
      <c r="AP5" s="58" t="s">
        <v>936</v>
      </c>
      <c r="AQ5" s="58" t="s">
        <v>937</v>
      </c>
      <c r="AR5" s="58" t="s">
        <v>944</v>
      </c>
      <c r="AS5" s="58" t="s">
        <v>513</v>
      </c>
      <c r="AT5" s="58" t="s">
        <v>2344</v>
      </c>
      <c r="AU5" s="58" t="s">
        <v>2345</v>
      </c>
      <c r="AV5" s="58" t="s">
        <v>2346</v>
      </c>
    </row>
    <row r="6" spans="1:49" hidden="1">
      <c r="A6" s="58" t="s">
        <v>522</v>
      </c>
      <c r="B6" s="58" t="s">
        <v>945</v>
      </c>
      <c r="C6" s="58" t="s">
        <v>524</v>
      </c>
      <c r="D6" s="58" t="s">
        <v>2584</v>
      </c>
      <c r="I6" s="58" t="s">
        <v>27</v>
      </c>
      <c r="J6" s="58" t="s">
        <v>28</v>
      </c>
      <c r="K6" s="58" t="s">
        <v>925</v>
      </c>
      <c r="L6" s="58" t="s">
        <v>27</v>
      </c>
      <c r="M6" s="57">
        <v>180403</v>
      </c>
      <c r="O6" s="58" t="s">
        <v>30</v>
      </c>
      <c r="AF6" s="58" t="s">
        <v>946</v>
      </c>
      <c r="AG6" s="58" t="s">
        <v>32</v>
      </c>
      <c r="AH6" s="57">
        <v>2566</v>
      </c>
      <c r="AI6" s="58" t="s">
        <v>614</v>
      </c>
      <c r="AJ6" s="58" t="s">
        <v>935</v>
      </c>
      <c r="AK6" s="79">
        <v>9735000</v>
      </c>
      <c r="AL6" s="79">
        <v>9735000</v>
      </c>
      <c r="AM6" s="58" t="s">
        <v>222</v>
      </c>
      <c r="AN6" s="58" t="s">
        <v>255</v>
      </c>
      <c r="AO6" s="58" t="s">
        <v>107</v>
      </c>
      <c r="AP6" s="58" t="s">
        <v>936</v>
      </c>
      <c r="AQ6" s="58" t="s">
        <v>937</v>
      </c>
      <c r="AR6" s="58" t="s">
        <v>947</v>
      </c>
      <c r="AS6" s="58" t="s">
        <v>513</v>
      </c>
      <c r="AT6" s="58" t="s">
        <v>1292</v>
      </c>
      <c r="AU6" s="58" t="s">
        <v>2347</v>
      </c>
      <c r="AV6" s="58" t="s">
        <v>2348</v>
      </c>
    </row>
    <row r="7" spans="1:49" hidden="1">
      <c r="A7" s="58" t="s">
        <v>24</v>
      </c>
      <c r="B7" s="58" t="s">
        <v>948</v>
      </c>
      <c r="C7" s="58" t="s">
        <v>949</v>
      </c>
      <c r="D7" s="58" t="s">
        <v>2584</v>
      </c>
      <c r="I7" s="58" t="s">
        <v>27</v>
      </c>
      <c r="J7" s="58" t="s">
        <v>28</v>
      </c>
      <c r="K7" s="58" t="s">
        <v>29</v>
      </c>
      <c r="L7" s="58" t="s">
        <v>27</v>
      </c>
      <c r="M7" s="57">
        <v>180403</v>
      </c>
      <c r="O7" s="58" t="s">
        <v>30</v>
      </c>
      <c r="AF7" s="58" t="s">
        <v>950</v>
      </c>
      <c r="AG7" s="58" t="s">
        <v>32</v>
      </c>
      <c r="AH7" s="57">
        <v>2566</v>
      </c>
      <c r="AI7" s="58" t="s">
        <v>614</v>
      </c>
      <c r="AJ7" s="58" t="s">
        <v>935</v>
      </c>
      <c r="AK7" s="79">
        <v>4800000</v>
      </c>
      <c r="AL7" s="79">
        <v>4800000</v>
      </c>
      <c r="AM7" s="58" t="s">
        <v>35</v>
      </c>
      <c r="AN7" s="58" t="s">
        <v>36</v>
      </c>
      <c r="AO7" s="58" t="s">
        <v>37</v>
      </c>
      <c r="AP7" s="58" t="s">
        <v>936</v>
      </c>
      <c r="AQ7" s="58" t="s">
        <v>937</v>
      </c>
      <c r="AR7" s="58" t="s">
        <v>947</v>
      </c>
      <c r="AS7" s="58" t="s">
        <v>513</v>
      </c>
      <c r="AT7" s="58" t="s">
        <v>1292</v>
      </c>
      <c r="AU7" s="58" t="s">
        <v>2349</v>
      </c>
      <c r="AV7" s="58" t="s">
        <v>2350</v>
      </c>
    </row>
    <row r="8" spans="1:49" hidden="1">
      <c r="A8" s="58" t="s">
        <v>567</v>
      </c>
      <c r="B8" s="58" t="s">
        <v>953</v>
      </c>
      <c r="C8" s="58" t="s">
        <v>954</v>
      </c>
      <c r="D8" s="58" t="s">
        <v>2584</v>
      </c>
      <c r="I8" s="58" t="s">
        <v>27</v>
      </c>
      <c r="J8" s="58" t="s">
        <v>28</v>
      </c>
      <c r="L8" s="58" t="s">
        <v>27</v>
      </c>
      <c r="M8" s="57">
        <v>180403</v>
      </c>
      <c r="O8" s="58" t="s">
        <v>30</v>
      </c>
      <c r="AF8" s="58" t="s">
        <v>955</v>
      </c>
      <c r="AG8" s="58" t="s">
        <v>32</v>
      </c>
      <c r="AH8" s="57">
        <v>2566</v>
      </c>
      <c r="AI8" s="58" t="s">
        <v>614</v>
      </c>
      <c r="AJ8" s="58" t="s">
        <v>935</v>
      </c>
      <c r="AK8" s="79">
        <v>16000000</v>
      </c>
      <c r="AL8" s="79">
        <v>16000000</v>
      </c>
      <c r="AM8" s="58" t="s">
        <v>35</v>
      </c>
      <c r="AN8" s="58" t="s">
        <v>571</v>
      </c>
      <c r="AO8" s="58" t="s">
        <v>37</v>
      </c>
      <c r="AP8" s="58" t="s">
        <v>936</v>
      </c>
      <c r="AQ8" s="58" t="s">
        <v>956</v>
      </c>
      <c r="AR8" s="58" t="s">
        <v>957</v>
      </c>
      <c r="AS8" s="58" t="s">
        <v>520</v>
      </c>
      <c r="AT8" s="58" t="s">
        <v>2351</v>
      </c>
      <c r="AU8" s="58" t="s">
        <v>2352</v>
      </c>
      <c r="AV8" s="58" t="s">
        <v>2353</v>
      </c>
    </row>
    <row r="9" spans="1:49" hidden="1">
      <c r="A9" s="58" t="s">
        <v>958</v>
      </c>
      <c r="B9" s="58" t="s">
        <v>959</v>
      </c>
      <c r="C9" s="58" t="s">
        <v>960</v>
      </c>
      <c r="D9" s="58" t="s">
        <v>2584</v>
      </c>
      <c r="I9" s="58" t="s">
        <v>27</v>
      </c>
      <c r="J9" s="58" t="s">
        <v>28</v>
      </c>
      <c r="L9" s="58" t="s">
        <v>27</v>
      </c>
      <c r="M9" s="57">
        <v>180403</v>
      </c>
      <c r="O9" s="58" t="s">
        <v>30</v>
      </c>
      <c r="AF9" s="58" t="s">
        <v>961</v>
      </c>
      <c r="AG9" s="58" t="s">
        <v>32</v>
      </c>
      <c r="AH9" s="57">
        <v>2566</v>
      </c>
      <c r="AI9" s="58" t="s">
        <v>614</v>
      </c>
      <c r="AJ9" s="58" t="s">
        <v>962</v>
      </c>
      <c r="AK9" s="79">
        <v>6800000</v>
      </c>
      <c r="AL9" s="79">
        <v>6800000</v>
      </c>
      <c r="AM9" s="58" t="s">
        <v>963</v>
      </c>
      <c r="AN9" s="58" t="s">
        <v>2354</v>
      </c>
      <c r="AO9" s="58" t="s">
        <v>75</v>
      </c>
      <c r="AP9" s="58" t="s">
        <v>936</v>
      </c>
      <c r="AQ9" s="58" t="s">
        <v>937</v>
      </c>
      <c r="AR9" s="58" t="s">
        <v>938</v>
      </c>
      <c r="AS9" s="58" t="s">
        <v>513</v>
      </c>
      <c r="AT9" s="58" t="s">
        <v>1269</v>
      </c>
      <c r="AU9" s="58" t="s">
        <v>2355</v>
      </c>
      <c r="AV9" s="58" t="s">
        <v>2356</v>
      </c>
    </row>
    <row r="10" spans="1:49" hidden="1">
      <c r="A10" s="58" t="s">
        <v>677</v>
      </c>
      <c r="B10" s="58" t="s">
        <v>965</v>
      </c>
      <c r="C10" s="58" t="s">
        <v>966</v>
      </c>
      <c r="D10" s="58" t="s">
        <v>2584</v>
      </c>
      <c r="I10" s="58" t="s">
        <v>27</v>
      </c>
      <c r="J10" s="58" t="s">
        <v>162</v>
      </c>
      <c r="L10" s="58" t="s">
        <v>27</v>
      </c>
      <c r="M10" s="57">
        <v>180403</v>
      </c>
      <c r="O10" s="58" t="s">
        <v>30</v>
      </c>
      <c r="AF10" s="58" t="s">
        <v>967</v>
      </c>
      <c r="AG10" s="58" t="s">
        <v>32</v>
      </c>
      <c r="AH10" s="57">
        <v>2566</v>
      </c>
      <c r="AI10" s="58" t="s">
        <v>614</v>
      </c>
      <c r="AJ10" s="58" t="s">
        <v>935</v>
      </c>
      <c r="AK10" s="79">
        <v>8543200</v>
      </c>
      <c r="AL10" s="79">
        <v>8543200</v>
      </c>
      <c r="AM10" s="58" t="s">
        <v>681</v>
      </c>
      <c r="AN10" s="58" t="s">
        <v>196</v>
      </c>
      <c r="AO10" s="58" t="s">
        <v>197</v>
      </c>
      <c r="AP10" s="58" t="s">
        <v>936</v>
      </c>
      <c r="AQ10" s="58" t="s">
        <v>937</v>
      </c>
      <c r="AR10" s="58" t="s">
        <v>938</v>
      </c>
      <c r="AS10" s="58" t="s">
        <v>513</v>
      </c>
      <c r="AT10" s="58" t="s">
        <v>1269</v>
      </c>
      <c r="AU10" s="58" t="s">
        <v>2357</v>
      </c>
      <c r="AV10" s="58" t="s">
        <v>2358</v>
      </c>
    </row>
    <row r="11" spans="1:49" hidden="1">
      <c r="A11" s="58" t="s">
        <v>24</v>
      </c>
      <c r="B11" s="58" t="s">
        <v>968</v>
      </c>
      <c r="C11" s="58" t="s">
        <v>969</v>
      </c>
      <c r="D11" s="58" t="s">
        <v>2584</v>
      </c>
      <c r="I11" s="58" t="s">
        <v>27</v>
      </c>
      <c r="J11" s="58" t="s">
        <v>28</v>
      </c>
      <c r="K11" s="58" t="s">
        <v>29</v>
      </c>
      <c r="L11" s="58" t="s">
        <v>27</v>
      </c>
      <c r="M11" s="57">
        <v>180403</v>
      </c>
      <c r="O11" s="58" t="s">
        <v>30</v>
      </c>
      <c r="AF11" s="58" t="s">
        <v>970</v>
      </c>
      <c r="AG11" s="58" t="s">
        <v>32</v>
      </c>
      <c r="AH11" s="57">
        <v>2566</v>
      </c>
      <c r="AI11" s="58" t="s">
        <v>614</v>
      </c>
      <c r="AJ11" s="58" t="s">
        <v>935</v>
      </c>
      <c r="AK11" s="79">
        <v>4632000</v>
      </c>
      <c r="AL11" s="79">
        <v>4632000</v>
      </c>
      <c r="AM11" s="58" t="s">
        <v>35</v>
      </c>
      <c r="AN11" s="58" t="s">
        <v>36</v>
      </c>
      <c r="AO11" s="58" t="s">
        <v>37</v>
      </c>
      <c r="AP11" s="58" t="s">
        <v>936</v>
      </c>
      <c r="AQ11" s="58" t="s">
        <v>971</v>
      </c>
      <c r="AR11" s="58" t="s">
        <v>972</v>
      </c>
      <c r="AS11" s="58" t="s">
        <v>526</v>
      </c>
      <c r="AT11" s="58" t="s">
        <v>1352</v>
      </c>
      <c r="AU11" s="58" t="s">
        <v>2359</v>
      </c>
      <c r="AV11" s="58" t="s">
        <v>2360</v>
      </c>
    </row>
    <row r="12" spans="1:49" hidden="1">
      <c r="A12" s="58" t="s">
        <v>24</v>
      </c>
      <c r="B12" s="58" t="s">
        <v>973</v>
      </c>
      <c r="C12" s="58" t="s">
        <v>974</v>
      </c>
      <c r="D12" s="58" t="s">
        <v>2584</v>
      </c>
      <c r="I12" s="58" t="s">
        <v>27</v>
      </c>
      <c r="J12" s="58" t="s">
        <v>28</v>
      </c>
      <c r="K12" s="58" t="s">
        <v>29</v>
      </c>
      <c r="L12" s="58" t="s">
        <v>27</v>
      </c>
      <c r="M12" s="57">
        <v>180403</v>
      </c>
      <c r="O12" s="58" t="s">
        <v>30</v>
      </c>
      <c r="AF12" s="58" t="s">
        <v>975</v>
      </c>
      <c r="AG12" s="58" t="s">
        <v>32</v>
      </c>
      <c r="AH12" s="57">
        <v>2566</v>
      </c>
      <c r="AI12" s="58" t="s">
        <v>614</v>
      </c>
      <c r="AJ12" s="58" t="s">
        <v>935</v>
      </c>
      <c r="AK12" s="79">
        <v>5354900</v>
      </c>
      <c r="AL12" s="79">
        <v>5354900</v>
      </c>
      <c r="AM12" s="58" t="s">
        <v>35</v>
      </c>
      <c r="AN12" s="58" t="s">
        <v>36</v>
      </c>
      <c r="AO12" s="58" t="s">
        <v>37</v>
      </c>
      <c r="AP12" s="58" t="s">
        <v>936</v>
      </c>
      <c r="AQ12" s="58" t="s">
        <v>937</v>
      </c>
      <c r="AR12" s="58" t="s">
        <v>944</v>
      </c>
      <c r="AS12" s="58" t="s">
        <v>513</v>
      </c>
      <c r="AT12" s="58" t="s">
        <v>2344</v>
      </c>
      <c r="AU12" s="58" t="s">
        <v>2361</v>
      </c>
      <c r="AV12" s="58" t="s">
        <v>2362</v>
      </c>
    </row>
    <row r="13" spans="1:49" hidden="1">
      <c r="A13" s="58" t="s">
        <v>976</v>
      </c>
      <c r="B13" s="58" t="s">
        <v>977</v>
      </c>
      <c r="C13" s="58" t="s">
        <v>978</v>
      </c>
      <c r="D13" s="58" t="s">
        <v>2584</v>
      </c>
      <c r="I13" s="58" t="s">
        <v>27</v>
      </c>
      <c r="J13" s="58" t="s">
        <v>28</v>
      </c>
      <c r="L13" s="58" t="s">
        <v>27</v>
      </c>
      <c r="M13" s="57">
        <v>180403</v>
      </c>
      <c r="O13" s="58" t="s">
        <v>30</v>
      </c>
      <c r="AF13" s="58" t="s">
        <v>979</v>
      </c>
      <c r="AG13" s="58" t="s">
        <v>32</v>
      </c>
      <c r="AH13" s="57">
        <v>2566</v>
      </c>
      <c r="AI13" s="58" t="s">
        <v>614</v>
      </c>
      <c r="AJ13" s="58" t="s">
        <v>980</v>
      </c>
      <c r="AK13" s="79">
        <v>240000000</v>
      </c>
      <c r="AL13" s="79">
        <v>240000000</v>
      </c>
      <c r="AM13" s="58" t="s">
        <v>981</v>
      </c>
      <c r="AN13" s="58" t="s">
        <v>2363</v>
      </c>
      <c r="AO13" s="58" t="s">
        <v>75</v>
      </c>
      <c r="AP13" s="58" t="s">
        <v>936</v>
      </c>
      <c r="AQ13" s="58" t="s">
        <v>937</v>
      </c>
      <c r="AR13" s="58" t="s">
        <v>938</v>
      </c>
      <c r="AS13" s="58" t="s">
        <v>513</v>
      </c>
      <c r="AT13" s="58" t="s">
        <v>1269</v>
      </c>
      <c r="AU13" s="58" t="s">
        <v>2364</v>
      </c>
      <c r="AV13" s="58" t="s">
        <v>2365</v>
      </c>
    </row>
    <row r="14" spans="1:49" hidden="1">
      <c r="A14" s="58" t="s">
        <v>976</v>
      </c>
      <c r="B14" s="58" t="s">
        <v>983</v>
      </c>
      <c r="C14" s="58" t="s">
        <v>984</v>
      </c>
      <c r="D14" s="58" t="s">
        <v>2584</v>
      </c>
      <c r="I14" s="58" t="s">
        <v>27</v>
      </c>
      <c r="J14" s="58" t="s">
        <v>28</v>
      </c>
      <c r="L14" s="58" t="s">
        <v>27</v>
      </c>
      <c r="M14" s="57">
        <v>180403</v>
      </c>
      <c r="O14" s="58" t="s">
        <v>30</v>
      </c>
      <c r="AF14" s="58" t="s">
        <v>985</v>
      </c>
      <c r="AG14" s="58" t="s">
        <v>32</v>
      </c>
      <c r="AH14" s="57">
        <v>2566</v>
      </c>
      <c r="AI14" s="58" t="s">
        <v>614</v>
      </c>
      <c r="AJ14" s="58" t="s">
        <v>986</v>
      </c>
      <c r="AK14" s="79">
        <v>120000000</v>
      </c>
      <c r="AL14" s="79">
        <v>120000000</v>
      </c>
      <c r="AM14" s="58" t="s">
        <v>981</v>
      </c>
      <c r="AN14" s="58" t="s">
        <v>2363</v>
      </c>
      <c r="AO14" s="58" t="s">
        <v>75</v>
      </c>
      <c r="AP14" s="58" t="s">
        <v>936</v>
      </c>
      <c r="AQ14" s="58" t="s">
        <v>937</v>
      </c>
      <c r="AR14" s="58" t="s">
        <v>938</v>
      </c>
      <c r="AS14" s="58" t="s">
        <v>513</v>
      </c>
      <c r="AT14" s="58" t="s">
        <v>1269</v>
      </c>
      <c r="AU14" s="58" t="s">
        <v>2366</v>
      </c>
      <c r="AV14" s="58" t="s">
        <v>2367</v>
      </c>
    </row>
    <row r="15" spans="1:49" hidden="1">
      <c r="A15" s="58" t="s">
        <v>24</v>
      </c>
      <c r="B15" s="58" t="s">
        <v>987</v>
      </c>
      <c r="C15" s="58" t="s">
        <v>988</v>
      </c>
      <c r="D15" s="58" t="s">
        <v>2584</v>
      </c>
      <c r="I15" s="58" t="s">
        <v>27</v>
      </c>
      <c r="J15" s="58" t="s">
        <v>28</v>
      </c>
      <c r="K15" s="58" t="s">
        <v>29</v>
      </c>
      <c r="L15" s="58" t="s">
        <v>27</v>
      </c>
      <c r="M15" s="57">
        <v>180403</v>
      </c>
      <c r="O15" s="58" t="s">
        <v>30</v>
      </c>
      <c r="AF15" s="58" t="s">
        <v>989</v>
      </c>
      <c r="AG15" s="58" t="s">
        <v>32</v>
      </c>
      <c r="AH15" s="57">
        <v>2566</v>
      </c>
      <c r="AI15" s="58" t="s">
        <v>614</v>
      </c>
      <c r="AJ15" s="58" t="s">
        <v>935</v>
      </c>
      <c r="AK15" s="79">
        <v>15078872</v>
      </c>
      <c r="AL15" s="79">
        <v>15078872</v>
      </c>
      <c r="AM15" s="58" t="s">
        <v>35</v>
      </c>
      <c r="AN15" s="58" t="s">
        <v>36</v>
      </c>
      <c r="AO15" s="58" t="s">
        <v>37</v>
      </c>
      <c r="AP15" s="58" t="s">
        <v>936</v>
      </c>
      <c r="AQ15" s="58" t="s">
        <v>937</v>
      </c>
      <c r="AR15" s="58" t="s">
        <v>944</v>
      </c>
      <c r="AS15" s="58" t="s">
        <v>513</v>
      </c>
      <c r="AT15" s="58" t="s">
        <v>2344</v>
      </c>
      <c r="AU15" s="58" t="s">
        <v>2368</v>
      </c>
      <c r="AV15" s="58" t="s">
        <v>2369</v>
      </c>
    </row>
    <row r="16" spans="1:49">
      <c r="A16" s="58" t="s">
        <v>24</v>
      </c>
      <c r="B16" s="58" t="s">
        <v>990</v>
      </c>
      <c r="C16" s="58" t="s">
        <v>991</v>
      </c>
      <c r="D16" s="58" t="s">
        <v>2584</v>
      </c>
      <c r="I16" s="58" t="s">
        <v>27</v>
      </c>
      <c r="J16" s="58" t="s">
        <v>28</v>
      </c>
      <c r="K16" s="58" t="s">
        <v>29</v>
      </c>
      <c r="L16" s="58" t="s">
        <v>27</v>
      </c>
      <c r="M16" s="57">
        <v>180403</v>
      </c>
      <c r="O16" s="58" t="s">
        <v>30</v>
      </c>
      <c r="AF16" s="58" t="s">
        <v>992</v>
      </c>
      <c r="AG16" s="58" t="s">
        <v>32</v>
      </c>
      <c r="AH16" s="57">
        <v>2566</v>
      </c>
      <c r="AI16" s="58" t="s">
        <v>614</v>
      </c>
      <c r="AJ16" s="58" t="s">
        <v>935</v>
      </c>
      <c r="AK16" s="79">
        <v>15111000</v>
      </c>
      <c r="AL16" s="79">
        <v>15111000</v>
      </c>
      <c r="AM16" s="58" t="s">
        <v>35</v>
      </c>
      <c r="AN16" s="58" t="s">
        <v>36</v>
      </c>
      <c r="AO16" s="58" t="s">
        <v>37</v>
      </c>
      <c r="AP16" s="58" t="s">
        <v>993</v>
      </c>
      <c r="AQ16" s="58" t="s">
        <v>956</v>
      </c>
      <c r="AR16" s="58" t="s">
        <v>994</v>
      </c>
      <c r="AS16" s="58" t="s">
        <v>520</v>
      </c>
      <c r="AT16" s="58" t="s">
        <v>2370</v>
      </c>
      <c r="AU16" s="58" t="s">
        <v>2371</v>
      </c>
      <c r="AV16" s="58" t="s">
        <v>2372</v>
      </c>
    </row>
    <row r="17" spans="1:48" hidden="1">
      <c r="A17" s="58" t="s">
        <v>995</v>
      </c>
      <c r="B17" s="58" t="s">
        <v>996</v>
      </c>
      <c r="C17" s="58" t="s">
        <v>997</v>
      </c>
      <c r="D17" s="58" t="s">
        <v>2584</v>
      </c>
      <c r="I17" s="58" t="s">
        <v>27</v>
      </c>
      <c r="J17" s="58" t="s">
        <v>28</v>
      </c>
      <c r="L17" s="58" t="s">
        <v>27</v>
      </c>
      <c r="M17" s="57">
        <v>180403</v>
      </c>
      <c r="O17" s="58" t="s">
        <v>30</v>
      </c>
      <c r="AF17" s="58" t="s">
        <v>998</v>
      </c>
      <c r="AG17" s="58" t="s">
        <v>32</v>
      </c>
      <c r="AH17" s="57">
        <v>2566</v>
      </c>
      <c r="AI17" s="58" t="s">
        <v>614</v>
      </c>
      <c r="AJ17" s="58" t="s">
        <v>935</v>
      </c>
      <c r="AK17" s="79">
        <v>100000000</v>
      </c>
      <c r="AL17" s="79">
        <v>100000000</v>
      </c>
      <c r="AM17" s="58" t="s">
        <v>999</v>
      </c>
      <c r="AN17" s="58" t="s">
        <v>1000</v>
      </c>
      <c r="AO17" s="58" t="s">
        <v>75</v>
      </c>
      <c r="AP17" s="58" t="s">
        <v>936</v>
      </c>
      <c r="AQ17" s="58" t="s">
        <v>1001</v>
      </c>
      <c r="AR17" s="58" t="s">
        <v>1002</v>
      </c>
      <c r="AS17" s="58" t="s">
        <v>533</v>
      </c>
      <c r="AT17" s="58" t="s">
        <v>1333</v>
      </c>
      <c r="AU17" s="58" t="s">
        <v>2373</v>
      </c>
      <c r="AV17" s="58" t="s">
        <v>2374</v>
      </c>
    </row>
    <row r="18" spans="1:48" hidden="1">
      <c r="A18" s="58" t="s">
        <v>995</v>
      </c>
      <c r="B18" s="58" t="s">
        <v>1003</v>
      </c>
      <c r="C18" s="58" t="s">
        <v>1004</v>
      </c>
      <c r="D18" s="58" t="s">
        <v>2584</v>
      </c>
      <c r="I18" s="58" t="s">
        <v>27</v>
      </c>
      <c r="J18" s="58" t="s">
        <v>28</v>
      </c>
      <c r="L18" s="58" t="s">
        <v>27</v>
      </c>
      <c r="M18" s="57">
        <v>180403</v>
      </c>
      <c r="O18" s="58" t="s">
        <v>30</v>
      </c>
      <c r="AF18" s="58" t="s">
        <v>1005</v>
      </c>
      <c r="AG18" s="58" t="s">
        <v>32</v>
      </c>
      <c r="AH18" s="57">
        <v>2566</v>
      </c>
      <c r="AI18" s="58" t="s">
        <v>614</v>
      </c>
      <c r="AJ18" s="58" t="s">
        <v>935</v>
      </c>
      <c r="AK18" s="79">
        <v>60000000</v>
      </c>
      <c r="AL18" s="79">
        <v>60000000</v>
      </c>
      <c r="AM18" s="58" t="s">
        <v>999</v>
      </c>
      <c r="AN18" s="58" t="s">
        <v>1000</v>
      </c>
      <c r="AO18" s="58" t="s">
        <v>75</v>
      </c>
      <c r="AP18" s="58" t="s">
        <v>936</v>
      </c>
      <c r="AQ18" s="58" t="s">
        <v>937</v>
      </c>
      <c r="AR18" s="58" t="s">
        <v>947</v>
      </c>
      <c r="AS18" s="58" t="s">
        <v>513</v>
      </c>
      <c r="AT18" s="58" t="s">
        <v>1292</v>
      </c>
      <c r="AU18" s="58" t="s">
        <v>2375</v>
      </c>
      <c r="AV18" s="58" t="s">
        <v>2376</v>
      </c>
    </row>
    <row r="19" spans="1:48" hidden="1">
      <c r="A19" s="58" t="s">
        <v>1006</v>
      </c>
      <c r="B19" s="58" t="s">
        <v>1007</v>
      </c>
      <c r="C19" s="58" t="s">
        <v>1008</v>
      </c>
      <c r="D19" s="58" t="s">
        <v>2584</v>
      </c>
      <c r="I19" s="58" t="s">
        <v>27</v>
      </c>
      <c r="J19" s="58" t="s">
        <v>28</v>
      </c>
      <c r="L19" s="58" t="s">
        <v>27</v>
      </c>
      <c r="M19" s="57">
        <v>180403</v>
      </c>
      <c r="O19" s="58" t="s">
        <v>30</v>
      </c>
      <c r="AF19" s="58" t="s">
        <v>1009</v>
      </c>
      <c r="AG19" s="58" t="s">
        <v>32</v>
      </c>
      <c r="AH19" s="57">
        <v>2566</v>
      </c>
      <c r="AI19" s="58" t="s">
        <v>614</v>
      </c>
      <c r="AJ19" s="58" t="s">
        <v>935</v>
      </c>
      <c r="AK19" s="79">
        <v>2500000</v>
      </c>
      <c r="AL19" s="79">
        <v>2500000</v>
      </c>
      <c r="AM19" s="58" t="s">
        <v>1010</v>
      </c>
      <c r="AN19" s="58" t="s">
        <v>1011</v>
      </c>
      <c r="AO19" s="58" t="s">
        <v>75</v>
      </c>
      <c r="AP19" s="58" t="s">
        <v>936</v>
      </c>
      <c r="AQ19" s="58" t="s">
        <v>956</v>
      </c>
      <c r="AR19" s="58" t="s">
        <v>1012</v>
      </c>
      <c r="AS19" s="58" t="s">
        <v>520</v>
      </c>
      <c r="AT19" s="58" t="s">
        <v>2377</v>
      </c>
      <c r="AU19" s="58" t="s">
        <v>2378</v>
      </c>
      <c r="AV19" s="58" t="s">
        <v>2379</v>
      </c>
    </row>
    <row r="20" spans="1:48" hidden="1">
      <c r="A20" s="58" t="s">
        <v>1013</v>
      </c>
      <c r="B20" s="58" t="s">
        <v>1014</v>
      </c>
      <c r="C20" s="58" t="s">
        <v>1015</v>
      </c>
      <c r="D20" s="58" t="s">
        <v>2584</v>
      </c>
      <c r="I20" s="58" t="s">
        <v>27</v>
      </c>
      <c r="J20" s="58" t="s">
        <v>28</v>
      </c>
      <c r="L20" s="58" t="s">
        <v>27</v>
      </c>
      <c r="M20" s="57">
        <v>180403</v>
      </c>
      <c r="O20" s="58" t="s">
        <v>30</v>
      </c>
      <c r="AF20" s="58" t="s">
        <v>1016</v>
      </c>
      <c r="AG20" s="58" t="s">
        <v>32</v>
      </c>
      <c r="AH20" s="57">
        <v>2566</v>
      </c>
      <c r="AI20" s="58" t="s">
        <v>614</v>
      </c>
      <c r="AJ20" s="58" t="s">
        <v>935</v>
      </c>
      <c r="AK20" s="79">
        <v>2966000</v>
      </c>
      <c r="AL20" s="79">
        <v>2966000</v>
      </c>
      <c r="AM20" s="58" t="s">
        <v>1017</v>
      </c>
      <c r="AN20" s="58" t="s">
        <v>1018</v>
      </c>
      <c r="AO20" s="58" t="s">
        <v>75</v>
      </c>
      <c r="AP20" s="58" t="s">
        <v>936</v>
      </c>
      <c r="AQ20" s="58" t="s">
        <v>937</v>
      </c>
      <c r="AR20" s="58" t="s">
        <v>938</v>
      </c>
      <c r="AS20" s="58" t="s">
        <v>513</v>
      </c>
      <c r="AT20" s="58" t="s">
        <v>1269</v>
      </c>
      <c r="AU20" s="58" t="s">
        <v>2380</v>
      </c>
      <c r="AV20" s="58" t="s">
        <v>2381</v>
      </c>
    </row>
    <row r="21" spans="1:48" hidden="1">
      <c r="A21" s="58" t="s">
        <v>1019</v>
      </c>
      <c r="B21" s="58" t="s">
        <v>1020</v>
      </c>
      <c r="C21" s="58" t="s">
        <v>1021</v>
      </c>
      <c r="D21" s="58" t="s">
        <v>2584</v>
      </c>
      <c r="I21" s="58" t="s">
        <v>27</v>
      </c>
      <c r="J21" s="58" t="s">
        <v>28</v>
      </c>
      <c r="L21" s="58" t="s">
        <v>27</v>
      </c>
      <c r="M21" s="57">
        <v>180403</v>
      </c>
      <c r="O21" s="58" t="s">
        <v>30</v>
      </c>
      <c r="AF21" s="58" t="s">
        <v>1022</v>
      </c>
      <c r="AG21" s="58" t="s">
        <v>32</v>
      </c>
      <c r="AH21" s="57">
        <v>2566</v>
      </c>
      <c r="AI21" s="58" t="s">
        <v>614</v>
      </c>
      <c r="AJ21" s="58" t="s">
        <v>935</v>
      </c>
      <c r="AK21" s="79">
        <v>37015800</v>
      </c>
      <c r="AL21" s="79">
        <v>37015800</v>
      </c>
      <c r="AM21" s="58" t="s">
        <v>963</v>
      </c>
      <c r="AN21" s="58" t="s">
        <v>1023</v>
      </c>
      <c r="AO21" s="58" t="s">
        <v>75</v>
      </c>
      <c r="AP21" s="58" t="s">
        <v>936</v>
      </c>
      <c r="AQ21" s="58" t="s">
        <v>937</v>
      </c>
      <c r="AR21" s="58" t="s">
        <v>938</v>
      </c>
      <c r="AS21" s="58" t="s">
        <v>513</v>
      </c>
      <c r="AT21" s="58" t="s">
        <v>1269</v>
      </c>
      <c r="AU21" s="58" t="s">
        <v>2382</v>
      </c>
      <c r="AV21" s="58" t="s">
        <v>2383</v>
      </c>
    </row>
    <row r="22" spans="1:48" hidden="1">
      <c r="A22" s="58" t="s">
        <v>153</v>
      </c>
      <c r="B22" s="58" t="s">
        <v>1024</v>
      </c>
      <c r="C22" s="58" t="s">
        <v>1025</v>
      </c>
      <c r="D22" s="58" t="s">
        <v>2584</v>
      </c>
      <c r="I22" s="58" t="s">
        <v>27</v>
      </c>
      <c r="J22" s="58" t="s">
        <v>28</v>
      </c>
      <c r="L22" s="58" t="s">
        <v>27</v>
      </c>
      <c r="M22" s="57">
        <v>180403</v>
      </c>
      <c r="O22" s="58" t="s">
        <v>30</v>
      </c>
      <c r="AF22" s="58" t="s">
        <v>1026</v>
      </c>
      <c r="AG22" s="58" t="s">
        <v>32</v>
      </c>
      <c r="AH22" s="57">
        <v>2566</v>
      </c>
      <c r="AI22" s="58" t="s">
        <v>614</v>
      </c>
      <c r="AJ22" s="58" t="s">
        <v>935</v>
      </c>
      <c r="AK22" s="79">
        <v>50000000</v>
      </c>
      <c r="AL22" s="79">
        <v>50000000</v>
      </c>
      <c r="AM22" s="58" t="s">
        <v>157</v>
      </c>
      <c r="AN22" s="58" t="s">
        <v>158</v>
      </c>
      <c r="AO22" s="58" t="s">
        <v>54</v>
      </c>
      <c r="AP22" s="58" t="s">
        <v>936</v>
      </c>
      <c r="AQ22" s="58" t="s">
        <v>937</v>
      </c>
      <c r="AR22" s="58" t="s">
        <v>938</v>
      </c>
      <c r="AS22" s="58" t="s">
        <v>513</v>
      </c>
      <c r="AT22" s="58" t="s">
        <v>1269</v>
      </c>
      <c r="AU22" s="58" t="s">
        <v>2384</v>
      </c>
      <c r="AV22" s="58" t="s">
        <v>2385</v>
      </c>
    </row>
    <row r="23" spans="1:48">
      <c r="A23" s="58" t="s">
        <v>55</v>
      </c>
      <c r="B23" s="58" t="s">
        <v>2390</v>
      </c>
      <c r="C23" s="58" t="s">
        <v>57</v>
      </c>
      <c r="D23" s="58" t="s">
        <v>2584</v>
      </c>
      <c r="H23" s="58" t="s">
        <v>1241</v>
      </c>
      <c r="I23" s="58" t="s">
        <v>27</v>
      </c>
      <c r="J23" s="58" t="s">
        <v>28</v>
      </c>
      <c r="L23" s="58" t="s">
        <v>27</v>
      </c>
      <c r="M23" s="58" t="s">
        <v>2653</v>
      </c>
      <c r="N23" s="57">
        <v>180403</v>
      </c>
      <c r="O23" s="58" t="s">
        <v>2654</v>
      </c>
      <c r="X23" s="58" t="s">
        <v>2669</v>
      </c>
      <c r="Y23" s="58" t="s">
        <v>2670</v>
      </c>
      <c r="AB23" s="58" t="s">
        <v>2690</v>
      </c>
      <c r="AC23" s="58" t="s">
        <v>2691</v>
      </c>
      <c r="AD23" s="58" t="s">
        <v>2673</v>
      </c>
      <c r="AE23" s="58" t="s">
        <v>2674</v>
      </c>
      <c r="AF23" s="58" t="s">
        <v>2692</v>
      </c>
      <c r="AG23" s="58" t="s">
        <v>32</v>
      </c>
      <c r="AH23" s="57">
        <v>2566</v>
      </c>
      <c r="AI23" s="58" t="s">
        <v>614</v>
      </c>
      <c r="AJ23" s="58" t="s">
        <v>935</v>
      </c>
      <c r="AK23" s="79">
        <v>1500000</v>
      </c>
      <c r="AL23" s="79">
        <v>1500000</v>
      </c>
      <c r="AM23" s="58" t="s">
        <v>35</v>
      </c>
      <c r="AN23" s="58" t="s">
        <v>53</v>
      </c>
      <c r="AO23" s="58" t="s">
        <v>54</v>
      </c>
      <c r="AQ23" s="58" t="s">
        <v>937</v>
      </c>
      <c r="AR23" s="58" t="s">
        <v>947</v>
      </c>
      <c r="AS23" s="58" t="s">
        <v>513</v>
      </c>
      <c r="AT23" s="58" t="s">
        <v>1292</v>
      </c>
      <c r="AU23" s="58" t="s">
        <v>2391</v>
      </c>
      <c r="AV23" s="58" t="s">
        <v>2693</v>
      </c>
    </row>
    <row r="24" spans="1:48">
      <c r="A24" s="58" t="s">
        <v>250</v>
      </c>
      <c r="B24" s="58" t="s">
        <v>2392</v>
      </c>
      <c r="C24" s="58" t="s">
        <v>524</v>
      </c>
      <c r="D24" s="58" t="s">
        <v>2584</v>
      </c>
      <c r="H24" s="58" t="s">
        <v>1241</v>
      </c>
      <c r="I24" s="58" t="s">
        <v>27</v>
      </c>
      <c r="J24" s="58" t="s">
        <v>28</v>
      </c>
      <c r="L24" s="58" t="s">
        <v>27</v>
      </c>
      <c r="M24" s="58" t="s">
        <v>2653</v>
      </c>
      <c r="N24" s="57">
        <v>180403</v>
      </c>
      <c r="O24" s="58" t="s">
        <v>2654</v>
      </c>
      <c r="AB24" s="58" t="s">
        <v>2694</v>
      </c>
      <c r="AC24" s="58" t="s">
        <v>2695</v>
      </c>
      <c r="AD24" s="58" t="s">
        <v>2696</v>
      </c>
      <c r="AE24" s="58" t="s">
        <v>2697</v>
      </c>
      <c r="AF24" s="58" t="s">
        <v>2698</v>
      </c>
      <c r="AG24" s="58" t="s">
        <v>32</v>
      </c>
      <c r="AH24" s="57">
        <v>2566</v>
      </c>
      <c r="AI24" s="58" t="s">
        <v>614</v>
      </c>
      <c r="AJ24" s="58" t="s">
        <v>935</v>
      </c>
      <c r="AK24" s="79">
        <v>4752600</v>
      </c>
      <c r="AL24" s="79">
        <v>4752600</v>
      </c>
      <c r="AM24" s="58" t="s">
        <v>254</v>
      </c>
      <c r="AN24" s="58" t="s">
        <v>255</v>
      </c>
      <c r="AO24" s="58" t="s">
        <v>107</v>
      </c>
      <c r="AQ24" s="58" t="s">
        <v>937</v>
      </c>
      <c r="AR24" s="58" t="s">
        <v>947</v>
      </c>
      <c r="AS24" s="58" t="s">
        <v>513</v>
      </c>
      <c r="AT24" s="58" t="s">
        <v>1292</v>
      </c>
      <c r="AU24" s="58" t="s">
        <v>2393</v>
      </c>
      <c r="AV24" s="58" t="s">
        <v>2699</v>
      </c>
    </row>
    <row r="25" spans="1:48">
      <c r="A25" s="58" t="s">
        <v>125</v>
      </c>
      <c r="B25" s="58" t="s">
        <v>2394</v>
      </c>
      <c r="C25" s="58" t="s">
        <v>2395</v>
      </c>
      <c r="D25" s="58" t="s">
        <v>2584</v>
      </c>
      <c r="G25" s="58" t="s">
        <v>2599</v>
      </c>
      <c r="H25" s="58" t="s">
        <v>2652</v>
      </c>
      <c r="I25" s="58" t="s">
        <v>27</v>
      </c>
      <c r="J25" s="58" t="s">
        <v>28</v>
      </c>
      <c r="L25" s="58" t="s">
        <v>27</v>
      </c>
      <c r="M25" s="58" t="s">
        <v>2653</v>
      </c>
      <c r="N25" s="57">
        <v>180403</v>
      </c>
      <c r="O25" s="58" t="s">
        <v>2654</v>
      </c>
      <c r="P25" s="58" t="s">
        <v>2601</v>
      </c>
      <c r="Q25" s="58" t="s">
        <v>2602</v>
      </c>
      <c r="R25" s="58" t="s">
        <v>2678</v>
      </c>
      <c r="S25" s="58" t="s">
        <v>2679</v>
      </c>
      <c r="AB25" s="58" t="s">
        <v>2700</v>
      </c>
      <c r="AC25" s="58" t="s">
        <v>2701</v>
      </c>
      <c r="AD25" s="58" t="s">
        <v>2686</v>
      </c>
      <c r="AE25" s="58" t="s">
        <v>2687</v>
      </c>
      <c r="AF25" s="58" t="s">
        <v>2702</v>
      </c>
      <c r="AG25" s="58" t="s">
        <v>32</v>
      </c>
      <c r="AH25" s="57">
        <v>2566</v>
      </c>
      <c r="AI25" s="58" t="s">
        <v>614</v>
      </c>
      <c r="AJ25" s="58" t="s">
        <v>935</v>
      </c>
      <c r="AK25" s="79">
        <v>2648000</v>
      </c>
      <c r="AL25" s="79">
        <v>2648000</v>
      </c>
      <c r="AM25" s="58" t="s">
        <v>131</v>
      </c>
      <c r="AN25" s="58" t="s">
        <v>36</v>
      </c>
      <c r="AO25" s="58" t="s">
        <v>37</v>
      </c>
      <c r="AQ25" s="58" t="s">
        <v>937</v>
      </c>
      <c r="AR25" s="58" t="s">
        <v>938</v>
      </c>
      <c r="AS25" s="58" t="s">
        <v>513</v>
      </c>
      <c r="AT25" s="58" t="s">
        <v>1269</v>
      </c>
      <c r="AU25" s="58" t="s">
        <v>2396</v>
      </c>
      <c r="AV25" s="58" t="s">
        <v>2703</v>
      </c>
    </row>
    <row r="26" spans="1:48">
      <c r="A26" s="58" t="s">
        <v>125</v>
      </c>
      <c r="B26" s="58" t="s">
        <v>2397</v>
      </c>
      <c r="C26" s="58" t="s">
        <v>991</v>
      </c>
      <c r="D26" s="58" t="s">
        <v>2584</v>
      </c>
      <c r="H26" s="58" t="s">
        <v>1241</v>
      </c>
      <c r="I26" s="58" t="s">
        <v>27</v>
      </c>
      <c r="J26" s="58" t="s">
        <v>28</v>
      </c>
      <c r="L26" s="58" t="s">
        <v>27</v>
      </c>
      <c r="M26" s="58" t="s">
        <v>2653</v>
      </c>
      <c r="N26" s="57">
        <v>180403</v>
      </c>
      <c r="O26" s="58" t="s">
        <v>2654</v>
      </c>
      <c r="P26" s="58" t="s">
        <v>2601</v>
      </c>
      <c r="Q26" s="58" t="s">
        <v>2602</v>
      </c>
      <c r="R26" s="58" t="s">
        <v>2655</v>
      </c>
      <c r="S26" s="58" t="s">
        <v>2656</v>
      </c>
      <c r="AB26" s="58" t="s">
        <v>2700</v>
      </c>
      <c r="AC26" s="58" t="s">
        <v>2701</v>
      </c>
      <c r="AD26" s="58" t="s">
        <v>2686</v>
      </c>
      <c r="AE26" s="58" t="s">
        <v>2687</v>
      </c>
      <c r="AF26" s="58" t="s">
        <v>2704</v>
      </c>
      <c r="AG26" s="58" t="s">
        <v>32</v>
      </c>
      <c r="AH26" s="57">
        <v>2566</v>
      </c>
      <c r="AI26" s="58" t="s">
        <v>614</v>
      </c>
      <c r="AJ26" s="58" t="s">
        <v>935</v>
      </c>
      <c r="AK26" s="79">
        <v>8961800</v>
      </c>
      <c r="AL26" s="79">
        <v>8961800</v>
      </c>
      <c r="AM26" s="58" t="s">
        <v>131</v>
      </c>
      <c r="AN26" s="58" t="s">
        <v>36</v>
      </c>
      <c r="AO26" s="58" t="s">
        <v>37</v>
      </c>
      <c r="AQ26" s="58" t="s">
        <v>1001</v>
      </c>
      <c r="AR26" s="58" t="s">
        <v>2557</v>
      </c>
      <c r="AS26" s="58" t="s">
        <v>533</v>
      </c>
      <c r="AT26" s="58" t="s">
        <v>2386</v>
      </c>
      <c r="AU26" s="58" t="s">
        <v>2398</v>
      </c>
      <c r="AV26" s="58" t="s">
        <v>2705</v>
      </c>
    </row>
    <row r="27" spans="1:48">
      <c r="A27" s="58" t="s">
        <v>125</v>
      </c>
      <c r="B27" s="58" t="s">
        <v>2399</v>
      </c>
      <c r="C27" s="58" t="s">
        <v>2400</v>
      </c>
      <c r="D27" s="58" t="s">
        <v>2584</v>
      </c>
      <c r="G27" s="58" t="s">
        <v>2599</v>
      </c>
      <c r="H27" s="58" t="s">
        <v>2652</v>
      </c>
      <c r="I27" s="58" t="s">
        <v>27</v>
      </c>
      <c r="J27" s="58" t="s">
        <v>28</v>
      </c>
      <c r="L27" s="58" t="s">
        <v>27</v>
      </c>
      <c r="M27" s="58" t="s">
        <v>2653</v>
      </c>
      <c r="N27" s="57">
        <v>180403</v>
      </c>
      <c r="O27" s="58" t="s">
        <v>2654</v>
      </c>
      <c r="P27" s="58" t="s">
        <v>2601</v>
      </c>
      <c r="Q27" s="58" t="s">
        <v>2602</v>
      </c>
      <c r="R27" s="58" t="s">
        <v>2655</v>
      </c>
      <c r="S27" s="58" t="s">
        <v>2656</v>
      </c>
      <c r="AB27" s="58" t="s">
        <v>2700</v>
      </c>
      <c r="AC27" s="58" t="s">
        <v>2701</v>
      </c>
      <c r="AD27" s="58" t="s">
        <v>2686</v>
      </c>
      <c r="AE27" s="58" t="s">
        <v>2687</v>
      </c>
      <c r="AF27" s="58" t="s">
        <v>2706</v>
      </c>
      <c r="AG27" s="58" t="s">
        <v>32</v>
      </c>
      <c r="AH27" s="57">
        <v>2566</v>
      </c>
      <c r="AI27" s="58" t="s">
        <v>614</v>
      </c>
      <c r="AJ27" s="58" t="s">
        <v>935</v>
      </c>
      <c r="AK27" s="79">
        <v>2508000</v>
      </c>
      <c r="AL27" s="79">
        <v>2508000</v>
      </c>
      <c r="AM27" s="58" t="s">
        <v>131</v>
      </c>
      <c r="AN27" s="58" t="s">
        <v>36</v>
      </c>
      <c r="AO27" s="58" t="s">
        <v>37</v>
      </c>
      <c r="AQ27" s="58" t="s">
        <v>971</v>
      </c>
      <c r="AR27" s="58" t="s">
        <v>972</v>
      </c>
      <c r="AS27" s="58" t="s">
        <v>526</v>
      </c>
      <c r="AT27" s="58" t="s">
        <v>1352</v>
      </c>
      <c r="AU27" s="58" t="s">
        <v>2401</v>
      </c>
      <c r="AV27" s="58" t="s">
        <v>2707</v>
      </c>
    </row>
    <row r="28" spans="1:48">
      <c r="A28" s="58" t="s">
        <v>371</v>
      </c>
      <c r="B28" s="58" t="s">
        <v>2402</v>
      </c>
      <c r="C28" s="58" t="s">
        <v>2403</v>
      </c>
      <c r="D28" s="58" t="s">
        <v>2584</v>
      </c>
      <c r="H28" s="58" t="s">
        <v>1241</v>
      </c>
      <c r="I28" s="58" t="s">
        <v>27</v>
      </c>
      <c r="J28" s="58" t="s">
        <v>28</v>
      </c>
      <c r="L28" s="58" t="s">
        <v>27</v>
      </c>
      <c r="M28" s="58" t="s">
        <v>2653</v>
      </c>
      <c r="N28" s="57">
        <v>180403</v>
      </c>
      <c r="O28" s="58" t="s">
        <v>2654</v>
      </c>
      <c r="P28" s="58" t="s">
        <v>2601</v>
      </c>
      <c r="Q28" s="58" t="s">
        <v>2602</v>
      </c>
      <c r="R28" s="58" t="s">
        <v>2678</v>
      </c>
      <c r="S28" s="58" t="s">
        <v>2679</v>
      </c>
      <c r="Z28" s="58" t="s">
        <v>2708</v>
      </c>
      <c r="AA28" s="58" t="s">
        <v>2709</v>
      </c>
      <c r="AB28" s="58" t="s">
        <v>2710</v>
      </c>
      <c r="AC28" s="58" t="s">
        <v>2711</v>
      </c>
      <c r="AD28" s="58" t="s">
        <v>2712</v>
      </c>
      <c r="AE28" s="58" t="s">
        <v>2713</v>
      </c>
      <c r="AF28" s="58" t="s">
        <v>2714</v>
      </c>
      <c r="AG28" s="58" t="s">
        <v>32</v>
      </c>
      <c r="AH28" s="57">
        <v>2566</v>
      </c>
      <c r="AI28" s="58" t="s">
        <v>614</v>
      </c>
      <c r="AJ28" s="58" t="s">
        <v>935</v>
      </c>
      <c r="AK28" s="79">
        <v>80000</v>
      </c>
      <c r="AL28" s="79">
        <v>80000</v>
      </c>
      <c r="AM28" s="58" t="s">
        <v>375</v>
      </c>
      <c r="AN28" s="58" t="s">
        <v>216</v>
      </c>
      <c r="AO28" s="58" t="s">
        <v>54</v>
      </c>
      <c r="AQ28" s="58" t="s">
        <v>1001</v>
      </c>
      <c r="AR28" s="58" t="s">
        <v>1002</v>
      </c>
      <c r="AS28" s="58" t="s">
        <v>533</v>
      </c>
      <c r="AT28" s="58" t="s">
        <v>1333</v>
      </c>
      <c r="AU28" s="58" t="s">
        <v>2404</v>
      </c>
      <c r="AV28" s="58" t="s">
        <v>2715</v>
      </c>
    </row>
    <row r="29" spans="1:48">
      <c r="A29" s="58" t="s">
        <v>1147</v>
      </c>
      <c r="B29" s="58" t="s">
        <v>2405</v>
      </c>
      <c r="C29" s="58" t="s">
        <v>1149</v>
      </c>
      <c r="D29" s="58" t="s">
        <v>2584</v>
      </c>
      <c r="H29" s="58" t="s">
        <v>1241</v>
      </c>
      <c r="I29" s="58" t="s">
        <v>27</v>
      </c>
      <c r="J29" s="58" t="s">
        <v>28</v>
      </c>
      <c r="L29" s="58" t="s">
        <v>27</v>
      </c>
      <c r="M29" s="58" t="s">
        <v>2653</v>
      </c>
      <c r="N29" s="57">
        <v>180403</v>
      </c>
      <c r="O29" s="58" t="s">
        <v>2654</v>
      </c>
      <c r="AB29" s="58" t="s">
        <v>2716</v>
      </c>
      <c r="AC29" s="58" t="s">
        <v>2717</v>
      </c>
      <c r="AD29" s="58" t="s">
        <v>2718</v>
      </c>
      <c r="AE29" s="58" t="s">
        <v>2719</v>
      </c>
      <c r="AF29" s="58" t="s">
        <v>2720</v>
      </c>
      <c r="AG29" s="58" t="s">
        <v>32</v>
      </c>
      <c r="AH29" s="57">
        <v>2566</v>
      </c>
      <c r="AI29" s="58" t="s">
        <v>614</v>
      </c>
      <c r="AJ29" s="58" t="s">
        <v>935</v>
      </c>
      <c r="AK29" s="79">
        <v>21615400</v>
      </c>
      <c r="AL29" s="79">
        <v>21615400</v>
      </c>
      <c r="AM29" s="58" t="s">
        <v>1151</v>
      </c>
      <c r="AN29" s="58" t="s">
        <v>1152</v>
      </c>
      <c r="AO29" s="58" t="s">
        <v>1153</v>
      </c>
      <c r="AQ29" s="58" t="s">
        <v>937</v>
      </c>
      <c r="AR29" s="58" t="s">
        <v>938</v>
      </c>
      <c r="AS29" s="58" t="s">
        <v>513</v>
      </c>
      <c r="AT29" s="58" t="s">
        <v>1269</v>
      </c>
      <c r="AU29" s="58" t="s">
        <v>2406</v>
      </c>
      <c r="AV29" s="58" t="s">
        <v>2721</v>
      </c>
    </row>
    <row r="30" spans="1:48">
      <c r="A30" s="58" t="s">
        <v>677</v>
      </c>
      <c r="B30" s="58" t="s">
        <v>2407</v>
      </c>
      <c r="C30" s="58" t="s">
        <v>1039</v>
      </c>
      <c r="D30" s="58" t="s">
        <v>2584</v>
      </c>
      <c r="G30" s="58" t="s">
        <v>2599</v>
      </c>
      <c r="H30" s="58" t="s">
        <v>1241</v>
      </c>
      <c r="I30" s="58" t="s">
        <v>27</v>
      </c>
      <c r="J30" s="58" t="s">
        <v>28</v>
      </c>
      <c r="L30" s="58" t="s">
        <v>27</v>
      </c>
      <c r="M30" s="58" t="s">
        <v>2653</v>
      </c>
      <c r="N30" s="57">
        <v>180403</v>
      </c>
      <c r="O30" s="58" t="s">
        <v>2654</v>
      </c>
      <c r="P30" s="58" t="s">
        <v>2601</v>
      </c>
      <c r="Q30" s="58" t="s">
        <v>2602</v>
      </c>
      <c r="R30" s="58" t="s">
        <v>2655</v>
      </c>
      <c r="S30" s="58" t="s">
        <v>2656</v>
      </c>
      <c r="AF30" s="58" t="s">
        <v>2722</v>
      </c>
      <c r="AG30" s="58" t="s">
        <v>32</v>
      </c>
      <c r="AH30" s="57">
        <v>2566</v>
      </c>
      <c r="AI30" s="58" t="s">
        <v>614</v>
      </c>
      <c r="AJ30" s="58" t="s">
        <v>935</v>
      </c>
      <c r="AK30" s="79">
        <v>5000000</v>
      </c>
      <c r="AL30" s="79">
        <v>5000000</v>
      </c>
      <c r="AM30" s="58" t="s">
        <v>681</v>
      </c>
      <c r="AN30" s="58" t="s">
        <v>196</v>
      </c>
      <c r="AO30" s="58" t="s">
        <v>197</v>
      </c>
      <c r="AQ30" s="58" t="s">
        <v>937</v>
      </c>
      <c r="AR30" s="58" t="s">
        <v>938</v>
      </c>
      <c r="AS30" s="58" t="s">
        <v>513</v>
      </c>
      <c r="AT30" s="58" t="s">
        <v>1269</v>
      </c>
      <c r="AU30" s="58" t="s">
        <v>2408</v>
      </c>
      <c r="AV30" s="58" t="s">
        <v>2723</v>
      </c>
    </row>
    <row r="31" spans="1:48">
      <c r="A31" s="58" t="s">
        <v>2724</v>
      </c>
      <c r="B31" s="58" t="s">
        <v>2409</v>
      </c>
      <c r="C31" s="58" t="s">
        <v>2410</v>
      </c>
      <c r="D31" s="58" t="s">
        <v>2584</v>
      </c>
      <c r="G31" s="58" t="s">
        <v>2599</v>
      </c>
      <c r="H31" s="58" t="s">
        <v>2652</v>
      </c>
      <c r="I31" s="58" t="s">
        <v>27</v>
      </c>
      <c r="J31" s="58" t="s">
        <v>28</v>
      </c>
      <c r="L31" s="58" t="s">
        <v>27</v>
      </c>
      <c r="M31" s="58" t="s">
        <v>2653</v>
      </c>
      <c r="N31" s="57">
        <v>180403</v>
      </c>
      <c r="O31" s="58" t="s">
        <v>2654</v>
      </c>
      <c r="Z31" s="58" t="s">
        <v>2725</v>
      </c>
      <c r="AA31" s="58" t="s">
        <v>2726</v>
      </c>
      <c r="AB31" s="58" t="s">
        <v>2727</v>
      </c>
      <c r="AC31" s="58" t="s">
        <v>2728</v>
      </c>
      <c r="AD31" s="58" t="s">
        <v>2729</v>
      </c>
      <c r="AE31" s="58" t="s">
        <v>2730</v>
      </c>
      <c r="AF31" s="58" t="s">
        <v>2731</v>
      </c>
      <c r="AG31" s="58" t="s">
        <v>32</v>
      </c>
      <c r="AH31" s="57">
        <v>2566</v>
      </c>
      <c r="AI31" s="58" t="s">
        <v>2411</v>
      </c>
      <c r="AJ31" s="58" t="s">
        <v>935</v>
      </c>
      <c r="AK31" s="79">
        <v>6900000</v>
      </c>
      <c r="AL31" s="79">
        <v>6900000</v>
      </c>
      <c r="AM31" s="58" t="s">
        <v>2412</v>
      </c>
      <c r="AN31" s="58" t="s">
        <v>2413</v>
      </c>
      <c r="AO31" s="58" t="s">
        <v>37</v>
      </c>
      <c r="AQ31" s="58" t="s">
        <v>937</v>
      </c>
      <c r="AR31" s="58" t="s">
        <v>938</v>
      </c>
      <c r="AS31" s="58" t="s">
        <v>513</v>
      </c>
      <c r="AT31" s="58" t="s">
        <v>1269</v>
      </c>
      <c r="AU31" s="58" t="s">
        <v>2414</v>
      </c>
      <c r="AV31" s="58" t="s">
        <v>2732</v>
      </c>
    </row>
    <row r="32" spans="1:48">
      <c r="A32" s="58" t="s">
        <v>2733</v>
      </c>
      <c r="B32" s="58" t="s">
        <v>2415</v>
      </c>
      <c r="C32" s="58" t="s">
        <v>2416</v>
      </c>
      <c r="D32" s="58" t="s">
        <v>2584</v>
      </c>
      <c r="H32" s="58" t="s">
        <v>1241</v>
      </c>
      <c r="I32" s="58" t="s">
        <v>27</v>
      </c>
      <c r="J32" s="58" t="s">
        <v>28</v>
      </c>
      <c r="L32" s="58" t="s">
        <v>27</v>
      </c>
      <c r="M32" s="58" t="s">
        <v>2653</v>
      </c>
      <c r="N32" s="57">
        <v>180403</v>
      </c>
      <c r="O32" s="58" t="s">
        <v>2654</v>
      </c>
      <c r="Z32" s="58" t="s">
        <v>2734</v>
      </c>
      <c r="AA32" s="58" t="s">
        <v>2735</v>
      </c>
      <c r="AD32" s="58" t="s">
        <v>2736</v>
      </c>
      <c r="AE32" s="58" t="s">
        <v>2737</v>
      </c>
      <c r="AF32" s="58" t="s">
        <v>2738</v>
      </c>
      <c r="AG32" s="58" t="s">
        <v>32</v>
      </c>
      <c r="AH32" s="57">
        <v>2566</v>
      </c>
      <c r="AI32" s="58" t="s">
        <v>2417</v>
      </c>
      <c r="AJ32" s="58" t="s">
        <v>935</v>
      </c>
      <c r="AK32" s="79">
        <v>1448100</v>
      </c>
      <c r="AL32" s="79">
        <v>1448100</v>
      </c>
      <c r="AM32" s="58" t="s">
        <v>2418</v>
      </c>
      <c r="AN32" s="58" t="s">
        <v>2419</v>
      </c>
      <c r="AO32" s="58" t="s">
        <v>1090</v>
      </c>
      <c r="AQ32" s="58" t="s">
        <v>937</v>
      </c>
      <c r="AR32" s="58" t="s">
        <v>947</v>
      </c>
      <c r="AS32" s="58" t="s">
        <v>513</v>
      </c>
      <c r="AT32" s="58" t="s">
        <v>1292</v>
      </c>
      <c r="AU32" s="58" t="s">
        <v>2420</v>
      </c>
      <c r="AV32" s="58" t="s">
        <v>2739</v>
      </c>
    </row>
    <row r="33" spans="1:48">
      <c r="A33" s="58" t="s">
        <v>76</v>
      </c>
      <c r="B33" s="58" t="s">
        <v>2421</v>
      </c>
      <c r="C33" s="58" t="s">
        <v>2422</v>
      </c>
      <c r="D33" s="58" t="s">
        <v>2584</v>
      </c>
      <c r="G33" s="58" t="s">
        <v>2599</v>
      </c>
      <c r="H33" s="58" t="s">
        <v>2652</v>
      </c>
      <c r="I33" s="58" t="s">
        <v>27</v>
      </c>
      <c r="J33" s="58" t="s">
        <v>28</v>
      </c>
      <c r="L33" s="58" t="s">
        <v>27</v>
      </c>
      <c r="M33" s="58" t="s">
        <v>2653</v>
      </c>
      <c r="N33" s="57">
        <v>180403</v>
      </c>
      <c r="O33" s="58" t="s">
        <v>2654</v>
      </c>
      <c r="AB33" s="58" t="s">
        <v>2740</v>
      </c>
      <c r="AC33" s="58" t="s">
        <v>2741</v>
      </c>
      <c r="AD33" s="58" t="s">
        <v>2659</v>
      </c>
      <c r="AE33" s="58" t="s">
        <v>2660</v>
      </c>
      <c r="AF33" s="58" t="s">
        <v>2742</v>
      </c>
      <c r="AG33" s="58" t="s">
        <v>32</v>
      </c>
      <c r="AH33" s="57">
        <v>2566</v>
      </c>
      <c r="AI33" s="58" t="s">
        <v>614</v>
      </c>
      <c r="AJ33" s="58" t="s">
        <v>935</v>
      </c>
      <c r="AK33" s="79">
        <v>4236300</v>
      </c>
      <c r="AL33" s="79">
        <v>4236300</v>
      </c>
      <c r="AM33" s="58" t="s">
        <v>1107</v>
      </c>
      <c r="AN33" s="58" t="s">
        <v>82</v>
      </c>
      <c r="AO33" s="58" t="s">
        <v>54</v>
      </c>
      <c r="AQ33" s="58" t="s">
        <v>937</v>
      </c>
      <c r="AR33" s="58" t="s">
        <v>2743</v>
      </c>
      <c r="AS33" s="58" t="s">
        <v>513</v>
      </c>
      <c r="AT33" s="58" t="s">
        <v>1272</v>
      </c>
      <c r="AU33" s="58" t="s">
        <v>2423</v>
      </c>
      <c r="AV33" s="58" t="s">
        <v>2744</v>
      </c>
    </row>
    <row r="34" spans="1:48">
      <c r="A34" s="58" t="s">
        <v>380</v>
      </c>
      <c r="B34" s="58" t="s">
        <v>2424</v>
      </c>
      <c r="C34" s="58" t="s">
        <v>2425</v>
      </c>
      <c r="D34" s="58" t="s">
        <v>2584</v>
      </c>
      <c r="G34" s="58" t="s">
        <v>2599</v>
      </c>
      <c r="H34" s="58" t="s">
        <v>1241</v>
      </c>
      <c r="I34" s="58" t="s">
        <v>27</v>
      </c>
      <c r="J34" s="58" t="s">
        <v>28</v>
      </c>
      <c r="L34" s="58" t="s">
        <v>27</v>
      </c>
      <c r="M34" s="58" t="s">
        <v>2653</v>
      </c>
      <c r="N34" s="57">
        <v>180403</v>
      </c>
      <c r="O34" s="58" t="s">
        <v>2654</v>
      </c>
      <c r="P34" s="58" t="s">
        <v>2601</v>
      </c>
      <c r="Q34" s="58" t="s">
        <v>2602</v>
      </c>
      <c r="R34" s="58" t="s">
        <v>2655</v>
      </c>
      <c r="S34" s="58" t="s">
        <v>2656</v>
      </c>
      <c r="AB34" s="58" t="s">
        <v>2710</v>
      </c>
      <c r="AC34" s="58" t="s">
        <v>2711</v>
      </c>
      <c r="AD34" s="58" t="s">
        <v>2712</v>
      </c>
      <c r="AE34" s="58" t="s">
        <v>2713</v>
      </c>
      <c r="AF34" s="58" t="s">
        <v>2745</v>
      </c>
      <c r="AG34" s="58" t="s">
        <v>32</v>
      </c>
      <c r="AH34" s="57">
        <v>2566</v>
      </c>
      <c r="AI34" s="58" t="s">
        <v>614</v>
      </c>
      <c r="AJ34" s="58" t="s">
        <v>935</v>
      </c>
      <c r="AK34" s="79">
        <v>110000</v>
      </c>
      <c r="AL34" s="79">
        <v>110000</v>
      </c>
      <c r="AM34" s="58" t="s">
        <v>384</v>
      </c>
      <c r="AN34" s="58" t="s">
        <v>216</v>
      </c>
      <c r="AO34" s="58" t="s">
        <v>54</v>
      </c>
      <c r="AQ34" s="58" t="s">
        <v>1001</v>
      </c>
      <c r="AR34" s="58" t="s">
        <v>2746</v>
      </c>
      <c r="AS34" s="58" t="s">
        <v>533</v>
      </c>
      <c r="AT34" s="58" t="s">
        <v>1393</v>
      </c>
      <c r="AU34" s="58" t="s">
        <v>2426</v>
      </c>
      <c r="AV34" s="58" t="s">
        <v>2747</v>
      </c>
    </row>
    <row r="35" spans="1:48">
      <c r="A35" s="58" t="s">
        <v>1123</v>
      </c>
      <c r="B35" s="58" t="s">
        <v>2427</v>
      </c>
      <c r="C35" s="58" t="s">
        <v>738</v>
      </c>
      <c r="D35" s="58" t="s">
        <v>2584</v>
      </c>
      <c r="G35" s="58" t="s">
        <v>2599</v>
      </c>
      <c r="H35" s="58" t="s">
        <v>2608</v>
      </c>
      <c r="I35" s="58" t="s">
        <v>27</v>
      </c>
      <c r="J35" s="58" t="s">
        <v>28</v>
      </c>
      <c r="L35" s="58" t="s">
        <v>27</v>
      </c>
      <c r="M35" s="58" t="s">
        <v>2653</v>
      </c>
      <c r="N35" s="57">
        <v>180403</v>
      </c>
      <c r="O35" s="58" t="s">
        <v>2654</v>
      </c>
      <c r="P35" s="58" t="s">
        <v>2601</v>
      </c>
      <c r="Q35" s="58" t="s">
        <v>2602</v>
      </c>
      <c r="R35" s="58" t="s">
        <v>2655</v>
      </c>
      <c r="S35" s="58" t="s">
        <v>2656</v>
      </c>
      <c r="Z35" s="58" t="s">
        <v>2748</v>
      </c>
      <c r="AA35" s="58" t="s">
        <v>2749</v>
      </c>
      <c r="AB35" s="58" t="s">
        <v>2740</v>
      </c>
      <c r="AC35" s="58" t="s">
        <v>2741</v>
      </c>
      <c r="AD35" s="58" t="s">
        <v>2659</v>
      </c>
      <c r="AE35" s="58" t="s">
        <v>2660</v>
      </c>
      <c r="AF35" s="58" t="s">
        <v>2750</v>
      </c>
      <c r="AG35" s="58" t="s">
        <v>32</v>
      </c>
      <c r="AH35" s="57">
        <v>2566</v>
      </c>
      <c r="AI35" s="58" t="s">
        <v>2428</v>
      </c>
      <c r="AJ35" s="58" t="s">
        <v>935</v>
      </c>
      <c r="AK35" s="79">
        <v>5875400</v>
      </c>
      <c r="AL35" s="79">
        <v>5875400</v>
      </c>
      <c r="AM35" s="58" t="s">
        <v>2429</v>
      </c>
      <c r="AN35" s="58" t="s">
        <v>82</v>
      </c>
      <c r="AO35" s="58" t="s">
        <v>54</v>
      </c>
      <c r="AQ35" s="58" t="s">
        <v>937</v>
      </c>
      <c r="AR35" s="58" t="s">
        <v>947</v>
      </c>
      <c r="AS35" s="58" t="s">
        <v>513</v>
      </c>
      <c r="AT35" s="58" t="s">
        <v>1292</v>
      </c>
      <c r="AU35" s="58" t="s">
        <v>2430</v>
      </c>
      <c r="AV35" s="58" t="s">
        <v>2751</v>
      </c>
    </row>
    <row r="36" spans="1:48">
      <c r="A36" s="58" t="s">
        <v>371</v>
      </c>
      <c r="B36" s="58" t="s">
        <v>2431</v>
      </c>
      <c r="C36" s="58" t="s">
        <v>2432</v>
      </c>
      <c r="D36" s="58" t="s">
        <v>2584</v>
      </c>
      <c r="H36" s="58" t="s">
        <v>1241</v>
      </c>
      <c r="I36" s="58" t="s">
        <v>27</v>
      </c>
      <c r="J36" s="58" t="s">
        <v>28</v>
      </c>
      <c r="L36" s="58" t="s">
        <v>27</v>
      </c>
      <c r="M36" s="58" t="s">
        <v>2653</v>
      </c>
      <c r="N36" s="57">
        <v>180403</v>
      </c>
      <c r="O36" s="58" t="s">
        <v>2654</v>
      </c>
      <c r="Z36" s="58" t="s">
        <v>2708</v>
      </c>
      <c r="AA36" s="58" t="s">
        <v>2709</v>
      </c>
      <c r="AB36" s="58" t="s">
        <v>2710</v>
      </c>
      <c r="AC36" s="58" t="s">
        <v>2711</v>
      </c>
      <c r="AD36" s="58" t="s">
        <v>2752</v>
      </c>
      <c r="AE36" s="58" t="s">
        <v>2753</v>
      </c>
      <c r="AF36" s="58" t="s">
        <v>2754</v>
      </c>
      <c r="AG36" s="58" t="s">
        <v>32</v>
      </c>
      <c r="AH36" s="57">
        <v>2566</v>
      </c>
      <c r="AI36" s="58" t="s">
        <v>2433</v>
      </c>
      <c r="AJ36" s="58" t="s">
        <v>935</v>
      </c>
      <c r="AK36" s="79">
        <v>1741700</v>
      </c>
      <c r="AL36" s="79">
        <v>1741700</v>
      </c>
      <c r="AM36" s="58" t="s">
        <v>375</v>
      </c>
      <c r="AN36" s="58" t="s">
        <v>216</v>
      </c>
      <c r="AO36" s="58" t="s">
        <v>54</v>
      </c>
      <c r="AQ36" s="58" t="s">
        <v>937</v>
      </c>
      <c r="AR36" s="58" t="s">
        <v>938</v>
      </c>
      <c r="AS36" s="58" t="s">
        <v>513</v>
      </c>
      <c r="AT36" s="58" t="s">
        <v>1269</v>
      </c>
      <c r="AU36" s="58" t="s">
        <v>2434</v>
      </c>
      <c r="AV36" s="58" t="s">
        <v>2755</v>
      </c>
    </row>
    <row r="37" spans="1:48">
      <c r="A37" s="58" t="s">
        <v>591</v>
      </c>
      <c r="B37" s="58" t="s">
        <v>2435</v>
      </c>
      <c r="C37" s="58" t="s">
        <v>738</v>
      </c>
      <c r="D37" s="58" t="s">
        <v>2584</v>
      </c>
      <c r="G37" s="58" t="s">
        <v>2756</v>
      </c>
      <c r="H37" s="58" t="s">
        <v>1241</v>
      </c>
      <c r="I37" s="58" t="s">
        <v>27</v>
      </c>
      <c r="J37" s="58" t="s">
        <v>28</v>
      </c>
      <c r="L37" s="58" t="s">
        <v>27</v>
      </c>
      <c r="M37" s="58" t="s">
        <v>2653</v>
      </c>
      <c r="N37" s="57">
        <v>180403</v>
      </c>
      <c r="O37" s="58" t="s">
        <v>2654</v>
      </c>
      <c r="P37" s="58" t="s">
        <v>2601</v>
      </c>
      <c r="Q37" s="58" t="s">
        <v>2602</v>
      </c>
      <c r="R37" s="58" t="s">
        <v>2678</v>
      </c>
      <c r="S37" s="58" t="s">
        <v>2679</v>
      </c>
      <c r="Z37" s="58" t="s">
        <v>2757</v>
      </c>
      <c r="AA37" s="58" t="s">
        <v>2758</v>
      </c>
      <c r="AB37" s="58" t="s">
        <v>2710</v>
      </c>
      <c r="AC37" s="58" t="s">
        <v>2711</v>
      </c>
      <c r="AD37" s="58" t="s">
        <v>2712</v>
      </c>
      <c r="AE37" s="58" t="s">
        <v>2713</v>
      </c>
      <c r="AF37" s="58" t="s">
        <v>2759</v>
      </c>
      <c r="AG37" s="58" t="s">
        <v>32</v>
      </c>
      <c r="AH37" s="57">
        <v>2566</v>
      </c>
      <c r="AI37" s="58" t="s">
        <v>614</v>
      </c>
      <c r="AJ37" s="58" t="s">
        <v>935</v>
      </c>
      <c r="AK37" s="79">
        <v>7200000</v>
      </c>
      <c r="AL37" s="79">
        <v>7200000</v>
      </c>
      <c r="AM37" s="58" t="s">
        <v>35</v>
      </c>
      <c r="AN37" s="58" t="s">
        <v>216</v>
      </c>
      <c r="AO37" s="58" t="s">
        <v>54</v>
      </c>
      <c r="AQ37" s="58" t="s">
        <v>1001</v>
      </c>
      <c r="AR37" s="58" t="s">
        <v>2746</v>
      </c>
      <c r="AS37" s="58" t="s">
        <v>533</v>
      </c>
      <c r="AT37" s="58" t="s">
        <v>1393</v>
      </c>
      <c r="AU37" s="58" t="s">
        <v>2436</v>
      </c>
      <c r="AV37" s="58" t="s">
        <v>2760</v>
      </c>
    </row>
    <row r="38" spans="1:48">
      <c r="A38" s="58" t="s">
        <v>772</v>
      </c>
      <c r="B38" s="58" t="s">
        <v>2437</v>
      </c>
      <c r="C38" s="58" t="s">
        <v>2438</v>
      </c>
      <c r="D38" s="58" t="s">
        <v>2584</v>
      </c>
      <c r="H38" s="58" t="s">
        <v>1241</v>
      </c>
      <c r="I38" s="58" t="s">
        <v>27</v>
      </c>
      <c r="J38" s="58" t="s">
        <v>28</v>
      </c>
      <c r="L38" s="58" t="s">
        <v>27</v>
      </c>
      <c r="M38" s="58" t="s">
        <v>2653</v>
      </c>
      <c r="N38" s="57">
        <v>180403</v>
      </c>
      <c r="O38" s="58" t="s">
        <v>2654</v>
      </c>
      <c r="AB38" s="58" t="s">
        <v>2710</v>
      </c>
      <c r="AC38" s="58" t="s">
        <v>2711</v>
      </c>
      <c r="AF38" s="58" t="s">
        <v>2761</v>
      </c>
      <c r="AG38" s="58" t="s">
        <v>32</v>
      </c>
      <c r="AH38" s="57">
        <v>2566</v>
      </c>
      <c r="AI38" s="58" t="s">
        <v>2433</v>
      </c>
      <c r="AJ38" s="58" t="s">
        <v>935</v>
      </c>
      <c r="AK38" s="79">
        <v>50000</v>
      </c>
      <c r="AL38" s="79">
        <v>50000</v>
      </c>
      <c r="AM38" s="58" t="s">
        <v>776</v>
      </c>
      <c r="AN38" s="58" t="s">
        <v>216</v>
      </c>
      <c r="AO38" s="58" t="s">
        <v>54</v>
      </c>
      <c r="AQ38" s="58" t="s">
        <v>937</v>
      </c>
      <c r="AR38" s="58" t="s">
        <v>947</v>
      </c>
      <c r="AS38" s="58" t="s">
        <v>513</v>
      </c>
      <c r="AT38" s="58" t="s">
        <v>1292</v>
      </c>
      <c r="AU38" s="58" t="s">
        <v>2439</v>
      </c>
      <c r="AV38" s="58" t="s">
        <v>2762</v>
      </c>
    </row>
    <row r="39" spans="1:48">
      <c r="A39" s="58" t="s">
        <v>332</v>
      </c>
      <c r="B39" s="58" t="s">
        <v>2440</v>
      </c>
      <c r="C39" s="58" t="s">
        <v>738</v>
      </c>
      <c r="D39" s="58" t="s">
        <v>2584</v>
      </c>
      <c r="H39" s="58" t="s">
        <v>1241</v>
      </c>
      <c r="I39" s="58" t="s">
        <v>27</v>
      </c>
      <c r="J39" s="58" t="s">
        <v>28</v>
      </c>
      <c r="L39" s="58" t="s">
        <v>27</v>
      </c>
      <c r="M39" s="58" t="s">
        <v>2653</v>
      </c>
      <c r="N39" s="57">
        <v>180403</v>
      </c>
      <c r="O39" s="58" t="s">
        <v>2654</v>
      </c>
      <c r="AB39" s="58" t="s">
        <v>2710</v>
      </c>
      <c r="AC39" s="58" t="s">
        <v>2711</v>
      </c>
      <c r="AF39" s="58" t="s">
        <v>2763</v>
      </c>
      <c r="AG39" s="58" t="s">
        <v>32</v>
      </c>
      <c r="AH39" s="57">
        <v>2566</v>
      </c>
      <c r="AI39" s="58" t="s">
        <v>1087</v>
      </c>
      <c r="AJ39" s="58" t="s">
        <v>935</v>
      </c>
      <c r="AK39" s="79">
        <v>170000</v>
      </c>
      <c r="AL39" s="79">
        <v>170000</v>
      </c>
      <c r="AM39" s="58" t="s">
        <v>336</v>
      </c>
      <c r="AN39" s="58" t="s">
        <v>216</v>
      </c>
      <c r="AO39" s="58" t="s">
        <v>54</v>
      </c>
      <c r="AQ39" s="58" t="s">
        <v>937</v>
      </c>
      <c r="AR39" s="58" t="s">
        <v>947</v>
      </c>
      <c r="AS39" s="58" t="s">
        <v>513</v>
      </c>
      <c r="AT39" s="58" t="s">
        <v>1292</v>
      </c>
      <c r="AU39" s="58" t="s">
        <v>2441</v>
      </c>
      <c r="AV39" s="58" t="s">
        <v>2764</v>
      </c>
    </row>
    <row r="40" spans="1:48">
      <c r="A40" s="58" t="s">
        <v>664</v>
      </c>
      <c r="B40" s="58" t="s">
        <v>2442</v>
      </c>
      <c r="C40" s="58" t="s">
        <v>2443</v>
      </c>
      <c r="D40" s="58" t="s">
        <v>2584</v>
      </c>
      <c r="H40" s="58" t="s">
        <v>1241</v>
      </c>
      <c r="I40" s="58" t="s">
        <v>27</v>
      </c>
      <c r="J40" s="58" t="s">
        <v>28</v>
      </c>
      <c r="L40" s="58" t="s">
        <v>27</v>
      </c>
      <c r="M40" s="58" t="s">
        <v>2653</v>
      </c>
      <c r="N40" s="57">
        <v>180403</v>
      </c>
      <c r="O40" s="58" t="s">
        <v>2654</v>
      </c>
      <c r="P40" s="58" t="s">
        <v>2601</v>
      </c>
      <c r="Q40" s="58" t="s">
        <v>2602</v>
      </c>
      <c r="R40" s="58" t="s">
        <v>2678</v>
      </c>
      <c r="S40" s="58" t="s">
        <v>2679</v>
      </c>
      <c r="AB40" s="58" t="s">
        <v>2710</v>
      </c>
      <c r="AC40" s="58" t="s">
        <v>2711</v>
      </c>
      <c r="AD40" s="58" t="s">
        <v>2752</v>
      </c>
      <c r="AE40" s="58" t="s">
        <v>2753</v>
      </c>
      <c r="AF40" s="58" t="s">
        <v>2765</v>
      </c>
      <c r="AG40" s="58" t="s">
        <v>32</v>
      </c>
      <c r="AH40" s="57">
        <v>2566</v>
      </c>
      <c r="AI40" s="58" t="s">
        <v>1087</v>
      </c>
      <c r="AJ40" s="58" t="s">
        <v>935</v>
      </c>
      <c r="AK40" s="79">
        <v>50000</v>
      </c>
      <c r="AL40" s="79">
        <v>50000</v>
      </c>
      <c r="AM40" s="58" t="s">
        <v>668</v>
      </c>
      <c r="AN40" s="58" t="s">
        <v>216</v>
      </c>
      <c r="AO40" s="58" t="s">
        <v>54</v>
      </c>
      <c r="AQ40" s="58" t="s">
        <v>937</v>
      </c>
      <c r="AR40" s="58" t="s">
        <v>947</v>
      </c>
      <c r="AS40" s="58" t="s">
        <v>513</v>
      </c>
      <c r="AT40" s="58" t="s">
        <v>1292</v>
      </c>
      <c r="AU40" s="58" t="s">
        <v>2444</v>
      </c>
      <c r="AV40" s="58" t="s">
        <v>2766</v>
      </c>
    </row>
    <row r="41" spans="1:48">
      <c r="A41" s="58" t="s">
        <v>710</v>
      </c>
      <c r="B41" s="58" t="s">
        <v>2445</v>
      </c>
      <c r="C41" s="58" t="s">
        <v>2446</v>
      </c>
      <c r="D41" s="58" t="s">
        <v>2584</v>
      </c>
      <c r="G41" s="58" t="s">
        <v>2756</v>
      </c>
      <c r="H41" s="58" t="s">
        <v>1241</v>
      </c>
      <c r="I41" s="58" t="s">
        <v>27</v>
      </c>
      <c r="J41" s="58" t="s">
        <v>28</v>
      </c>
      <c r="L41" s="58" t="s">
        <v>27</v>
      </c>
      <c r="M41" s="58" t="s">
        <v>2653</v>
      </c>
      <c r="N41" s="57">
        <v>180403</v>
      </c>
      <c r="O41" s="58" t="s">
        <v>2654</v>
      </c>
      <c r="AB41" s="58" t="s">
        <v>2710</v>
      </c>
      <c r="AC41" s="58" t="s">
        <v>2711</v>
      </c>
      <c r="AD41" s="58" t="s">
        <v>2712</v>
      </c>
      <c r="AE41" s="58" t="s">
        <v>2713</v>
      </c>
      <c r="AF41" s="58" t="s">
        <v>2767</v>
      </c>
      <c r="AG41" s="58" t="s">
        <v>32</v>
      </c>
      <c r="AH41" s="57">
        <v>2566</v>
      </c>
      <c r="AI41" s="58" t="s">
        <v>614</v>
      </c>
      <c r="AJ41" s="58" t="s">
        <v>935</v>
      </c>
      <c r="AK41" s="79">
        <v>50000</v>
      </c>
      <c r="AL41" s="79">
        <v>50000</v>
      </c>
      <c r="AM41" s="58" t="s">
        <v>714</v>
      </c>
      <c r="AN41" s="58" t="s">
        <v>216</v>
      </c>
      <c r="AO41" s="58" t="s">
        <v>54</v>
      </c>
      <c r="AQ41" s="58" t="s">
        <v>937</v>
      </c>
      <c r="AR41" s="58" t="s">
        <v>947</v>
      </c>
      <c r="AS41" s="58" t="s">
        <v>513</v>
      </c>
      <c r="AT41" s="58" t="s">
        <v>1292</v>
      </c>
      <c r="AU41" s="58" t="s">
        <v>2447</v>
      </c>
      <c r="AV41" s="58" t="s">
        <v>2768</v>
      </c>
    </row>
    <row r="42" spans="1:48">
      <c r="A42" s="58" t="s">
        <v>792</v>
      </c>
      <c r="B42" s="58" t="s">
        <v>2448</v>
      </c>
      <c r="C42" s="58" t="s">
        <v>2449</v>
      </c>
      <c r="D42" s="58" t="s">
        <v>2584</v>
      </c>
      <c r="G42" s="58" t="s">
        <v>2769</v>
      </c>
      <c r="H42" s="58" t="s">
        <v>1241</v>
      </c>
      <c r="I42" s="58" t="s">
        <v>27</v>
      </c>
      <c r="J42" s="58" t="s">
        <v>28</v>
      </c>
      <c r="L42" s="58" t="s">
        <v>27</v>
      </c>
      <c r="M42" s="58" t="s">
        <v>2653</v>
      </c>
      <c r="N42" s="57">
        <v>180403</v>
      </c>
      <c r="O42" s="58" t="s">
        <v>2654</v>
      </c>
      <c r="AB42" s="58" t="s">
        <v>2710</v>
      </c>
      <c r="AC42" s="58" t="s">
        <v>2711</v>
      </c>
      <c r="AD42" s="58" t="s">
        <v>2712</v>
      </c>
      <c r="AE42" s="58" t="s">
        <v>2713</v>
      </c>
      <c r="AF42" s="58" t="s">
        <v>2770</v>
      </c>
      <c r="AG42" s="58" t="s">
        <v>32</v>
      </c>
      <c r="AH42" s="57">
        <v>2566</v>
      </c>
      <c r="AI42" s="58" t="s">
        <v>614</v>
      </c>
      <c r="AJ42" s="58" t="s">
        <v>935</v>
      </c>
      <c r="AK42" s="79">
        <v>50000</v>
      </c>
      <c r="AL42" s="79">
        <v>50000</v>
      </c>
      <c r="AM42" s="58" t="s">
        <v>796</v>
      </c>
      <c r="AN42" s="58" t="s">
        <v>216</v>
      </c>
      <c r="AO42" s="58" t="s">
        <v>54</v>
      </c>
      <c r="AQ42" s="58" t="s">
        <v>937</v>
      </c>
      <c r="AR42" s="58" t="s">
        <v>947</v>
      </c>
      <c r="AS42" s="58" t="s">
        <v>513</v>
      </c>
      <c r="AT42" s="58" t="s">
        <v>1292</v>
      </c>
      <c r="AU42" s="58" t="s">
        <v>2450</v>
      </c>
      <c r="AV42" s="58" t="s">
        <v>2771</v>
      </c>
    </row>
    <row r="43" spans="1:48">
      <c r="A43" s="58" t="s">
        <v>323</v>
      </c>
      <c r="B43" s="58" t="s">
        <v>2451</v>
      </c>
      <c r="C43" s="58" t="s">
        <v>2452</v>
      </c>
      <c r="D43" s="58" t="s">
        <v>2584</v>
      </c>
      <c r="G43" s="58" t="s">
        <v>2599</v>
      </c>
      <c r="H43" s="58" t="s">
        <v>2772</v>
      </c>
      <c r="I43" s="58" t="s">
        <v>27</v>
      </c>
      <c r="J43" s="58" t="s">
        <v>28</v>
      </c>
      <c r="L43" s="58" t="s">
        <v>27</v>
      </c>
      <c r="M43" s="58" t="s">
        <v>2653</v>
      </c>
      <c r="N43" s="57">
        <v>180403</v>
      </c>
      <c r="O43" s="58" t="s">
        <v>2654</v>
      </c>
      <c r="AB43" s="58" t="s">
        <v>2710</v>
      </c>
      <c r="AC43" s="58" t="s">
        <v>2711</v>
      </c>
      <c r="AD43" s="58" t="s">
        <v>2712</v>
      </c>
      <c r="AE43" s="58" t="s">
        <v>2713</v>
      </c>
      <c r="AF43" s="58" t="s">
        <v>2773</v>
      </c>
      <c r="AG43" s="58" t="s">
        <v>32</v>
      </c>
      <c r="AH43" s="57">
        <v>2566</v>
      </c>
      <c r="AI43" s="58" t="s">
        <v>1087</v>
      </c>
      <c r="AJ43" s="58" t="s">
        <v>935</v>
      </c>
      <c r="AK43" s="79">
        <v>170000</v>
      </c>
      <c r="AL43" s="79">
        <v>170000</v>
      </c>
      <c r="AM43" s="58" t="s">
        <v>326</v>
      </c>
      <c r="AN43" s="58" t="s">
        <v>216</v>
      </c>
      <c r="AO43" s="58" t="s">
        <v>54</v>
      </c>
      <c r="AQ43" s="58" t="s">
        <v>937</v>
      </c>
      <c r="AR43" s="58" t="s">
        <v>947</v>
      </c>
      <c r="AS43" s="58" t="s">
        <v>513</v>
      </c>
      <c r="AT43" s="58" t="s">
        <v>1292</v>
      </c>
      <c r="AU43" s="58" t="s">
        <v>2453</v>
      </c>
      <c r="AV43" s="58" t="s">
        <v>2774</v>
      </c>
    </row>
    <row r="44" spans="1:48">
      <c r="A44" s="58" t="s">
        <v>376</v>
      </c>
      <c r="B44" s="58" t="s">
        <v>2454</v>
      </c>
      <c r="C44" s="58" t="s">
        <v>2455</v>
      </c>
      <c r="D44" s="58" t="s">
        <v>2584</v>
      </c>
      <c r="G44" s="58" t="s">
        <v>2756</v>
      </c>
      <c r="H44" s="58" t="s">
        <v>1241</v>
      </c>
      <c r="I44" s="58" t="s">
        <v>27</v>
      </c>
      <c r="J44" s="58" t="s">
        <v>28</v>
      </c>
      <c r="L44" s="58" t="s">
        <v>27</v>
      </c>
      <c r="M44" s="58" t="s">
        <v>2653</v>
      </c>
      <c r="N44" s="57">
        <v>180403</v>
      </c>
      <c r="O44" s="58" t="s">
        <v>2654</v>
      </c>
      <c r="Z44" s="58" t="s">
        <v>2748</v>
      </c>
      <c r="AA44" s="58" t="s">
        <v>2749</v>
      </c>
      <c r="AB44" s="58" t="s">
        <v>2710</v>
      </c>
      <c r="AC44" s="58" t="s">
        <v>2711</v>
      </c>
      <c r="AD44" s="58" t="s">
        <v>2712</v>
      </c>
      <c r="AE44" s="58" t="s">
        <v>2713</v>
      </c>
      <c r="AF44" s="58" t="s">
        <v>2775</v>
      </c>
      <c r="AG44" s="58" t="s">
        <v>32</v>
      </c>
      <c r="AH44" s="57">
        <v>2566</v>
      </c>
      <c r="AI44" s="58" t="s">
        <v>614</v>
      </c>
      <c r="AJ44" s="58" t="s">
        <v>935</v>
      </c>
      <c r="AK44" s="79">
        <v>170000</v>
      </c>
      <c r="AL44" s="79">
        <v>170000</v>
      </c>
      <c r="AM44" s="58" t="s">
        <v>379</v>
      </c>
      <c r="AN44" s="58" t="s">
        <v>216</v>
      </c>
      <c r="AO44" s="58" t="s">
        <v>54</v>
      </c>
      <c r="AQ44" s="58" t="s">
        <v>937</v>
      </c>
      <c r="AR44" s="58" t="s">
        <v>938</v>
      </c>
      <c r="AS44" s="58" t="s">
        <v>513</v>
      </c>
      <c r="AT44" s="58" t="s">
        <v>1269</v>
      </c>
      <c r="AU44" s="58" t="s">
        <v>2456</v>
      </c>
      <c r="AV44" s="58" t="s">
        <v>2776</v>
      </c>
    </row>
    <row r="45" spans="1:48">
      <c r="A45" s="58" t="s">
        <v>443</v>
      </c>
      <c r="B45" s="58" t="s">
        <v>2457</v>
      </c>
      <c r="C45" s="58" t="s">
        <v>2458</v>
      </c>
      <c r="D45" s="58" t="s">
        <v>2584</v>
      </c>
      <c r="G45" s="58" t="s">
        <v>2777</v>
      </c>
      <c r="H45" s="58" t="s">
        <v>2778</v>
      </c>
      <c r="I45" s="58" t="s">
        <v>27</v>
      </c>
      <c r="J45" s="58" t="s">
        <v>28</v>
      </c>
      <c r="L45" s="58" t="s">
        <v>27</v>
      </c>
      <c r="M45" s="58" t="s">
        <v>2653</v>
      </c>
      <c r="N45" s="57">
        <v>180403</v>
      </c>
      <c r="O45" s="58" t="s">
        <v>2654</v>
      </c>
      <c r="P45" s="58" t="s">
        <v>2601</v>
      </c>
      <c r="Q45" s="58" t="s">
        <v>2602</v>
      </c>
      <c r="R45" s="58" t="s">
        <v>2655</v>
      </c>
      <c r="S45" s="58" t="s">
        <v>2656</v>
      </c>
      <c r="AB45" s="58" t="s">
        <v>2710</v>
      </c>
      <c r="AC45" s="58" t="s">
        <v>2711</v>
      </c>
      <c r="AD45" s="58" t="s">
        <v>2752</v>
      </c>
      <c r="AE45" s="58" t="s">
        <v>2753</v>
      </c>
      <c r="AF45" s="58" t="s">
        <v>2779</v>
      </c>
      <c r="AG45" s="58" t="s">
        <v>32</v>
      </c>
      <c r="AH45" s="57">
        <v>2566</v>
      </c>
      <c r="AI45" s="58" t="s">
        <v>2433</v>
      </c>
      <c r="AJ45" s="58" t="s">
        <v>935</v>
      </c>
      <c r="AK45" s="79">
        <v>50000</v>
      </c>
      <c r="AL45" s="79">
        <v>50000</v>
      </c>
      <c r="AM45" s="58" t="s">
        <v>447</v>
      </c>
      <c r="AN45" s="58" t="s">
        <v>216</v>
      </c>
      <c r="AO45" s="58" t="s">
        <v>54</v>
      </c>
      <c r="AQ45" s="58" t="s">
        <v>937</v>
      </c>
      <c r="AR45" s="58" t="s">
        <v>2780</v>
      </c>
      <c r="AS45" s="58" t="s">
        <v>513</v>
      </c>
      <c r="AT45" s="58" t="s">
        <v>2389</v>
      </c>
      <c r="AU45" s="58" t="s">
        <v>2459</v>
      </c>
      <c r="AV45" s="58" t="s">
        <v>2781</v>
      </c>
    </row>
    <row r="46" spans="1:48">
      <c r="A46" s="58" t="s">
        <v>418</v>
      </c>
      <c r="B46" s="58" t="s">
        <v>2460</v>
      </c>
      <c r="C46" s="58" t="s">
        <v>2461</v>
      </c>
      <c r="D46" s="58" t="s">
        <v>2584</v>
      </c>
      <c r="G46" s="58" t="s">
        <v>2599</v>
      </c>
      <c r="H46" s="58" t="s">
        <v>2652</v>
      </c>
      <c r="I46" s="58" t="s">
        <v>27</v>
      </c>
      <c r="J46" s="58" t="s">
        <v>28</v>
      </c>
      <c r="L46" s="58" t="s">
        <v>27</v>
      </c>
      <c r="M46" s="58" t="s">
        <v>2653</v>
      </c>
      <c r="N46" s="57">
        <v>180403</v>
      </c>
      <c r="O46" s="58" t="s">
        <v>2654</v>
      </c>
      <c r="AB46" s="58" t="s">
        <v>2710</v>
      </c>
      <c r="AC46" s="58" t="s">
        <v>2711</v>
      </c>
      <c r="AD46" s="58" t="s">
        <v>2712</v>
      </c>
      <c r="AE46" s="58" t="s">
        <v>2713</v>
      </c>
      <c r="AF46" s="58" t="s">
        <v>2782</v>
      </c>
      <c r="AG46" s="58" t="s">
        <v>32</v>
      </c>
      <c r="AH46" s="57">
        <v>2566</v>
      </c>
      <c r="AI46" s="58" t="s">
        <v>2433</v>
      </c>
      <c r="AJ46" s="58" t="s">
        <v>935</v>
      </c>
      <c r="AK46" s="79">
        <v>120000</v>
      </c>
      <c r="AL46" s="79">
        <v>120000</v>
      </c>
      <c r="AM46" s="58" t="s">
        <v>422</v>
      </c>
      <c r="AN46" s="58" t="s">
        <v>216</v>
      </c>
      <c r="AO46" s="58" t="s">
        <v>54</v>
      </c>
      <c r="AQ46" s="58" t="s">
        <v>937</v>
      </c>
      <c r="AR46" s="58" t="s">
        <v>947</v>
      </c>
      <c r="AS46" s="58" t="s">
        <v>513</v>
      </c>
      <c r="AT46" s="58" t="s">
        <v>1292</v>
      </c>
      <c r="AU46" s="58" t="s">
        <v>2462</v>
      </c>
      <c r="AV46" s="58" t="s">
        <v>2783</v>
      </c>
    </row>
    <row r="47" spans="1:48">
      <c r="A47" s="58" t="s">
        <v>2784</v>
      </c>
      <c r="B47" s="58" t="s">
        <v>2463</v>
      </c>
      <c r="C47" s="58" t="s">
        <v>2464</v>
      </c>
      <c r="D47" s="58" t="s">
        <v>2584</v>
      </c>
      <c r="G47" s="58" t="s">
        <v>2777</v>
      </c>
      <c r="H47" s="58" t="s">
        <v>2778</v>
      </c>
      <c r="I47" s="58" t="s">
        <v>27</v>
      </c>
      <c r="J47" s="58" t="s">
        <v>28</v>
      </c>
      <c r="L47" s="58" t="s">
        <v>27</v>
      </c>
      <c r="M47" s="58" t="s">
        <v>2653</v>
      </c>
      <c r="N47" s="57">
        <v>180403</v>
      </c>
      <c r="O47" s="58" t="s">
        <v>2654</v>
      </c>
      <c r="P47" s="58" t="s">
        <v>2601</v>
      </c>
      <c r="Q47" s="58" t="s">
        <v>2602</v>
      </c>
      <c r="R47" s="58" t="s">
        <v>2655</v>
      </c>
      <c r="S47" s="58" t="s">
        <v>2656</v>
      </c>
      <c r="AB47" s="58" t="s">
        <v>2785</v>
      </c>
      <c r="AC47" s="58" t="s">
        <v>2786</v>
      </c>
      <c r="AD47" s="58" t="s">
        <v>2787</v>
      </c>
      <c r="AE47" s="58" t="s">
        <v>2788</v>
      </c>
      <c r="AF47" s="58" t="s">
        <v>2789</v>
      </c>
      <c r="AG47" s="58" t="s">
        <v>32</v>
      </c>
      <c r="AH47" s="57">
        <v>2566</v>
      </c>
      <c r="AI47" s="58" t="s">
        <v>2465</v>
      </c>
      <c r="AJ47" s="58" t="s">
        <v>2466</v>
      </c>
      <c r="AK47" s="79">
        <v>50000</v>
      </c>
      <c r="AL47" s="79">
        <v>50000</v>
      </c>
      <c r="AM47" s="58" t="s">
        <v>2467</v>
      </c>
      <c r="AN47" s="58" t="s">
        <v>216</v>
      </c>
      <c r="AO47" s="58" t="s">
        <v>54</v>
      </c>
      <c r="AQ47" s="58" t="s">
        <v>937</v>
      </c>
      <c r="AR47" s="58" t="s">
        <v>947</v>
      </c>
      <c r="AS47" s="58" t="s">
        <v>513</v>
      </c>
      <c r="AT47" s="58" t="s">
        <v>1292</v>
      </c>
      <c r="AU47" s="58" t="s">
        <v>2468</v>
      </c>
      <c r="AV47" s="58" t="s">
        <v>2790</v>
      </c>
    </row>
    <row r="48" spans="1:48">
      <c r="A48" s="58" t="s">
        <v>211</v>
      </c>
      <c r="B48" s="58" t="s">
        <v>2469</v>
      </c>
      <c r="C48" s="58" t="s">
        <v>2470</v>
      </c>
      <c r="D48" s="58" t="s">
        <v>2584</v>
      </c>
      <c r="G48" s="58" t="s">
        <v>2777</v>
      </c>
      <c r="H48" s="58" t="s">
        <v>2778</v>
      </c>
      <c r="I48" s="58" t="s">
        <v>27</v>
      </c>
      <c r="J48" s="58" t="s">
        <v>28</v>
      </c>
      <c r="L48" s="58" t="s">
        <v>27</v>
      </c>
      <c r="M48" s="58" t="s">
        <v>2653</v>
      </c>
      <c r="N48" s="57">
        <v>180403</v>
      </c>
      <c r="O48" s="58" t="s">
        <v>2654</v>
      </c>
      <c r="AB48" s="58" t="s">
        <v>2710</v>
      </c>
      <c r="AC48" s="58" t="s">
        <v>2711</v>
      </c>
      <c r="AD48" s="58" t="s">
        <v>2712</v>
      </c>
      <c r="AE48" s="58" t="s">
        <v>2713</v>
      </c>
      <c r="AF48" s="58" t="s">
        <v>2791</v>
      </c>
      <c r="AG48" s="58" t="s">
        <v>32</v>
      </c>
      <c r="AH48" s="57">
        <v>2566</v>
      </c>
      <c r="AI48" s="58" t="s">
        <v>2433</v>
      </c>
      <c r="AJ48" s="58" t="s">
        <v>935</v>
      </c>
      <c r="AK48" s="79">
        <v>50000</v>
      </c>
      <c r="AL48" s="79">
        <v>50000</v>
      </c>
      <c r="AM48" s="58" t="s">
        <v>215</v>
      </c>
      <c r="AN48" s="58" t="s">
        <v>216</v>
      </c>
      <c r="AO48" s="58" t="s">
        <v>54</v>
      </c>
      <c r="AQ48" s="58" t="s">
        <v>937</v>
      </c>
      <c r="AR48" s="58" t="s">
        <v>947</v>
      </c>
      <c r="AS48" s="58" t="s">
        <v>513</v>
      </c>
      <c r="AT48" s="58" t="s">
        <v>1292</v>
      </c>
      <c r="AU48" s="58" t="s">
        <v>2471</v>
      </c>
      <c r="AV48" s="58" t="s">
        <v>2792</v>
      </c>
    </row>
    <row r="49" spans="1:48">
      <c r="A49" s="58" t="s">
        <v>827</v>
      </c>
      <c r="B49" s="58" t="s">
        <v>2472</v>
      </c>
      <c r="C49" s="58" t="s">
        <v>738</v>
      </c>
      <c r="D49" s="58" t="s">
        <v>2584</v>
      </c>
      <c r="G49" s="58" t="s">
        <v>2599</v>
      </c>
      <c r="H49" s="58" t="s">
        <v>2652</v>
      </c>
      <c r="I49" s="58" t="s">
        <v>27</v>
      </c>
      <c r="J49" s="58" t="s">
        <v>28</v>
      </c>
      <c r="L49" s="58" t="s">
        <v>27</v>
      </c>
      <c r="M49" s="58" t="s">
        <v>2653</v>
      </c>
      <c r="N49" s="57">
        <v>180403</v>
      </c>
      <c r="O49" s="58" t="s">
        <v>2654</v>
      </c>
      <c r="AB49" s="58" t="s">
        <v>2710</v>
      </c>
      <c r="AC49" s="58" t="s">
        <v>2711</v>
      </c>
      <c r="AD49" s="58" t="s">
        <v>2712</v>
      </c>
      <c r="AE49" s="58" t="s">
        <v>2713</v>
      </c>
      <c r="AF49" s="58" t="s">
        <v>2793</v>
      </c>
      <c r="AG49" s="58" t="s">
        <v>32</v>
      </c>
      <c r="AH49" s="57">
        <v>2566</v>
      </c>
      <c r="AI49" s="58" t="s">
        <v>2473</v>
      </c>
      <c r="AJ49" s="58" t="s">
        <v>935</v>
      </c>
      <c r="AK49" s="79">
        <v>170000</v>
      </c>
      <c r="AL49" s="79">
        <v>170000</v>
      </c>
      <c r="AM49" s="58" t="s">
        <v>831</v>
      </c>
      <c r="AN49" s="58" t="s">
        <v>216</v>
      </c>
      <c r="AO49" s="58" t="s">
        <v>54</v>
      </c>
      <c r="AQ49" s="58" t="s">
        <v>937</v>
      </c>
      <c r="AR49" s="58" t="s">
        <v>947</v>
      </c>
      <c r="AS49" s="58" t="s">
        <v>513</v>
      </c>
      <c r="AT49" s="58" t="s">
        <v>1292</v>
      </c>
      <c r="AU49" s="58" t="s">
        <v>2474</v>
      </c>
      <c r="AV49" s="58" t="s">
        <v>2794</v>
      </c>
    </row>
    <row r="50" spans="1:48">
      <c r="A50" s="58" t="s">
        <v>244</v>
      </c>
      <c r="B50" s="58" t="s">
        <v>2475</v>
      </c>
      <c r="C50" s="58" t="s">
        <v>2476</v>
      </c>
      <c r="D50" s="58" t="s">
        <v>2584</v>
      </c>
      <c r="H50" s="58" t="s">
        <v>1241</v>
      </c>
      <c r="I50" s="58" t="s">
        <v>27</v>
      </c>
      <c r="J50" s="58" t="s">
        <v>28</v>
      </c>
      <c r="L50" s="58" t="s">
        <v>27</v>
      </c>
      <c r="M50" s="58" t="s">
        <v>2653</v>
      </c>
      <c r="N50" s="57">
        <v>180403</v>
      </c>
      <c r="O50" s="58" t="s">
        <v>2654</v>
      </c>
      <c r="AB50" s="58" t="s">
        <v>2710</v>
      </c>
      <c r="AC50" s="58" t="s">
        <v>2711</v>
      </c>
      <c r="AD50" s="58" t="s">
        <v>2712</v>
      </c>
      <c r="AE50" s="58" t="s">
        <v>2713</v>
      </c>
      <c r="AF50" s="58" t="s">
        <v>2795</v>
      </c>
      <c r="AG50" s="58" t="s">
        <v>32</v>
      </c>
      <c r="AH50" s="57">
        <v>2566</v>
      </c>
      <c r="AI50" s="58" t="s">
        <v>1087</v>
      </c>
      <c r="AJ50" s="58" t="s">
        <v>935</v>
      </c>
      <c r="AK50" s="79">
        <v>50000</v>
      </c>
      <c r="AL50" s="79">
        <v>50000</v>
      </c>
      <c r="AM50" s="58" t="s">
        <v>249</v>
      </c>
      <c r="AN50" s="58" t="s">
        <v>216</v>
      </c>
      <c r="AO50" s="58" t="s">
        <v>54</v>
      </c>
      <c r="AQ50" s="58" t="s">
        <v>937</v>
      </c>
      <c r="AR50" s="58" t="s">
        <v>2780</v>
      </c>
      <c r="AS50" s="58" t="s">
        <v>513</v>
      </c>
      <c r="AT50" s="58" t="s">
        <v>2389</v>
      </c>
      <c r="AU50" s="58" t="s">
        <v>2477</v>
      </c>
      <c r="AV50" s="58" t="s">
        <v>2796</v>
      </c>
    </row>
    <row r="51" spans="1:48">
      <c r="A51" s="58" t="s">
        <v>366</v>
      </c>
      <c r="B51" s="58" t="s">
        <v>2478</v>
      </c>
      <c r="C51" s="58" t="s">
        <v>738</v>
      </c>
      <c r="D51" s="58" t="s">
        <v>2584</v>
      </c>
      <c r="G51" s="58" t="s">
        <v>2769</v>
      </c>
      <c r="H51" s="58" t="s">
        <v>1241</v>
      </c>
      <c r="I51" s="58" t="s">
        <v>27</v>
      </c>
      <c r="J51" s="58" t="s">
        <v>28</v>
      </c>
      <c r="L51" s="58" t="s">
        <v>27</v>
      </c>
      <c r="M51" s="58" t="s">
        <v>2653</v>
      </c>
      <c r="N51" s="57">
        <v>180403</v>
      </c>
      <c r="O51" s="58" t="s">
        <v>2654</v>
      </c>
      <c r="AB51" s="58" t="s">
        <v>2710</v>
      </c>
      <c r="AC51" s="58" t="s">
        <v>2711</v>
      </c>
      <c r="AD51" s="58" t="s">
        <v>2712</v>
      </c>
      <c r="AE51" s="58" t="s">
        <v>2713</v>
      </c>
      <c r="AF51" s="58" t="s">
        <v>2797</v>
      </c>
      <c r="AG51" s="58" t="s">
        <v>32</v>
      </c>
      <c r="AH51" s="57">
        <v>2566</v>
      </c>
      <c r="AI51" s="58" t="s">
        <v>2433</v>
      </c>
      <c r="AJ51" s="58" t="s">
        <v>935</v>
      </c>
      <c r="AK51" s="79">
        <v>50000</v>
      </c>
      <c r="AL51" s="79">
        <v>50000</v>
      </c>
      <c r="AM51" s="58" t="s">
        <v>370</v>
      </c>
      <c r="AN51" s="58" t="s">
        <v>216</v>
      </c>
      <c r="AO51" s="58" t="s">
        <v>54</v>
      </c>
      <c r="AQ51" s="58" t="s">
        <v>937</v>
      </c>
      <c r="AR51" s="58" t="s">
        <v>947</v>
      </c>
      <c r="AS51" s="58" t="s">
        <v>513</v>
      </c>
      <c r="AT51" s="58" t="s">
        <v>1292</v>
      </c>
      <c r="AU51" s="58" t="s">
        <v>2479</v>
      </c>
      <c r="AV51" s="58" t="s">
        <v>2798</v>
      </c>
    </row>
    <row r="52" spans="1:48">
      <c r="A52" s="58" t="s">
        <v>647</v>
      </c>
      <c r="B52" s="58" t="s">
        <v>2480</v>
      </c>
      <c r="C52" s="58" t="s">
        <v>2481</v>
      </c>
      <c r="D52" s="58" t="s">
        <v>2584</v>
      </c>
      <c r="G52" s="58" t="s">
        <v>2599</v>
      </c>
      <c r="H52" s="58" t="s">
        <v>2772</v>
      </c>
      <c r="I52" s="58" t="s">
        <v>27</v>
      </c>
      <c r="J52" s="58" t="s">
        <v>28</v>
      </c>
      <c r="L52" s="58" t="s">
        <v>27</v>
      </c>
      <c r="M52" s="58" t="s">
        <v>2653</v>
      </c>
      <c r="N52" s="57">
        <v>180403</v>
      </c>
      <c r="O52" s="58" t="s">
        <v>2654</v>
      </c>
      <c r="P52" s="58" t="s">
        <v>2601</v>
      </c>
      <c r="Q52" s="58" t="s">
        <v>2602</v>
      </c>
      <c r="R52" s="58" t="s">
        <v>2655</v>
      </c>
      <c r="S52" s="58" t="s">
        <v>2656</v>
      </c>
      <c r="AB52" s="58" t="s">
        <v>2710</v>
      </c>
      <c r="AC52" s="58" t="s">
        <v>2711</v>
      </c>
      <c r="AD52" s="58" t="s">
        <v>2712</v>
      </c>
      <c r="AE52" s="58" t="s">
        <v>2713</v>
      </c>
      <c r="AF52" s="58" t="s">
        <v>2799</v>
      </c>
      <c r="AG52" s="58" t="s">
        <v>32</v>
      </c>
      <c r="AH52" s="57">
        <v>2566</v>
      </c>
      <c r="AI52" s="58" t="s">
        <v>1087</v>
      </c>
      <c r="AJ52" s="58" t="s">
        <v>935</v>
      </c>
      <c r="AK52" s="79">
        <v>50000</v>
      </c>
      <c r="AL52" s="79">
        <v>50000</v>
      </c>
      <c r="AM52" s="58" t="s">
        <v>650</v>
      </c>
      <c r="AN52" s="58" t="s">
        <v>216</v>
      </c>
      <c r="AO52" s="58" t="s">
        <v>54</v>
      </c>
      <c r="AQ52" s="58" t="s">
        <v>937</v>
      </c>
      <c r="AR52" s="58" t="s">
        <v>947</v>
      </c>
      <c r="AS52" s="58" t="s">
        <v>513</v>
      </c>
      <c r="AT52" s="58" t="s">
        <v>1292</v>
      </c>
      <c r="AU52" s="58" t="s">
        <v>2482</v>
      </c>
      <c r="AV52" s="58" t="s">
        <v>2800</v>
      </c>
    </row>
    <row r="53" spans="1:48">
      <c r="A53" s="58" t="s">
        <v>385</v>
      </c>
      <c r="B53" s="58" t="s">
        <v>2483</v>
      </c>
      <c r="C53" s="58" t="s">
        <v>738</v>
      </c>
      <c r="D53" s="58" t="s">
        <v>2584</v>
      </c>
      <c r="G53" s="58" t="s">
        <v>2599</v>
      </c>
      <c r="H53" s="58" t="s">
        <v>2801</v>
      </c>
      <c r="I53" s="58" t="s">
        <v>27</v>
      </c>
      <c r="J53" s="58" t="s">
        <v>28</v>
      </c>
      <c r="L53" s="58" t="s">
        <v>27</v>
      </c>
      <c r="M53" s="58" t="s">
        <v>2653</v>
      </c>
      <c r="N53" s="57">
        <v>180403</v>
      </c>
      <c r="O53" s="58" t="s">
        <v>2654</v>
      </c>
      <c r="P53" s="58" t="s">
        <v>2601</v>
      </c>
      <c r="Q53" s="58" t="s">
        <v>2602</v>
      </c>
      <c r="R53" s="58" t="s">
        <v>2655</v>
      </c>
      <c r="S53" s="58" t="s">
        <v>2656</v>
      </c>
      <c r="T53" s="58" t="s">
        <v>2802</v>
      </c>
      <c r="U53" s="58" t="s">
        <v>2803</v>
      </c>
      <c r="V53" s="58" t="s">
        <v>2804</v>
      </c>
      <c r="W53" s="58" t="s">
        <v>2805</v>
      </c>
      <c r="AB53" s="58" t="s">
        <v>2710</v>
      </c>
      <c r="AC53" s="58" t="s">
        <v>2711</v>
      </c>
      <c r="AD53" s="58" t="s">
        <v>2712</v>
      </c>
      <c r="AE53" s="58" t="s">
        <v>2713</v>
      </c>
      <c r="AF53" s="58" t="s">
        <v>2806</v>
      </c>
      <c r="AG53" s="58" t="s">
        <v>32</v>
      </c>
      <c r="AH53" s="57">
        <v>2566</v>
      </c>
      <c r="AI53" s="58" t="s">
        <v>1087</v>
      </c>
      <c r="AJ53" s="58" t="s">
        <v>935</v>
      </c>
      <c r="AK53" s="79">
        <v>50000</v>
      </c>
      <c r="AL53" s="79">
        <v>50000</v>
      </c>
      <c r="AM53" s="58" t="s">
        <v>389</v>
      </c>
      <c r="AN53" s="58" t="s">
        <v>216</v>
      </c>
      <c r="AO53" s="58" t="s">
        <v>54</v>
      </c>
      <c r="AQ53" s="58" t="s">
        <v>937</v>
      </c>
      <c r="AR53" s="58" t="s">
        <v>947</v>
      </c>
      <c r="AS53" s="58" t="s">
        <v>513</v>
      </c>
      <c r="AT53" s="58" t="s">
        <v>1292</v>
      </c>
      <c r="AU53" s="58" t="s">
        <v>2484</v>
      </c>
      <c r="AV53" s="58" t="s">
        <v>2807</v>
      </c>
    </row>
    <row r="54" spans="1:48">
      <c r="A54" s="58" t="s">
        <v>313</v>
      </c>
      <c r="B54" s="58" t="s">
        <v>2485</v>
      </c>
      <c r="C54" s="58" t="s">
        <v>2486</v>
      </c>
      <c r="D54" s="58" t="s">
        <v>2584</v>
      </c>
      <c r="H54" s="58" t="s">
        <v>1241</v>
      </c>
      <c r="I54" s="58" t="s">
        <v>27</v>
      </c>
      <c r="J54" s="58" t="s">
        <v>28</v>
      </c>
      <c r="L54" s="58" t="s">
        <v>27</v>
      </c>
      <c r="M54" s="58" t="s">
        <v>2653</v>
      </c>
      <c r="N54" s="57">
        <v>180403</v>
      </c>
      <c r="O54" s="58" t="s">
        <v>2654</v>
      </c>
      <c r="AB54" s="58" t="s">
        <v>2710</v>
      </c>
      <c r="AC54" s="58" t="s">
        <v>2711</v>
      </c>
      <c r="AD54" s="58" t="s">
        <v>2712</v>
      </c>
      <c r="AE54" s="58" t="s">
        <v>2713</v>
      </c>
      <c r="AF54" s="58" t="s">
        <v>2808</v>
      </c>
      <c r="AG54" s="58" t="s">
        <v>32</v>
      </c>
      <c r="AH54" s="57">
        <v>2566</v>
      </c>
      <c r="AI54" s="58" t="s">
        <v>2433</v>
      </c>
      <c r="AJ54" s="58" t="s">
        <v>935</v>
      </c>
      <c r="AK54" s="79">
        <v>170000</v>
      </c>
      <c r="AL54" s="79">
        <v>170000</v>
      </c>
      <c r="AM54" s="58" t="s">
        <v>317</v>
      </c>
      <c r="AN54" s="58" t="s">
        <v>216</v>
      </c>
      <c r="AO54" s="58" t="s">
        <v>54</v>
      </c>
      <c r="AQ54" s="58" t="s">
        <v>937</v>
      </c>
      <c r="AR54" s="58" t="s">
        <v>947</v>
      </c>
      <c r="AS54" s="58" t="s">
        <v>513</v>
      </c>
      <c r="AT54" s="58" t="s">
        <v>1292</v>
      </c>
      <c r="AU54" s="58" t="s">
        <v>2487</v>
      </c>
      <c r="AV54" s="58" t="s">
        <v>2809</v>
      </c>
    </row>
    <row r="55" spans="1:48">
      <c r="A55" s="58" t="s">
        <v>1115</v>
      </c>
      <c r="B55" s="58" t="s">
        <v>2488</v>
      </c>
      <c r="C55" s="58" t="s">
        <v>2489</v>
      </c>
      <c r="D55" s="58" t="s">
        <v>2584</v>
      </c>
      <c r="G55" s="58" t="s">
        <v>2756</v>
      </c>
      <c r="H55" s="58" t="s">
        <v>1241</v>
      </c>
      <c r="I55" s="58" t="s">
        <v>27</v>
      </c>
      <c r="J55" s="58" t="s">
        <v>28</v>
      </c>
      <c r="L55" s="58" t="s">
        <v>27</v>
      </c>
      <c r="M55" s="58" t="s">
        <v>2653</v>
      </c>
      <c r="N55" s="57">
        <v>180403</v>
      </c>
      <c r="O55" s="58" t="s">
        <v>2654</v>
      </c>
      <c r="AB55" s="58" t="s">
        <v>2710</v>
      </c>
      <c r="AC55" s="58" t="s">
        <v>2711</v>
      </c>
      <c r="AF55" s="58" t="s">
        <v>2810</v>
      </c>
      <c r="AG55" s="58" t="s">
        <v>32</v>
      </c>
      <c r="AH55" s="57">
        <v>2566</v>
      </c>
      <c r="AI55" s="58" t="s">
        <v>1087</v>
      </c>
      <c r="AJ55" s="58" t="s">
        <v>935</v>
      </c>
      <c r="AK55" s="79">
        <v>50000</v>
      </c>
      <c r="AL55" s="79">
        <v>50000</v>
      </c>
      <c r="AM55" s="58" t="s">
        <v>1119</v>
      </c>
      <c r="AN55" s="58" t="s">
        <v>216</v>
      </c>
      <c r="AO55" s="58" t="s">
        <v>54</v>
      </c>
      <c r="AQ55" s="58" t="s">
        <v>937</v>
      </c>
      <c r="AR55" s="58" t="s">
        <v>938</v>
      </c>
      <c r="AS55" s="58" t="s">
        <v>513</v>
      </c>
      <c r="AT55" s="58" t="s">
        <v>1269</v>
      </c>
      <c r="AU55" s="58" t="s">
        <v>2490</v>
      </c>
      <c r="AV55" s="58" t="s">
        <v>2811</v>
      </c>
    </row>
    <row r="56" spans="1:48">
      <c r="A56" s="58" t="s">
        <v>395</v>
      </c>
      <c r="B56" s="58" t="s">
        <v>2491</v>
      </c>
      <c r="C56" s="58" t="s">
        <v>738</v>
      </c>
      <c r="D56" s="58" t="s">
        <v>2584</v>
      </c>
      <c r="H56" s="58" t="s">
        <v>1241</v>
      </c>
      <c r="I56" s="58" t="s">
        <v>27</v>
      </c>
      <c r="J56" s="58" t="s">
        <v>28</v>
      </c>
      <c r="L56" s="58" t="s">
        <v>27</v>
      </c>
      <c r="M56" s="58" t="s">
        <v>2653</v>
      </c>
      <c r="N56" s="57">
        <v>180403</v>
      </c>
      <c r="O56" s="58" t="s">
        <v>2654</v>
      </c>
      <c r="AB56" s="58" t="s">
        <v>2710</v>
      </c>
      <c r="AC56" s="58" t="s">
        <v>2711</v>
      </c>
      <c r="AD56" s="58" t="s">
        <v>2712</v>
      </c>
      <c r="AE56" s="58" t="s">
        <v>2713</v>
      </c>
      <c r="AF56" s="58" t="s">
        <v>2812</v>
      </c>
      <c r="AG56" s="58" t="s">
        <v>32</v>
      </c>
      <c r="AH56" s="57">
        <v>2566</v>
      </c>
      <c r="AI56" s="58" t="s">
        <v>1087</v>
      </c>
      <c r="AJ56" s="58" t="s">
        <v>935</v>
      </c>
      <c r="AK56" s="79">
        <v>50000</v>
      </c>
      <c r="AL56" s="79">
        <v>50000</v>
      </c>
      <c r="AM56" s="58" t="s">
        <v>399</v>
      </c>
      <c r="AN56" s="58" t="s">
        <v>216</v>
      </c>
      <c r="AO56" s="58" t="s">
        <v>54</v>
      </c>
      <c r="AQ56" s="58" t="s">
        <v>937</v>
      </c>
      <c r="AR56" s="58" t="s">
        <v>947</v>
      </c>
      <c r="AS56" s="58" t="s">
        <v>513</v>
      </c>
      <c r="AT56" s="58" t="s">
        <v>1292</v>
      </c>
      <c r="AU56" s="58" t="s">
        <v>2492</v>
      </c>
      <c r="AV56" s="58" t="s">
        <v>2813</v>
      </c>
    </row>
    <row r="57" spans="1:48">
      <c r="A57" s="58" t="s">
        <v>437</v>
      </c>
      <c r="B57" s="58" t="s">
        <v>2493</v>
      </c>
      <c r="C57" s="58" t="s">
        <v>738</v>
      </c>
      <c r="D57" s="58" t="s">
        <v>2584</v>
      </c>
      <c r="H57" s="58" t="s">
        <v>1241</v>
      </c>
      <c r="I57" s="58" t="s">
        <v>27</v>
      </c>
      <c r="J57" s="58" t="s">
        <v>28</v>
      </c>
      <c r="L57" s="58" t="s">
        <v>27</v>
      </c>
      <c r="M57" s="58" t="s">
        <v>2653</v>
      </c>
      <c r="N57" s="57">
        <v>180403</v>
      </c>
      <c r="O57" s="58" t="s">
        <v>2654</v>
      </c>
      <c r="AB57" s="58" t="s">
        <v>2710</v>
      </c>
      <c r="AC57" s="58" t="s">
        <v>2711</v>
      </c>
      <c r="AD57" s="58" t="s">
        <v>2712</v>
      </c>
      <c r="AE57" s="58" t="s">
        <v>2713</v>
      </c>
      <c r="AF57" s="58" t="s">
        <v>2814</v>
      </c>
      <c r="AG57" s="58" t="s">
        <v>32</v>
      </c>
      <c r="AH57" s="57">
        <v>2566</v>
      </c>
      <c r="AI57" s="58" t="s">
        <v>614</v>
      </c>
      <c r="AJ57" s="58" t="s">
        <v>935</v>
      </c>
      <c r="AK57" s="79">
        <v>50000</v>
      </c>
      <c r="AL57" s="79">
        <v>50000</v>
      </c>
      <c r="AM57" s="58" t="s">
        <v>442</v>
      </c>
      <c r="AN57" s="58" t="s">
        <v>216</v>
      </c>
      <c r="AO57" s="58" t="s">
        <v>54</v>
      </c>
      <c r="AQ57" s="58" t="s">
        <v>937</v>
      </c>
      <c r="AR57" s="58" t="s">
        <v>947</v>
      </c>
      <c r="AS57" s="58" t="s">
        <v>513</v>
      </c>
      <c r="AT57" s="58" t="s">
        <v>1292</v>
      </c>
      <c r="AU57" s="58" t="s">
        <v>2494</v>
      </c>
      <c r="AV57" s="58" t="s">
        <v>2815</v>
      </c>
    </row>
    <row r="58" spans="1:48">
      <c r="A58" s="58" t="s">
        <v>295</v>
      </c>
      <c r="B58" s="58" t="s">
        <v>2495</v>
      </c>
      <c r="C58" s="58" t="s">
        <v>738</v>
      </c>
      <c r="D58" s="58" t="s">
        <v>2584</v>
      </c>
      <c r="G58" s="58" t="s">
        <v>2769</v>
      </c>
      <c r="H58" s="58" t="s">
        <v>1241</v>
      </c>
      <c r="I58" s="58" t="s">
        <v>27</v>
      </c>
      <c r="J58" s="58" t="s">
        <v>28</v>
      </c>
      <c r="L58" s="58" t="s">
        <v>27</v>
      </c>
      <c r="M58" s="58" t="s">
        <v>2653</v>
      </c>
      <c r="N58" s="57">
        <v>180403</v>
      </c>
      <c r="O58" s="58" t="s">
        <v>2654</v>
      </c>
      <c r="P58" s="58" t="s">
        <v>2601</v>
      </c>
      <c r="Q58" s="58" t="s">
        <v>2602</v>
      </c>
      <c r="R58" s="58" t="s">
        <v>2655</v>
      </c>
      <c r="S58" s="58" t="s">
        <v>2656</v>
      </c>
      <c r="Z58" s="58" t="s">
        <v>2816</v>
      </c>
      <c r="AA58" s="58" t="s">
        <v>2817</v>
      </c>
      <c r="AB58" s="58" t="s">
        <v>2710</v>
      </c>
      <c r="AC58" s="58" t="s">
        <v>2711</v>
      </c>
      <c r="AD58" s="58" t="s">
        <v>2752</v>
      </c>
      <c r="AE58" s="58" t="s">
        <v>2753</v>
      </c>
      <c r="AF58" s="58" t="s">
        <v>2818</v>
      </c>
      <c r="AG58" s="58" t="s">
        <v>32</v>
      </c>
      <c r="AH58" s="57">
        <v>2566</v>
      </c>
      <c r="AI58" s="58" t="s">
        <v>614</v>
      </c>
      <c r="AJ58" s="58" t="s">
        <v>935</v>
      </c>
      <c r="AK58" s="79">
        <v>170000</v>
      </c>
      <c r="AL58" s="79">
        <v>170000</v>
      </c>
      <c r="AM58" s="58" t="s">
        <v>299</v>
      </c>
      <c r="AN58" s="58" t="s">
        <v>216</v>
      </c>
      <c r="AO58" s="58" t="s">
        <v>54</v>
      </c>
      <c r="AQ58" s="58" t="s">
        <v>937</v>
      </c>
      <c r="AR58" s="58" t="s">
        <v>947</v>
      </c>
      <c r="AS58" s="58" t="s">
        <v>513</v>
      </c>
      <c r="AT58" s="58" t="s">
        <v>1292</v>
      </c>
      <c r="AU58" s="58" t="s">
        <v>2496</v>
      </c>
      <c r="AV58" s="58" t="s">
        <v>2819</v>
      </c>
    </row>
    <row r="59" spans="1:48">
      <c r="A59" s="58" t="s">
        <v>2820</v>
      </c>
      <c r="B59" s="58" t="s">
        <v>2497</v>
      </c>
      <c r="C59" s="58" t="s">
        <v>2498</v>
      </c>
      <c r="D59" s="58" t="s">
        <v>2584</v>
      </c>
      <c r="G59" s="58" t="s">
        <v>2756</v>
      </c>
      <c r="H59" s="58" t="s">
        <v>1241</v>
      </c>
      <c r="I59" s="58" t="s">
        <v>27</v>
      </c>
      <c r="J59" s="58" t="s">
        <v>28</v>
      </c>
      <c r="L59" s="58" t="s">
        <v>27</v>
      </c>
      <c r="M59" s="58" t="s">
        <v>2653</v>
      </c>
      <c r="N59" s="57">
        <v>180403</v>
      </c>
      <c r="O59" s="58" t="s">
        <v>2654</v>
      </c>
      <c r="P59" s="58" t="s">
        <v>2601</v>
      </c>
      <c r="Q59" s="58" t="s">
        <v>2602</v>
      </c>
      <c r="R59" s="58" t="s">
        <v>2655</v>
      </c>
      <c r="S59" s="58" t="s">
        <v>2656</v>
      </c>
      <c r="AB59" s="58" t="s">
        <v>2710</v>
      </c>
      <c r="AC59" s="58" t="s">
        <v>2711</v>
      </c>
      <c r="AD59" s="58" t="s">
        <v>2712</v>
      </c>
      <c r="AE59" s="58" t="s">
        <v>2713</v>
      </c>
      <c r="AF59" s="58" t="s">
        <v>2821</v>
      </c>
      <c r="AG59" s="58" t="s">
        <v>32</v>
      </c>
      <c r="AH59" s="57">
        <v>2566</v>
      </c>
      <c r="AI59" s="58" t="s">
        <v>2473</v>
      </c>
      <c r="AJ59" s="58" t="s">
        <v>935</v>
      </c>
      <c r="AK59" s="79">
        <v>50000</v>
      </c>
      <c r="AL59" s="79">
        <v>50000</v>
      </c>
      <c r="AM59" s="58" t="s">
        <v>2499</v>
      </c>
      <c r="AN59" s="58" t="s">
        <v>216</v>
      </c>
      <c r="AO59" s="58" t="s">
        <v>54</v>
      </c>
      <c r="AQ59" s="58" t="s">
        <v>937</v>
      </c>
      <c r="AR59" s="58" t="s">
        <v>947</v>
      </c>
      <c r="AS59" s="58" t="s">
        <v>513</v>
      </c>
      <c r="AT59" s="58" t="s">
        <v>1292</v>
      </c>
      <c r="AU59" s="58" t="s">
        <v>2500</v>
      </c>
      <c r="AV59" s="58" t="s">
        <v>2822</v>
      </c>
    </row>
    <row r="60" spans="1:48">
      <c r="A60" s="58" t="s">
        <v>356</v>
      </c>
      <c r="B60" s="58" t="s">
        <v>2501</v>
      </c>
      <c r="C60" s="58" t="s">
        <v>2502</v>
      </c>
      <c r="D60" s="58" t="s">
        <v>2584</v>
      </c>
      <c r="G60" s="58" t="s">
        <v>2663</v>
      </c>
      <c r="H60" s="58" t="s">
        <v>1241</v>
      </c>
      <c r="I60" s="58" t="s">
        <v>27</v>
      </c>
      <c r="J60" s="58" t="s">
        <v>28</v>
      </c>
      <c r="L60" s="58" t="s">
        <v>27</v>
      </c>
      <c r="M60" s="58" t="s">
        <v>2653</v>
      </c>
      <c r="N60" s="57">
        <v>180403</v>
      </c>
      <c r="O60" s="58" t="s">
        <v>2654</v>
      </c>
      <c r="P60" s="58" t="s">
        <v>2601</v>
      </c>
      <c r="Q60" s="58" t="s">
        <v>2602</v>
      </c>
      <c r="R60" s="58" t="s">
        <v>2655</v>
      </c>
      <c r="S60" s="58" t="s">
        <v>2656</v>
      </c>
      <c r="Z60" s="58" t="s">
        <v>2823</v>
      </c>
      <c r="AA60" s="58" t="s">
        <v>2824</v>
      </c>
      <c r="AB60" s="58" t="s">
        <v>2710</v>
      </c>
      <c r="AC60" s="58" t="s">
        <v>2711</v>
      </c>
      <c r="AD60" s="58" t="s">
        <v>2712</v>
      </c>
      <c r="AE60" s="58" t="s">
        <v>2713</v>
      </c>
      <c r="AF60" s="58" t="s">
        <v>2825</v>
      </c>
      <c r="AG60" s="58" t="s">
        <v>32</v>
      </c>
      <c r="AH60" s="57">
        <v>2566</v>
      </c>
      <c r="AI60" s="58" t="s">
        <v>2465</v>
      </c>
      <c r="AJ60" s="58" t="s">
        <v>935</v>
      </c>
      <c r="AK60" s="79">
        <v>50000</v>
      </c>
      <c r="AL60" s="79">
        <v>50000</v>
      </c>
      <c r="AM60" s="58" t="s">
        <v>360</v>
      </c>
      <c r="AN60" s="58" t="s">
        <v>216</v>
      </c>
      <c r="AO60" s="58" t="s">
        <v>54</v>
      </c>
      <c r="AQ60" s="58" t="s">
        <v>1001</v>
      </c>
      <c r="AR60" s="58" t="s">
        <v>2746</v>
      </c>
      <c r="AS60" s="58" t="s">
        <v>533</v>
      </c>
      <c r="AT60" s="58" t="s">
        <v>1393</v>
      </c>
      <c r="AU60" s="58" t="s">
        <v>2503</v>
      </c>
      <c r="AV60" s="58" t="s">
        <v>2826</v>
      </c>
    </row>
    <row r="61" spans="1:48">
      <c r="A61" s="58" t="s">
        <v>811</v>
      </c>
      <c r="B61" s="58" t="s">
        <v>2504</v>
      </c>
      <c r="C61" s="58" t="s">
        <v>2505</v>
      </c>
      <c r="D61" s="58" t="s">
        <v>2584</v>
      </c>
      <c r="G61" s="58" t="s">
        <v>2599</v>
      </c>
      <c r="H61" s="58" t="s">
        <v>1241</v>
      </c>
      <c r="I61" s="58" t="s">
        <v>27</v>
      </c>
      <c r="J61" s="58" t="s">
        <v>28</v>
      </c>
      <c r="L61" s="58" t="s">
        <v>27</v>
      </c>
      <c r="M61" s="58" t="s">
        <v>2653</v>
      </c>
      <c r="N61" s="57">
        <v>180403</v>
      </c>
      <c r="O61" s="58" t="s">
        <v>2654</v>
      </c>
      <c r="P61" s="58" t="s">
        <v>2601</v>
      </c>
      <c r="Q61" s="58" t="s">
        <v>2602</v>
      </c>
      <c r="R61" s="58" t="s">
        <v>2655</v>
      </c>
      <c r="S61" s="58" t="s">
        <v>2656</v>
      </c>
      <c r="Z61" s="58" t="s">
        <v>2823</v>
      </c>
      <c r="AA61" s="58" t="s">
        <v>2824</v>
      </c>
      <c r="AB61" s="58" t="s">
        <v>2710</v>
      </c>
      <c r="AC61" s="58" t="s">
        <v>2711</v>
      </c>
      <c r="AF61" s="58" t="s">
        <v>2827</v>
      </c>
      <c r="AG61" s="58" t="s">
        <v>32</v>
      </c>
      <c r="AH61" s="57">
        <v>2566</v>
      </c>
      <c r="AI61" s="58" t="s">
        <v>614</v>
      </c>
      <c r="AJ61" s="58" t="s">
        <v>935</v>
      </c>
      <c r="AK61" s="79">
        <v>50000</v>
      </c>
      <c r="AL61" s="79">
        <v>50000</v>
      </c>
      <c r="AM61" s="58" t="s">
        <v>815</v>
      </c>
      <c r="AN61" s="58" t="s">
        <v>216</v>
      </c>
      <c r="AO61" s="58" t="s">
        <v>54</v>
      </c>
      <c r="AQ61" s="58" t="s">
        <v>937</v>
      </c>
      <c r="AR61" s="58" t="s">
        <v>947</v>
      </c>
      <c r="AS61" s="58" t="s">
        <v>513</v>
      </c>
      <c r="AT61" s="58" t="s">
        <v>1292</v>
      </c>
      <c r="AU61" s="58" t="s">
        <v>2506</v>
      </c>
      <c r="AV61" s="58" t="s">
        <v>2828</v>
      </c>
    </row>
    <row r="62" spans="1:48">
      <c r="A62" s="58" t="s">
        <v>390</v>
      </c>
      <c r="B62" s="58" t="s">
        <v>2507</v>
      </c>
      <c r="C62" s="58" t="s">
        <v>2508</v>
      </c>
      <c r="D62" s="58" t="s">
        <v>2584</v>
      </c>
      <c r="G62" s="58" t="s">
        <v>2599</v>
      </c>
      <c r="H62" s="58" t="s">
        <v>1241</v>
      </c>
      <c r="I62" s="58" t="s">
        <v>27</v>
      </c>
      <c r="J62" s="58" t="s">
        <v>28</v>
      </c>
      <c r="L62" s="58" t="s">
        <v>27</v>
      </c>
      <c r="M62" s="58" t="s">
        <v>2653</v>
      </c>
      <c r="N62" s="57">
        <v>180403</v>
      </c>
      <c r="O62" s="58" t="s">
        <v>2654</v>
      </c>
      <c r="P62" s="58" t="s">
        <v>2601</v>
      </c>
      <c r="Q62" s="58" t="s">
        <v>2602</v>
      </c>
      <c r="R62" s="58" t="s">
        <v>2655</v>
      </c>
      <c r="S62" s="58" t="s">
        <v>2656</v>
      </c>
      <c r="Z62" s="58" t="s">
        <v>2823</v>
      </c>
      <c r="AA62" s="58" t="s">
        <v>2824</v>
      </c>
      <c r="AB62" s="58" t="s">
        <v>2710</v>
      </c>
      <c r="AC62" s="58" t="s">
        <v>2711</v>
      </c>
      <c r="AD62" s="58" t="s">
        <v>2673</v>
      </c>
      <c r="AE62" s="58" t="s">
        <v>2674</v>
      </c>
      <c r="AF62" s="58" t="s">
        <v>2829</v>
      </c>
      <c r="AG62" s="58" t="s">
        <v>32</v>
      </c>
      <c r="AH62" s="57">
        <v>2566</v>
      </c>
      <c r="AI62" s="58" t="s">
        <v>614</v>
      </c>
      <c r="AJ62" s="58" t="s">
        <v>935</v>
      </c>
      <c r="AK62" s="79">
        <v>50000</v>
      </c>
      <c r="AL62" s="79">
        <v>50000</v>
      </c>
      <c r="AM62" s="58" t="s">
        <v>394</v>
      </c>
      <c r="AN62" s="58" t="s">
        <v>216</v>
      </c>
      <c r="AO62" s="58" t="s">
        <v>54</v>
      </c>
      <c r="AQ62" s="58" t="s">
        <v>937</v>
      </c>
      <c r="AR62" s="58" t="s">
        <v>947</v>
      </c>
      <c r="AS62" s="58" t="s">
        <v>513</v>
      </c>
      <c r="AT62" s="58" t="s">
        <v>1292</v>
      </c>
      <c r="AU62" s="58" t="s">
        <v>2509</v>
      </c>
      <c r="AV62" s="58" t="s">
        <v>2830</v>
      </c>
    </row>
    <row r="63" spans="1:48">
      <c r="A63" s="58" t="s">
        <v>224</v>
      </c>
      <c r="B63" s="58" t="s">
        <v>2510</v>
      </c>
      <c r="C63" s="58" t="s">
        <v>2511</v>
      </c>
      <c r="D63" s="58" t="s">
        <v>2584</v>
      </c>
      <c r="H63" s="58" t="s">
        <v>1241</v>
      </c>
      <c r="I63" s="58" t="s">
        <v>27</v>
      </c>
      <c r="J63" s="58" t="s">
        <v>28</v>
      </c>
      <c r="L63" s="58" t="s">
        <v>27</v>
      </c>
      <c r="M63" s="58" t="s">
        <v>2653</v>
      </c>
      <c r="N63" s="57">
        <v>180403</v>
      </c>
      <c r="O63" s="58" t="s">
        <v>2654</v>
      </c>
      <c r="P63" s="58" t="s">
        <v>2601</v>
      </c>
      <c r="Q63" s="58" t="s">
        <v>2602</v>
      </c>
      <c r="R63" s="58" t="s">
        <v>2655</v>
      </c>
      <c r="S63" s="58" t="s">
        <v>2656</v>
      </c>
      <c r="Z63" s="58" t="s">
        <v>2823</v>
      </c>
      <c r="AA63" s="58" t="s">
        <v>2824</v>
      </c>
      <c r="AB63" s="58" t="s">
        <v>2710</v>
      </c>
      <c r="AC63" s="58" t="s">
        <v>2711</v>
      </c>
      <c r="AF63" s="58" t="s">
        <v>2831</v>
      </c>
      <c r="AG63" s="58" t="s">
        <v>32</v>
      </c>
      <c r="AH63" s="57">
        <v>2566</v>
      </c>
      <c r="AI63" s="58" t="s">
        <v>2433</v>
      </c>
      <c r="AJ63" s="58" t="s">
        <v>935</v>
      </c>
      <c r="AK63" s="79">
        <v>50000</v>
      </c>
      <c r="AL63" s="79">
        <v>50000</v>
      </c>
      <c r="AM63" s="58" t="s">
        <v>228</v>
      </c>
      <c r="AN63" s="58" t="s">
        <v>216</v>
      </c>
      <c r="AO63" s="58" t="s">
        <v>54</v>
      </c>
      <c r="AQ63" s="58" t="s">
        <v>1001</v>
      </c>
      <c r="AR63" s="58" t="s">
        <v>2746</v>
      </c>
      <c r="AS63" s="58" t="s">
        <v>533</v>
      </c>
      <c r="AT63" s="58" t="s">
        <v>1393</v>
      </c>
      <c r="AU63" s="58" t="s">
        <v>2512</v>
      </c>
      <c r="AV63" s="58" t="s">
        <v>2832</v>
      </c>
    </row>
    <row r="64" spans="1:48">
      <c r="A64" s="58" t="s">
        <v>283</v>
      </c>
      <c r="B64" s="58" t="s">
        <v>2513</v>
      </c>
      <c r="C64" s="58" t="s">
        <v>2514</v>
      </c>
      <c r="D64" s="58" t="s">
        <v>2584</v>
      </c>
      <c r="H64" s="58" t="s">
        <v>1241</v>
      </c>
      <c r="I64" s="58" t="s">
        <v>27</v>
      </c>
      <c r="J64" s="58" t="s">
        <v>28</v>
      </c>
      <c r="L64" s="58" t="s">
        <v>27</v>
      </c>
      <c r="M64" s="58" t="s">
        <v>2653</v>
      </c>
      <c r="N64" s="57">
        <v>180403</v>
      </c>
      <c r="O64" s="58" t="s">
        <v>2654</v>
      </c>
      <c r="P64" s="58" t="s">
        <v>2601</v>
      </c>
      <c r="Q64" s="58" t="s">
        <v>2602</v>
      </c>
      <c r="R64" s="58" t="s">
        <v>2655</v>
      </c>
      <c r="S64" s="58" t="s">
        <v>2656</v>
      </c>
      <c r="Z64" s="58" t="s">
        <v>2682</v>
      </c>
      <c r="AA64" s="58" t="s">
        <v>2683</v>
      </c>
      <c r="AB64" s="58" t="s">
        <v>2710</v>
      </c>
      <c r="AC64" s="58" t="s">
        <v>2711</v>
      </c>
      <c r="AF64" s="58" t="s">
        <v>2833</v>
      </c>
      <c r="AG64" s="58" t="s">
        <v>32</v>
      </c>
      <c r="AH64" s="57">
        <v>2566</v>
      </c>
      <c r="AI64" s="58" t="s">
        <v>614</v>
      </c>
      <c r="AJ64" s="58" t="s">
        <v>935</v>
      </c>
      <c r="AK64" s="79">
        <v>50000</v>
      </c>
      <c r="AL64" s="79">
        <v>50000</v>
      </c>
      <c r="AM64" s="58" t="s">
        <v>287</v>
      </c>
      <c r="AN64" s="58" t="s">
        <v>216</v>
      </c>
      <c r="AO64" s="58" t="s">
        <v>54</v>
      </c>
      <c r="AQ64" s="58" t="s">
        <v>1001</v>
      </c>
      <c r="AR64" s="58" t="s">
        <v>2746</v>
      </c>
      <c r="AS64" s="58" t="s">
        <v>533</v>
      </c>
      <c r="AT64" s="58" t="s">
        <v>1393</v>
      </c>
      <c r="AU64" s="58" t="s">
        <v>2515</v>
      </c>
      <c r="AV64" s="58" t="s">
        <v>2834</v>
      </c>
    </row>
    <row r="65" spans="1:48">
      <c r="A65" s="58" t="s">
        <v>366</v>
      </c>
      <c r="B65" s="58" t="s">
        <v>2516</v>
      </c>
      <c r="C65" s="58" t="s">
        <v>2443</v>
      </c>
      <c r="D65" s="58" t="s">
        <v>2584</v>
      </c>
      <c r="H65" s="58" t="s">
        <v>1241</v>
      </c>
      <c r="I65" s="58" t="s">
        <v>27</v>
      </c>
      <c r="J65" s="58" t="s">
        <v>28</v>
      </c>
      <c r="L65" s="58" t="s">
        <v>27</v>
      </c>
      <c r="M65" s="58" t="s">
        <v>2653</v>
      </c>
      <c r="N65" s="57">
        <v>180403</v>
      </c>
      <c r="O65" s="58" t="s">
        <v>2654</v>
      </c>
      <c r="P65" s="58" t="s">
        <v>2601</v>
      </c>
      <c r="Q65" s="58" t="s">
        <v>2602</v>
      </c>
      <c r="R65" s="58" t="s">
        <v>2655</v>
      </c>
      <c r="S65" s="58" t="s">
        <v>2656</v>
      </c>
      <c r="AB65" s="58" t="s">
        <v>2710</v>
      </c>
      <c r="AC65" s="58" t="s">
        <v>2711</v>
      </c>
      <c r="AD65" s="58" t="s">
        <v>2712</v>
      </c>
      <c r="AE65" s="58" t="s">
        <v>2713</v>
      </c>
      <c r="AF65" s="58" t="s">
        <v>2835</v>
      </c>
      <c r="AG65" s="58" t="s">
        <v>32</v>
      </c>
      <c r="AH65" s="57">
        <v>2566</v>
      </c>
      <c r="AI65" s="58" t="s">
        <v>2433</v>
      </c>
      <c r="AJ65" s="58" t="s">
        <v>935</v>
      </c>
      <c r="AK65" s="79">
        <v>50000</v>
      </c>
      <c r="AL65" s="79">
        <v>50000</v>
      </c>
      <c r="AM65" s="58" t="s">
        <v>370</v>
      </c>
      <c r="AN65" s="58" t="s">
        <v>216</v>
      </c>
      <c r="AO65" s="58" t="s">
        <v>54</v>
      </c>
      <c r="AQ65" s="58" t="s">
        <v>937</v>
      </c>
      <c r="AR65" s="58" t="s">
        <v>947</v>
      </c>
      <c r="AS65" s="58" t="s">
        <v>513</v>
      </c>
      <c r="AT65" s="58" t="s">
        <v>1292</v>
      </c>
      <c r="AU65" s="58" t="s">
        <v>2517</v>
      </c>
      <c r="AV65" s="58" t="s">
        <v>2836</v>
      </c>
    </row>
    <row r="66" spans="1:48">
      <c r="A66" s="58" t="s">
        <v>462</v>
      </c>
      <c r="B66" s="58" t="s">
        <v>2518</v>
      </c>
      <c r="C66" s="58" t="s">
        <v>2443</v>
      </c>
      <c r="D66" s="58" t="s">
        <v>2584</v>
      </c>
      <c r="G66" s="58" t="s">
        <v>2777</v>
      </c>
      <c r="H66" s="58" t="s">
        <v>2837</v>
      </c>
      <c r="I66" s="58" t="s">
        <v>27</v>
      </c>
      <c r="J66" s="58" t="s">
        <v>28</v>
      </c>
      <c r="L66" s="58" t="s">
        <v>27</v>
      </c>
      <c r="M66" s="58" t="s">
        <v>2653</v>
      </c>
      <c r="N66" s="57">
        <v>180403</v>
      </c>
      <c r="O66" s="58" t="s">
        <v>2654</v>
      </c>
      <c r="AB66" s="58" t="s">
        <v>2710</v>
      </c>
      <c r="AC66" s="58" t="s">
        <v>2711</v>
      </c>
      <c r="AD66" s="58" t="s">
        <v>2712</v>
      </c>
      <c r="AE66" s="58" t="s">
        <v>2713</v>
      </c>
      <c r="AF66" s="58" t="s">
        <v>2838</v>
      </c>
      <c r="AG66" s="58" t="s">
        <v>32</v>
      </c>
      <c r="AH66" s="57">
        <v>2566</v>
      </c>
      <c r="AI66" s="58" t="s">
        <v>2433</v>
      </c>
      <c r="AJ66" s="58" t="s">
        <v>935</v>
      </c>
      <c r="AK66" s="79">
        <v>50000</v>
      </c>
      <c r="AL66" s="79">
        <v>50000</v>
      </c>
      <c r="AM66" s="58" t="s">
        <v>465</v>
      </c>
      <c r="AN66" s="58" t="s">
        <v>216</v>
      </c>
      <c r="AO66" s="58" t="s">
        <v>54</v>
      </c>
      <c r="AQ66" s="58" t="s">
        <v>1001</v>
      </c>
      <c r="AR66" s="58" t="s">
        <v>1002</v>
      </c>
      <c r="AS66" s="58" t="s">
        <v>533</v>
      </c>
      <c r="AT66" s="58" t="s">
        <v>1333</v>
      </c>
      <c r="AU66" s="58" t="s">
        <v>2519</v>
      </c>
      <c r="AV66" s="58" t="s">
        <v>2839</v>
      </c>
    </row>
    <row r="67" spans="1:48">
      <c r="A67" s="58" t="s">
        <v>2840</v>
      </c>
      <c r="B67" s="58" t="s">
        <v>2520</v>
      </c>
      <c r="C67" s="58" t="s">
        <v>2443</v>
      </c>
      <c r="D67" s="58" t="s">
        <v>2584</v>
      </c>
      <c r="H67" s="58" t="s">
        <v>1241</v>
      </c>
      <c r="I67" s="58" t="s">
        <v>27</v>
      </c>
      <c r="J67" s="58" t="s">
        <v>28</v>
      </c>
      <c r="L67" s="58" t="s">
        <v>27</v>
      </c>
      <c r="M67" s="58" t="s">
        <v>2653</v>
      </c>
      <c r="N67" s="57">
        <v>180403</v>
      </c>
      <c r="O67" s="58" t="s">
        <v>2654</v>
      </c>
      <c r="AB67" s="58" t="s">
        <v>2785</v>
      </c>
      <c r="AC67" s="58" t="s">
        <v>2786</v>
      </c>
      <c r="AD67" s="58" t="s">
        <v>2712</v>
      </c>
      <c r="AE67" s="58" t="s">
        <v>2713</v>
      </c>
      <c r="AF67" s="58" t="s">
        <v>2841</v>
      </c>
      <c r="AG67" s="58" t="s">
        <v>32</v>
      </c>
      <c r="AH67" s="57">
        <v>2566</v>
      </c>
      <c r="AI67" s="58" t="s">
        <v>1724</v>
      </c>
      <c r="AJ67" s="58" t="s">
        <v>935</v>
      </c>
      <c r="AK67" s="79">
        <v>50000</v>
      </c>
      <c r="AL67" s="79">
        <v>50000</v>
      </c>
      <c r="AM67" s="58" t="s">
        <v>2521</v>
      </c>
      <c r="AN67" s="58" t="s">
        <v>216</v>
      </c>
      <c r="AO67" s="58" t="s">
        <v>54</v>
      </c>
      <c r="AQ67" s="58" t="s">
        <v>1001</v>
      </c>
      <c r="AR67" s="58" t="s">
        <v>2746</v>
      </c>
      <c r="AS67" s="58" t="s">
        <v>533</v>
      </c>
      <c r="AT67" s="58" t="s">
        <v>1393</v>
      </c>
      <c r="AU67" s="58" t="s">
        <v>2522</v>
      </c>
      <c r="AV67" s="58" t="s">
        <v>2842</v>
      </c>
    </row>
    <row r="68" spans="1:48">
      <c r="A68" s="58" t="s">
        <v>2843</v>
      </c>
      <c r="B68" s="58" t="s">
        <v>2523</v>
      </c>
      <c r="C68" s="58" t="s">
        <v>2524</v>
      </c>
      <c r="D68" s="58" t="s">
        <v>2584</v>
      </c>
      <c r="H68" s="58" t="s">
        <v>1241</v>
      </c>
      <c r="I68" s="58" t="s">
        <v>27</v>
      </c>
      <c r="J68" s="58" t="s">
        <v>28</v>
      </c>
      <c r="L68" s="58" t="s">
        <v>27</v>
      </c>
      <c r="M68" s="58" t="s">
        <v>2653</v>
      </c>
      <c r="N68" s="57">
        <v>180403</v>
      </c>
      <c r="O68" s="58" t="s">
        <v>2654</v>
      </c>
      <c r="AB68" s="58" t="s">
        <v>2710</v>
      </c>
      <c r="AC68" s="58" t="s">
        <v>2711</v>
      </c>
      <c r="AD68" s="58" t="s">
        <v>2712</v>
      </c>
      <c r="AE68" s="58" t="s">
        <v>2713</v>
      </c>
      <c r="AF68" s="58" t="s">
        <v>2844</v>
      </c>
      <c r="AG68" s="58" t="s">
        <v>32</v>
      </c>
      <c r="AH68" s="57">
        <v>2566</v>
      </c>
      <c r="AI68" s="58" t="s">
        <v>2433</v>
      </c>
      <c r="AJ68" s="58" t="s">
        <v>935</v>
      </c>
      <c r="AK68" s="79">
        <v>120000</v>
      </c>
      <c r="AL68" s="79">
        <v>120000</v>
      </c>
      <c r="AM68" s="58" t="s">
        <v>2525</v>
      </c>
      <c r="AN68" s="58" t="s">
        <v>216</v>
      </c>
      <c r="AO68" s="58" t="s">
        <v>54</v>
      </c>
      <c r="AQ68" s="58" t="s">
        <v>1001</v>
      </c>
      <c r="AR68" s="58" t="s">
        <v>2746</v>
      </c>
      <c r="AS68" s="58" t="s">
        <v>533</v>
      </c>
      <c r="AT68" s="58" t="s">
        <v>1393</v>
      </c>
      <c r="AU68" s="58" t="s">
        <v>2526</v>
      </c>
      <c r="AV68" s="58" t="s">
        <v>2845</v>
      </c>
    </row>
    <row r="69" spans="1:48">
      <c r="A69" s="58" t="s">
        <v>448</v>
      </c>
      <c r="B69" s="58" t="s">
        <v>2527</v>
      </c>
      <c r="C69" s="58" t="s">
        <v>2443</v>
      </c>
      <c r="D69" s="58" t="s">
        <v>2584</v>
      </c>
      <c r="H69" s="58" t="s">
        <v>1241</v>
      </c>
      <c r="I69" s="58" t="s">
        <v>27</v>
      </c>
      <c r="J69" s="58" t="s">
        <v>28</v>
      </c>
      <c r="L69" s="58" t="s">
        <v>27</v>
      </c>
      <c r="M69" s="58" t="s">
        <v>2653</v>
      </c>
      <c r="N69" s="57">
        <v>180403</v>
      </c>
      <c r="O69" s="58" t="s">
        <v>2654</v>
      </c>
      <c r="AB69" s="58" t="s">
        <v>2710</v>
      </c>
      <c r="AC69" s="58" t="s">
        <v>2711</v>
      </c>
      <c r="AD69" s="58" t="s">
        <v>2712</v>
      </c>
      <c r="AE69" s="58" t="s">
        <v>2713</v>
      </c>
      <c r="AF69" s="58" t="s">
        <v>2846</v>
      </c>
      <c r="AG69" s="58" t="s">
        <v>32</v>
      </c>
      <c r="AH69" s="57">
        <v>2566</v>
      </c>
      <c r="AI69" s="58" t="s">
        <v>2433</v>
      </c>
      <c r="AJ69" s="58" t="s">
        <v>935</v>
      </c>
      <c r="AK69" s="79">
        <v>50000</v>
      </c>
      <c r="AL69" s="79">
        <v>50000</v>
      </c>
      <c r="AM69" s="58" t="s">
        <v>451</v>
      </c>
      <c r="AN69" s="58" t="s">
        <v>216</v>
      </c>
      <c r="AO69" s="58" t="s">
        <v>54</v>
      </c>
      <c r="AQ69" s="58" t="s">
        <v>1001</v>
      </c>
      <c r="AR69" s="58" t="s">
        <v>2746</v>
      </c>
      <c r="AS69" s="58" t="s">
        <v>533</v>
      </c>
      <c r="AT69" s="58" t="s">
        <v>1393</v>
      </c>
      <c r="AU69" s="58" t="s">
        <v>2528</v>
      </c>
      <c r="AV69" s="58" t="s">
        <v>2847</v>
      </c>
    </row>
  </sheetData>
  <autoFilter ref="A2:AW69" xr:uid="{00000000-0009-0000-0000-00000C000000}">
    <filterColumn colId="41">
      <filters>
        <filter val="ข้อเสนอโครงการสำคัญ 2566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253"/>
  <sheetViews>
    <sheetView topLeftCell="B1" zoomScaleNormal="100" workbookViewId="0">
      <selection activeCell="I22" sqref="I22"/>
    </sheetView>
  </sheetViews>
  <sheetFormatPr defaultColWidth="9.109375" defaultRowHeight="14.4"/>
  <cols>
    <col min="1" max="1" width="18.33203125" style="28" hidden="1" customWidth="1"/>
    <col min="2" max="2" width="16.109375" style="29" customWidth="1"/>
    <col min="3" max="3" width="50.109375" style="28" customWidth="1"/>
    <col min="4" max="4" width="54" style="28" hidden="1" customWidth="1"/>
    <col min="5" max="5" width="46.109375" style="28" hidden="1" customWidth="1"/>
    <col min="6" max="6" width="22.44140625" style="28" customWidth="1"/>
    <col min="7" max="7" width="20" style="28" customWidth="1"/>
    <col min="8" max="8" width="32.6640625" style="28" customWidth="1"/>
    <col min="9" max="9" width="32.44140625" style="28" customWidth="1"/>
    <col min="10" max="10" width="38.109375" style="28" customWidth="1"/>
    <col min="11" max="11" width="23.44140625" style="28" customWidth="1"/>
    <col min="12" max="12" width="16.109375" style="28" customWidth="1"/>
    <col min="13" max="13" width="16.33203125" style="28" customWidth="1"/>
    <col min="14" max="14" width="50.109375" style="28" customWidth="1"/>
    <col min="15" max="16384" width="9.109375" style="28"/>
  </cols>
  <sheetData>
    <row r="1" spans="1:13" ht="18">
      <c r="B1" s="11" t="s">
        <v>1224</v>
      </c>
      <c r="C1" s="10"/>
      <c r="D1" s="9"/>
    </row>
    <row r="3" spans="1:13">
      <c r="A3" s="30" t="s">
        <v>2</v>
      </c>
      <c r="B3" s="31" t="s">
        <v>1225</v>
      </c>
      <c r="C3" s="30" t="s">
        <v>3</v>
      </c>
      <c r="D3" s="30" t="s">
        <v>3</v>
      </c>
      <c r="E3" s="30" t="s">
        <v>7</v>
      </c>
      <c r="F3" s="30" t="s">
        <v>14</v>
      </c>
      <c r="G3" s="30" t="s">
        <v>15</v>
      </c>
      <c r="H3" s="30" t="s">
        <v>18</v>
      </c>
      <c r="I3" s="30" t="s">
        <v>19</v>
      </c>
      <c r="J3" s="30" t="s">
        <v>20</v>
      </c>
      <c r="K3" s="30" t="s">
        <v>21</v>
      </c>
      <c r="L3" s="30" t="s">
        <v>22</v>
      </c>
      <c r="M3" s="30" t="s">
        <v>23</v>
      </c>
    </row>
    <row r="4" spans="1:13" ht="15" thickBot="1">
      <c r="A4" s="28" t="s">
        <v>25</v>
      </c>
      <c r="B4" s="40">
        <v>2561</v>
      </c>
      <c r="C4" s="32" t="s">
        <v>26</v>
      </c>
      <c r="D4" s="28" t="s">
        <v>26</v>
      </c>
      <c r="E4" s="28" t="s">
        <v>28</v>
      </c>
      <c r="F4" s="28" t="s">
        <v>33</v>
      </c>
      <c r="G4" s="28" t="s">
        <v>34</v>
      </c>
      <c r="H4" s="28" t="s">
        <v>35</v>
      </c>
      <c r="I4" s="28" t="s">
        <v>36</v>
      </c>
      <c r="J4" s="28" t="s">
        <v>37</v>
      </c>
      <c r="L4" s="28" t="s">
        <v>513</v>
      </c>
      <c r="M4" s="28" t="s">
        <v>1226</v>
      </c>
    </row>
    <row r="5" spans="1:13" ht="15" thickBot="1">
      <c r="A5" s="28" t="s">
        <v>38</v>
      </c>
      <c r="B5" s="40">
        <v>2561</v>
      </c>
      <c r="C5" s="33" t="s">
        <v>39</v>
      </c>
      <c r="D5" s="28" t="s">
        <v>39</v>
      </c>
      <c r="E5" s="28" t="s">
        <v>28</v>
      </c>
      <c r="F5" s="28" t="s">
        <v>41</v>
      </c>
      <c r="G5" s="28" t="s">
        <v>42</v>
      </c>
      <c r="H5" s="28" t="s">
        <v>35</v>
      </c>
      <c r="I5" s="28" t="s">
        <v>36</v>
      </c>
      <c r="J5" s="28" t="s">
        <v>37</v>
      </c>
      <c r="L5" s="28" t="s">
        <v>526</v>
      </c>
      <c r="M5" s="28" t="s">
        <v>527</v>
      </c>
    </row>
    <row r="6" spans="1:13" ht="15" thickBot="1">
      <c r="A6" s="28" t="s">
        <v>43</v>
      </c>
      <c r="B6" s="40">
        <v>2561</v>
      </c>
      <c r="C6" s="33" t="s">
        <v>44</v>
      </c>
      <c r="D6" s="28" t="s">
        <v>44</v>
      </c>
      <c r="E6" s="28" t="s">
        <v>28</v>
      </c>
      <c r="F6" s="28" t="s">
        <v>33</v>
      </c>
      <c r="G6" s="28" t="s">
        <v>34</v>
      </c>
      <c r="H6" s="28" t="s">
        <v>35</v>
      </c>
      <c r="I6" s="28" t="s">
        <v>36</v>
      </c>
      <c r="J6" s="28" t="s">
        <v>37</v>
      </c>
      <c r="L6" s="28" t="s">
        <v>533</v>
      </c>
      <c r="M6" s="28" t="s">
        <v>1229</v>
      </c>
    </row>
    <row r="7" spans="1:13" ht="15" thickBot="1">
      <c r="A7" s="28" t="s">
        <v>47</v>
      </c>
      <c r="B7" s="40">
        <v>2561</v>
      </c>
      <c r="C7" s="33" t="s">
        <v>48</v>
      </c>
      <c r="D7" s="28" t="s">
        <v>48</v>
      </c>
      <c r="E7" s="28" t="s">
        <v>28</v>
      </c>
      <c r="F7" s="28" t="s">
        <v>50</v>
      </c>
      <c r="G7" s="28" t="s">
        <v>51</v>
      </c>
      <c r="H7" s="28" t="s">
        <v>52</v>
      </c>
      <c r="I7" s="28" t="s">
        <v>53</v>
      </c>
      <c r="J7" s="28" t="s">
        <v>54</v>
      </c>
      <c r="L7" s="28" t="s">
        <v>533</v>
      </c>
      <c r="M7" s="28" t="s">
        <v>1229</v>
      </c>
    </row>
    <row r="8" spans="1:13" ht="15" thickBot="1">
      <c r="A8" s="28" t="s">
        <v>56</v>
      </c>
      <c r="B8" s="40">
        <v>2561</v>
      </c>
      <c r="C8" s="33" t="s">
        <v>57</v>
      </c>
      <c r="D8" s="28" t="s">
        <v>57</v>
      </c>
      <c r="E8" s="28" t="s">
        <v>28</v>
      </c>
      <c r="F8" s="28" t="s">
        <v>59</v>
      </c>
      <c r="G8" s="28" t="s">
        <v>51</v>
      </c>
      <c r="H8" s="28" t="s">
        <v>35</v>
      </c>
      <c r="I8" s="28" t="s">
        <v>53</v>
      </c>
      <c r="J8" s="28" t="s">
        <v>54</v>
      </c>
      <c r="L8" s="28" t="s">
        <v>513</v>
      </c>
      <c r="M8" s="28" t="s">
        <v>546</v>
      </c>
    </row>
    <row r="9" spans="1:13" ht="15" thickBot="1">
      <c r="A9" s="28" t="s">
        <v>69</v>
      </c>
      <c r="B9" s="40">
        <v>2561</v>
      </c>
      <c r="C9" s="33" t="s">
        <v>70</v>
      </c>
      <c r="D9" s="28" t="s">
        <v>70</v>
      </c>
      <c r="E9" s="28" t="s">
        <v>28</v>
      </c>
      <c r="F9" s="28" t="s">
        <v>50</v>
      </c>
      <c r="G9" s="28" t="s">
        <v>72</v>
      </c>
      <c r="H9" s="28" t="s">
        <v>73</v>
      </c>
      <c r="I9" s="28" t="s">
        <v>74</v>
      </c>
      <c r="J9" s="28" t="s">
        <v>75</v>
      </c>
      <c r="L9" s="28" t="s">
        <v>513</v>
      </c>
      <c r="M9" s="28" t="s">
        <v>514</v>
      </c>
    </row>
    <row r="10" spans="1:13" ht="15" thickBot="1">
      <c r="A10" s="28" t="s">
        <v>77</v>
      </c>
      <c r="B10" s="40">
        <v>2561</v>
      </c>
      <c r="C10" s="33" t="s">
        <v>78</v>
      </c>
      <c r="D10" s="28" t="s">
        <v>78</v>
      </c>
      <c r="E10" s="28" t="s">
        <v>28</v>
      </c>
      <c r="F10" s="28" t="s">
        <v>50</v>
      </c>
      <c r="G10" s="28" t="s">
        <v>80</v>
      </c>
      <c r="H10" s="28" t="s">
        <v>81</v>
      </c>
      <c r="I10" s="28" t="s">
        <v>82</v>
      </c>
      <c r="J10" s="28" t="s">
        <v>54</v>
      </c>
      <c r="L10" s="28" t="s">
        <v>513</v>
      </c>
      <c r="M10" s="28" t="s">
        <v>687</v>
      </c>
    </row>
    <row r="11" spans="1:13" ht="15" thickBot="1">
      <c r="A11" s="28" t="s">
        <v>83</v>
      </c>
      <c r="B11" s="40">
        <v>2561</v>
      </c>
      <c r="C11" s="33" t="s">
        <v>84</v>
      </c>
      <c r="D11" s="28" t="s">
        <v>84</v>
      </c>
      <c r="E11" s="28" t="s">
        <v>28</v>
      </c>
      <c r="F11" s="28" t="s">
        <v>50</v>
      </c>
      <c r="G11" s="28" t="s">
        <v>80</v>
      </c>
      <c r="H11" s="28" t="s">
        <v>81</v>
      </c>
      <c r="I11" s="28" t="s">
        <v>82</v>
      </c>
      <c r="J11" s="28" t="s">
        <v>54</v>
      </c>
      <c r="L11" s="28" t="s">
        <v>513</v>
      </c>
      <c r="M11" s="28" t="s">
        <v>687</v>
      </c>
    </row>
    <row r="12" spans="1:13" ht="15" thickBot="1">
      <c r="A12" s="28" t="s">
        <v>87</v>
      </c>
      <c r="B12" s="40">
        <v>2561</v>
      </c>
      <c r="C12" s="33" t="s">
        <v>88</v>
      </c>
      <c r="D12" s="28" t="s">
        <v>88</v>
      </c>
      <c r="E12" s="28" t="s">
        <v>28</v>
      </c>
      <c r="F12" s="28" t="s">
        <v>50</v>
      </c>
      <c r="G12" s="28" t="s">
        <v>51</v>
      </c>
      <c r="H12" s="28" t="s">
        <v>90</v>
      </c>
      <c r="I12" s="28" t="s">
        <v>91</v>
      </c>
      <c r="J12" s="28" t="s">
        <v>54</v>
      </c>
      <c r="L12" s="28" t="s">
        <v>533</v>
      </c>
      <c r="M12" s="28" t="s">
        <v>587</v>
      </c>
    </row>
    <row r="13" spans="1:13" ht="15" thickBot="1">
      <c r="A13" s="28" t="s">
        <v>109</v>
      </c>
      <c r="B13" s="40">
        <v>2561</v>
      </c>
      <c r="C13" s="33" t="s">
        <v>110</v>
      </c>
      <c r="D13" s="28" t="s">
        <v>110</v>
      </c>
      <c r="E13" s="28" t="s">
        <v>28</v>
      </c>
      <c r="F13" s="28" t="s">
        <v>50</v>
      </c>
      <c r="G13" s="28" t="s">
        <v>42</v>
      </c>
      <c r="H13" s="28" t="s">
        <v>112</v>
      </c>
      <c r="I13" s="28" t="s">
        <v>113</v>
      </c>
      <c r="J13" s="28" t="s">
        <v>37</v>
      </c>
      <c r="L13" s="28" t="s">
        <v>533</v>
      </c>
      <c r="M13" s="28" t="s">
        <v>587</v>
      </c>
    </row>
    <row r="14" spans="1:13" ht="15" thickBot="1">
      <c r="A14" s="28" t="s">
        <v>170</v>
      </c>
      <c r="B14" s="40">
        <v>2561</v>
      </c>
      <c r="C14" s="33" t="s">
        <v>171</v>
      </c>
      <c r="D14" s="28" t="s">
        <v>171</v>
      </c>
      <c r="E14" s="28" t="s">
        <v>28</v>
      </c>
      <c r="F14" s="28" t="s">
        <v>50</v>
      </c>
      <c r="G14" s="28" t="s">
        <v>42</v>
      </c>
      <c r="H14" s="28" t="s">
        <v>173</v>
      </c>
      <c r="I14" s="28" t="s">
        <v>98</v>
      </c>
      <c r="J14" s="28" t="s">
        <v>99</v>
      </c>
      <c r="L14" s="28" t="s">
        <v>533</v>
      </c>
      <c r="M14" s="28" t="s">
        <v>550</v>
      </c>
    </row>
    <row r="15" spans="1:13" ht="15" thickBot="1">
      <c r="A15" s="28" t="s">
        <v>61</v>
      </c>
      <c r="B15" s="41">
        <v>2562</v>
      </c>
      <c r="C15" s="33" t="s">
        <v>1216</v>
      </c>
      <c r="D15" s="28" t="s">
        <v>62</v>
      </c>
      <c r="E15" s="28" t="s">
        <v>28</v>
      </c>
      <c r="F15" s="28" t="s">
        <v>34</v>
      </c>
      <c r="G15" s="28" t="s">
        <v>64</v>
      </c>
      <c r="H15" s="28" t="s">
        <v>65</v>
      </c>
      <c r="I15" s="28" t="s">
        <v>66</v>
      </c>
      <c r="J15" s="28" t="s">
        <v>67</v>
      </c>
      <c r="L15" s="28" t="s">
        <v>520</v>
      </c>
      <c r="M15" s="28" t="s">
        <v>521</v>
      </c>
    </row>
    <row r="16" spans="1:13" ht="15" thickBot="1">
      <c r="A16" s="28" t="s">
        <v>101</v>
      </c>
      <c r="B16" s="41">
        <v>2562</v>
      </c>
      <c r="C16" s="33" t="s">
        <v>102</v>
      </c>
      <c r="D16" s="28" t="s">
        <v>102</v>
      </c>
      <c r="E16" s="28" t="s">
        <v>28</v>
      </c>
      <c r="F16" s="28" t="s">
        <v>34</v>
      </c>
      <c r="G16" s="28" t="s">
        <v>104</v>
      </c>
      <c r="H16" s="28" t="s">
        <v>105</v>
      </c>
      <c r="I16" s="28" t="s">
        <v>106</v>
      </c>
      <c r="J16" s="28" t="s">
        <v>107</v>
      </c>
      <c r="L16" s="28" t="s">
        <v>533</v>
      </c>
      <c r="M16" s="28" t="s">
        <v>1229</v>
      </c>
    </row>
    <row r="17" spans="1:13" ht="15" thickBot="1">
      <c r="A17" s="28" t="s">
        <v>114</v>
      </c>
      <c r="B17" s="41">
        <v>2562</v>
      </c>
      <c r="C17" s="33" t="s">
        <v>115</v>
      </c>
      <c r="D17" s="28" t="s">
        <v>115</v>
      </c>
      <c r="E17" s="28" t="s">
        <v>28</v>
      </c>
      <c r="F17" s="28" t="s">
        <v>34</v>
      </c>
      <c r="G17" s="28" t="s">
        <v>117</v>
      </c>
      <c r="H17" s="28" t="s">
        <v>112</v>
      </c>
      <c r="I17" s="28" t="s">
        <v>113</v>
      </c>
      <c r="J17" s="28" t="s">
        <v>37</v>
      </c>
      <c r="L17" s="28" t="s">
        <v>520</v>
      </c>
      <c r="M17" s="28" t="s">
        <v>542</v>
      </c>
    </row>
    <row r="18" spans="1:13" ht="15" thickBot="1">
      <c r="A18" s="28" t="s">
        <v>119</v>
      </c>
      <c r="B18" s="41">
        <v>2562</v>
      </c>
      <c r="C18" s="33" t="s">
        <v>120</v>
      </c>
      <c r="D18" s="28" t="s">
        <v>120</v>
      </c>
      <c r="E18" s="28" t="s">
        <v>28</v>
      </c>
      <c r="F18" s="28" t="s">
        <v>122</v>
      </c>
      <c r="G18" s="28" t="s">
        <v>122</v>
      </c>
      <c r="H18" s="28" t="s">
        <v>123</v>
      </c>
      <c r="I18" s="28" t="s">
        <v>124</v>
      </c>
      <c r="J18" s="28" t="s">
        <v>75</v>
      </c>
      <c r="L18" s="28" t="s">
        <v>513</v>
      </c>
      <c r="M18" s="28" t="s">
        <v>514</v>
      </c>
    </row>
    <row r="19" spans="1:13" ht="15" thickBot="1">
      <c r="A19" s="28" t="s">
        <v>126</v>
      </c>
      <c r="B19" s="41">
        <v>2562</v>
      </c>
      <c r="C19" s="33" t="s">
        <v>127</v>
      </c>
      <c r="D19" s="28" t="s">
        <v>127</v>
      </c>
      <c r="E19" s="28" t="s">
        <v>28</v>
      </c>
      <c r="F19" s="28" t="s">
        <v>129</v>
      </c>
      <c r="G19" s="28" t="s">
        <v>130</v>
      </c>
      <c r="H19" s="28" t="s">
        <v>131</v>
      </c>
      <c r="I19" s="28" t="s">
        <v>36</v>
      </c>
      <c r="J19" s="28" t="s">
        <v>37</v>
      </c>
      <c r="L19" s="28" t="s">
        <v>513</v>
      </c>
      <c r="M19" s="28" t="s">
        <v>546</v>
      </c>
    </row>
    <row r="20" spans="1:13" ht="15" thickBot="1">
      <c r="A20" s="28" t="s">
        <v>132</v>
      </c>
      <c r="B20" s="41">
        <v>2562</v>
      </c>
      <c r="C20" s="33" t="s">
        <v>133</v>
      </c>
      <c r="D20" s="28" t="s">
        <v>133</v>
      </c>
      <c r="E20" s="28" t="s">
        <v>28</v>
      </c>
      <c r="F20" s="28" t="s">
        <v>122</v>
      </c>
      <c r="G20" s="28" t="s">
        <v>96</v>
      </c>
      <c r="H20" s="28" t="s">
        <v>131</v>
      </c>
      <c r="I20" s="28" t="s">
        <v>36</v>
      </c>
      <c r="J20" s="28" t="s">
        <v>37</v>
      </c>
      <c r="L20" s="28" t="s">
        <v>513</v>
      </c>
      <c r="M20" s="28" t="s">
        <v>1226</v>
      </c>
    </row>
    <row r="21" spans="1:13" ht="15" thickBot="1">
      <c r="A21" s="28" t="s">
        <v>135</v>
      </c>
      <c r="B21" s="41">
        <v>2562</v>
      </c>
      <c r="C21" s="33" t="s">
        <v>136</v>
      </c>
      <c r="D21" s="28" t="s">
        <v>136</v>
      </c>
      <c r="E21" s="28" t="s">
        <v>28</v>
      </c>
      <c r="F21" s="28" t="s">
        <v>138</v>
      </c>
      <c r="G21" s="28" t="s">
        <v>64</v>
      </c>
      <c r="H21" s="28" t="s">
        <v>131</v>
      </c>
      <c r="I21" s="28" t="s">
        <v>36</v>
      </c>
      <c r="J21" s="28" t="s">
        <v>37</v>
      </c>
      <c r="L21" s="28" t="s">
        <v>513</v>
      </c>
      <c r="M21" s="28" t="s">
        <v>514</v>
      </c>
    </row>
    <row r="22" spans="1:13" ht="15" thickBot="1">
      <c r="A22" s="28" t="s">
        <v>139</v>
      </c>
      <c r="B22" s="41">
        <v>2562</v>
      </c>
      <c r="C22" s="33" t="s">
        <v>140</v>
      </c>
      <c r="D22" s="28" t="s">
        <v>140</v>
      </c>
      <c r="E22" s="28" t="s">
        <v>28</v>
      </c>
      <c r="F22" s="28" t="s">
        <v>142</v>
      </c>
      <c r="G22" s="28" t="s">
        <v>143</v>
      </c>
      <c r="H22" s="28" t="s">
        <v>131</v>
      </c>
      <c r="I22" s="28" t="s">
        <v>36</v>
      </c>
      <c r="J22" s="28" t="s">
        <v>37</v>
      </c>
      <c r="L22" s="28" t="s">
        <v>533</v>
      </c>
      <c r="M22" s="28" t="s">
        <v>1229</v>
      </c>
    </row>
    <row r="23" spans="1:13" ht="15" thickBot="1">
      <c r="A23" s="28" t="s">
        <v>144</v>
      </c>
      <c r="B23" s="41">
        <v>2562</v>
      </c>
      <c r="C23" s="33" t="s">
        <v>145</v>
      </c>
      <c r="D23" s="28" t="s">
        <v>145</v>
      </c>
      <c r="E23" s="28" t="s">
        <v>28</v>
      </c>
      <c r="F23" s="28" t="s">
        <v>147</v>
      </c>
      <c r="G23" s="28" t="s">
        <v>64</v>
      </c>
      <c r="H23" s="28" t="s">
        <v>131</v>
      </c>
      <c r="I23" s="28" t="s">
        <v>36</v>
      </c>
      <c r="J23" s="28" t="s">
        <v>37</v>
      </c>
      <c r="L23" s="28" t="s">
        <v>520</v>
      </c>
      <c r="M23" s="28" t="s">
        <v>521</v>
      </c>
    </row>
    <row r="24" spans="1:13" ht="15" thickBot="1">
      <c r="A24" s="28" t="s">
        <v>149</v>
      </c>
      <c r="B24" s="41">
        <v>2562</v>
      </c>
      <c r="C24" s="33" t="s">
        <v>150</v>
      </c>
      <c r="D24" s="28" t="s">
        <v>150</v>
      </c>
      <c r="E24" s="28" t="s">
        <v>28</v>
      </c>
      <c r="F24" s="28" t="s">
        <v>34</v>
      </c>
      <c r="G24" s="28" t="s">
        <v>64</v>
      </c>
      <c r="H24" s="28" t="s">
        <v>152</v>
      </c>
      <c r="I24" s="28" t="s">
        <v>152</v>
      </c>
      <c r="J24" s="28" t="s">
        <v>75</v>
      </c>
      <c r="L24" s="28" t="s">
        <v>513</v>
      </c>
      <c r="M24" s="28" t="s">
        <v>514</v>
      </c>
    </row>
    <row r="25" spans="1:13" ht="15" thickBot="1">
      <c r="A25" s="28" t="s">
        <v>154</v>
      </c>
      <c r="B25" s="41">
        <v>2562</v>
      </c>
      <c r="C25" s="33" t="s">
        <v>155</v>
      </c>
      <c r="D25" s="28" t="s">
        <v>155</v>
      </c>
      <c r="E25" s="28" t="s">
        <v>28</v>
      </c>
      <c r="F25" s="28" t="s">
        <v>34</v>
      </c>
      <c r="G25" s="28" t="s">
        <v>64</v>
      </c>
      <c r="H25" s="28" t="s">
        <v>157</v>
      </c>
      <c r="I25" s="28" t="s">
        <v>158</v>
      </c>
      <c r="J25" s="28" t="s">
        <v>54</v>
      </c>
      <c r="L25" s="28" t="s">
        <v>533</v>
      </c>
      <c r="M25" s="28" t="s">
        <v>534</v>
      </c>
    </row>
    <row r="26" spans="1:13" ht="15" thickBot="1">
      <c r="A26" s="28" t="s">
        <v>160</v>
      </c>
      <c r="B26" s="41">
        <v>2562</v>
      </c>
      <c r="C26" s="33" t="s">
        <v>161</v>
      </c>
      <c r="D26" s="28" t="s">
        <v>161</v>
      </c>
      <c r="E26" s="28" t="s">
        <v>162</v>
      </c>
      <c r="F26" s="28" t="s">
        <v>138</v>
      </c>
      <c r="G26" s="28" t="s">
        <v>117</v>
      </c>
      <c r="H26" s="28" t="s">
        <v>164</v>
      </c>
      <c r="I26" s="28" t="s">
        <v>165</v>
      </c>
      <c r="J26" s="28" t="s">
        <v>75</v>
      </c>
      <c r="L26" s="28" t="s">
        <v>513</v>
      </c>
      <c r="M26" s="28" t="s">
        <v>1226</v>
      </c>
    </row>
    <row r="27" spans="1:13" ht="15" thickBot="1">
      <c r="A27" s="28" t="s">
        <v>166</v>
      </c>
      <c r="B27" s="41">
        <v>2562</v>
      </c>
      <c r="C27" s="33" t="s">
        <v>167</v>
      </c>
      <c r="D27" s="28" t="s">
        <v>167</v>
      </c>
      <c r="E27" s="28" t="s">
        <v>162</v>
      </c>
      <c r="F27" s="28" t="s">
        <v>138</v>
      </c>
      <c r="G27" s="28" t="s">
        <v>117</v>
      </c>
      <c r="H27" s="28" t="s">
        <v>164</v>
      </c>
      <c r="I27" s="28" t="s">
        <v>165</v>
      </c>
      <c r="J27" s="28" t="s">
        <v>75</v>
      </c>
      <c r="L27" s="28" t="s">
        <v>533</v>
      </c>
      <c r="M27" s="28" t="s">
        <v>1228</v>
      </c>
    </row>
    <row r="28" spans="1:13" ht="15" thickBot="1">
      <c r="A28" s="28" t="s">
        <v>174</v>
      </c>
      <c r="B28" s="41">
        <v>2562</v>
      </c>
      <c r="C28" s="33" t="s">
        <v>175</v>
      </c>
      <c r="D28" s="28" t="s">
        <v>175</v>
      </c>
      <c r="E28" s="28" t="s">
        <v>162</v>
      </c>
      <c r="F28" s="28" t="s">
        <v>177</v>
      </c>
      <c r="G28" s="28" t="s">
        <v>117</v>
      </c>
      <c r="H28" s="28" t="s">
        <v>164</v>
      </c>
      <c r="I28" s="28" t="s">
        <v>165</v>
      </c>
      <c r="J28" s="28" t="s">
        <v>75</v>
      </c>
      <c r="L28" s="28" t="s">
        <v>533</v>
      </c>
      <c r="M28" s="28" t="s">
        <v>587</v>
      </c>
    </row>
    <row r="29" spans="1:13" ht="15" thickBot="1">
      <c r="A29" s="28" t="s">
        <v>179</v>
      </c>
      <c r="B29" s="41">
        <v>2562</v>
      </c>
      <c r="C29" s="33" t="s">
        <v>180</v>
      </c>
      <c r="D29" s="28" t="s">
        <v>180</v>
      </c>
      <c r="E29" s="28" t="s">
        <v>28</v>
      </c>
      <c r="F29" s="28" t="s">
        <v>34</v>
      </c>
      <c r="G29" s="28" t="s">
        <v>64</v>
      </c>
      <c r="H29" s="28" t="s">
        <v>182</v>
      </c>
      <c r="I29" s="28" t="s">
        <v>183</v>
      </c>
      <c r="J29" s="28" t="s">
        <v>75</v>
      </c>
      <c r="L29" s="28" t="s">
        <v>533</v>
      </c>
      <c r="M29" s="28" t="s">
        <v>534</v>
      </c>
    </row>
    <row r="30" spans="1:13" ht="15" thickBot="1">
      <c r="A30" s="28" t="s">
        <v>185</v>
      </c>
      <c r="B30" s="41">
        <v>2562</v>
      </c>
      <c r="C30" s="33" t="s">
        <v>186</v>
      </c>
      <c r="D30" s="28" t="s">
        <v>186</v>
      </c>
      <c r="E30" s="28" t="s">
        <v>28</v>
      </c>
      <c r="F30" s="28" t="s">
        <v>34</v>
      </c>
      <c r="G30" s="28" t="s">
        <v>64</v>
      </c>
      <c r="H30" s="28" t="s">
        <v>188</v>
      </c>
      <c r="I30" s="28" t="s">
        <v>189</v>
      </c>
      <c r="J30" s="28" t="s">
        <v>190</v>
      </c>
      <c r="L30" s="28" t="s">
        <v>513</v>
      </c>
      <c r="M30" s="28" t="s">
        <v>514</v>
      </c>
    </row>
    <row r="31" spans="1:13" ht="15" thickBot="1">
      <c r="A31" s="28" t="s">
        <v>192</v>
      </c>
      <c r="B31" s="41">
        <v>2562</v>
      </c>
      <c r="C31" s="33" t="s">
        <v>193</v>
      </c>
      <c r="D31" s="28" t="s">
        <v>193</v>
      </c>
      <c r="E31" s="28" t="s">
        <v>28</v>
      </c>
      <c r="F31" s="28" t="s">
        <v>34</v>
      </c>
      <c r="G31" s="28" t="s">
        <v>64</v>
      </c>
      <c r="H31" s="28" t="s">
        <v>195</v>
      </c>
      <c r="I31" s="28" t="s">
        <v>196</v>
      </c>
      <c r="J31" s="28" t="s">
        <v>197</v>
      </c>
      <c r="L31" s="28" t="s">
        <v>513</v>
      </c>
      <c r="M31" s="28" t="s">
        <v>514</v>
      </c>
    </row>
    <row r="32" spans="1:13" ht="15" thickBot="1">
      <c r="A32" s="28" t="s">
        <v>652</v>
      </c>
      <c r="B32" s="41">
        <v>2562</v>
      </c>
      <c r="C32" s="33" t="s">
        <v>226</v>
      </c>
      <c r="D32" s="28" t="s">
        <v>226</v>
      </c>
      <c r="E32" s="28" t="s">
        <v>28</v>
      </c>
      <c r="F32" s="28" t="s">
        <v>64</v>
      </c>
      <c r="G32" s="28" t="s">
        <v>654</v>
      </c>
      <c r="H32" s="28" t="s">
        <v>655</v>
      </c>
      <c r="I32" s="28" t="s">
        <v>216</v>
      </c>
      <c r="J32" s="28" t="s">
        <v>54</v>
      </c>
      <c r="L32" s="28" t="s">
        <v>533</v>
      </c>
      <c r="M32" s="28" t="s">
        <v>656</v>
      </c>
    </row>
    <row r="33" spans="1:13" ht="15" thickBot="1">
      <c r="A33" s="28" t="s">
        <v>93</v>
      </c>
      <c r="B33" s="42">
        <v>2563</v>
      </c>
      <c r="C33" s="33" t="s">
        <v>94</v>
      </c>
      <c r="D33" s="28" t="s">
        <v>94</v>
      </c>
      <c r="E33" s="28" t="s">
        <v>28</v>
      </c>
      <c r="F33" s="28" t="s">
        <v>96</v>
      </c>
      <c r="G33" s="28" t="s">
        <v>51</v>
      </c>
      <c r="H33" s="28" t="s">
        <v>97</v>
      </c>
      <c r="I33" s="28" t="s">
        <v>98</v>
      </c>
      <c r="J33" s="28" t="s">
        <v>99</v>
      </c>
      <c r="L33" s="28" t="s">
        <v>520</v>
      </c>
      <c r="M33" s="28" t="s">
        <v>521</v>
      </c>
    </row>
    <row r="34" spans="1:13" ht="15" thickBot="1">
      <c r="A34" s="28" t="s">
        <v>198</v>
      </c>
      <c r="B34" s="42">
        <v>2563</v>
      </c>
      <c r="C34" s="33" t="s">
        <v>199</v>
      </c>
      <c r="D34" s="28" t="s">
        <v>199</v>
      </c>
      <c r="E34" s="28" t="s">
        <v>28</v>
      </c>
      <c r="F34" s="28" t="s">
        <v>96</v>
      </c>
      <c r="G34" s="28" t="s">
        <v>51</v>
      </c>
      <c r="H34" s="28" t="s">
        <v>52</v>
      </c>
      <c r="I34" s="28" t="s">
        <v>53</v>
      </c>
      <c r="J34" s="28" t="s">
        <v>54</v>
      </c>
      <c r="L34" s="28" t="s">
        <v>526</v>
      </c>
      <c r="M34" s="28" t="s">
        <v>1091</v>
      </c>
    </row>
    <row r="35" spans="1:13" ht="15" thickBot="1">
      <c r="A35" s="28" t="s">
        <v>201</v>
      </c>
      <c r="B35" s="42">
        <v>2563</v>
      </c>
      <c r="C35" s="33" t="s">
        <v>202</v>
      </c>
      <c r="D35" s="28" t="s">
        <v>202</v>
      </c>
      <c r="E35" s="28" t="s">
        <v>28</v>
      </c>
      <c r="F35" s="28" t="s">
        <v>96</v>
      </c>
      <c r="G35" s="28" t="s">
        <v>204</v>
      </c>
      <c r="H35" s="28" t="s">
        <v>157</v>
      </c>
      <c r="I35" s="28" t="s">
        <v>158</v>
      </c>
      <c r="J35" s="28" t="s">
        <v>54</v>
      </c>
      <c r="L35" s="28" t="s">
        <v>533</v>
      </c>
      <c r="M35" s="28" t="s">
        <v>534</v>
      </c>
    </row>
    <row r="36" spans="1:13" ht="15" thickBot="1">
      <c r="A36" s="28" t="s">
        <v>206</v>
      </c>
      <c r="B36" s="42">
        <v>2563</v>
      </c>
      <c r="C36" s="33" t="s">
        <v>1217</v>
      </c>
      <c r="D36" s="28" t="s">
        <v>207</v>
      </c>
      <c r="E36" s="28" t="s">
        <v>28</v>
      </c>
      <c r="F36" s="28" t="s">
        <v>96</v>
      </c>
      <c r="G36" s="28" t="s">
        <v>204</v>
      </c>
      <c r="H36" s="28" t="s">
        <v>209</v>
      </c>
      <c r="I36" s="28" t="s">
        <v>210</v>
      </c>
      <c r="J36" s="28" t="s">
        <v>107</v>
      </c>
      <c r="L36" s="28" t="s">
        <v>533</v>
      </c>
      <c r="M36" s="28" t="s">
        <v>587</v>
      </c>
    </row>
    <row r="37" spans="1:13" ht="15" thickBot="1">
      <c r="A37" s="28" t="s">
        <v>212</v>
      </c>
      <c r="B37" s="42">
        <v>2563</v>
      </c>
      <c r="C37" s="33" t="s">
        <v>213</v>
      </c>
      <c r="D37" s="28" t="s">
        <v>213</v>
      </c>
      <c r="E37" s="28" t="s">
        <v>28</v>
      </c>
      <c r="F37" s="28" t="s">
        <v>96</v>
      </c>
      <c r="G37" s="28" t="s">
        <v>204</v>
      </c>
      <c r="H37" s="28" t="s">
        <v>215</v>
      </c>
      <c r="I37" s="28" t="s">
        <v>216</v>
      </c>
      <c r="J37" s="28" t="s">
        <v>54</v>
      </c>
      <c r="L37" s="28" t="s">
        <v>513</v>
      </c>
      <c r="M37" s="28" t="s">
        <v>514</v>
      </c>
    </row>
    <row r="38" spans="1:13" ht="15" thickBot="1">
      <c r="A38" s="28" t="s">
        <v>218</v>
      </c>
      <c r="B38" s="42">
        <v>2563</v>
      </c>
      <c r="C38" s="33" t="s">
        <v>219</v>
      </c>
      <c r="D38" s="28" t="s">
        <v>219</v>
      </c>
      <c r="E38" s="28" t="s">
        <v>28</v>
      </c>
      <c r="F38" s="28" t="s">
        <v>221</v>
      </c>
      <c r="G38" s="28" t="s">
        <v>204</v>
      </c>
      <c r="H38" s="28" t="s">
        <v>222</v>
      </c>
      <c r="I38" s="28" t="s">
        <v>223</v>
      </c>
      <c r="J38" s="28" t="s">
        <v>190</v>
      </c>
      <c r="L38" s="28" t="s">
        <v>533</v>
      </c>
      <c r="M38" s="28" t="s">
        <v>534</v>
      </c>
    </row>
    <row r="39" spans="1:13" ht="15" thickBot="1">
      <c r="A39" s="28" t="s">
        <v>225</v>
      </c>
      <c r="B39" s="42">
        <v>2563</v>
      </c>
      <c r="C39" s="33" t="s">
        <v>226</v>
      </c>
      <c r="D39" s="28" t="s">
        <v>226</v>
      </c>
      <c r="E39" s="28" t="s">
        <v>28</v>
      </c>
      <c r="F39" s="28" t="s">
        <v>96</v>
      </c>
      <c r="G39" s="28" t="s">
        <v>204</v>
      </c>
      <c r="H39" s="28" t="s">
        <v>228</v>
      </c>
      <c r="I39" s="28" t="s">
        <v>216</v>
      </c>
      <c r="J39" s="28" t="s">
        <v>54</v>
      </c>
      <c r="L39" s="28" t="s">
        <v>513</v>
      </c>
      <c r="M39" s="28" t="s">
        <v>514</v>
      </c>
    </row>
    <row r="40" spans="1:13" ht="15" thickBot="1">
      <c r="A40" s="28" t="s">
        <v>230</v>
      </c>
      <c r="B40" s="42">
        <v>2563</v>
      </c>
      <c r="C40" s="33" t="s">
        <v>231</v>
      </c>
      <c r="D40" s="28" t="s">
        <v>231</v>
      </c>
      <c r="E40" s="28" t="s">
        <v>28</v>
      </c>
      <c r="F40" s="28" t="s">
        <v>96</v>
      </c>
      <c r="G40" s="28" t="s">
        <v>204</v>
      </c>
      <c r="H40" s="28" t="s">
        <v>222</v>
      </c>
      <c r="I40" s="28" t="s">
        <v>233</v>
      </c>
      <c r="J40" s="28" t="s">
        <v>107</v>
      </c>
      <c r="L40" s="28" t="s">
        <v>520</v>
      </c>
      <c r="M40" s="28" t="s">
        <v>521</v>
      </c>
    </row>
    <row r="41" spans="1:13" ht="15" thickBot="1">
      <c r="A41" s="28" t="s">
        <v>235</v>
      </c>
      <c r="B41" s="42">
        <v>2563</v>
      </c>
      <c r="C41" s="33" t="s">
        <v>236</v>
      </c>
      <c r="D41" s="28" t="s">
        <v>236</v>
      </c>
      <c r="E41" s="28" t="s">
        <v>28</v>
      </c>
      <c r="F41" s="28" t="s">
        <v>96</v>
      </c>
      <c r="G41" s="28" t="s">
        <v>204</v>
      </c>
      <c r="H41" s="28" t="s">
        <v>238</v>
      </c>
      <c r="I41" s="28" t="s">
        <v>216</v>
      </c>
      <c r="J41" s="28" t="s">
        <v>54</v>
      </c>
      <c r="L41" s="28" t="s">
        <v>533</v>
      </c>
      <c r="M41" s="28" t="s">
        <v>534</v>
      </c>
    </row>
    <row r="42" spans="1:13" ht="15" thickBot="1">
      <c r="A42" s="28" t="s">
        <v>240</v>
      </c>
      <c r="B42" s="42">
        <v>2563</v>
      </c>
      <c r="C42" s="33" t="s">
        <v>241</v>
      </c>
      <c r="D42" s="28" t="s">
        <v>241</v>
      </c>
      <c r="E42" s="28" t="s">
        <v>28</v>
      </c>
      <c r="F42" s="28" t="s">
        <v>96</v>
      </c>
      <c r="G42" s="28" t="s">
        <v>204</v>
      </c>
      <c r="H42" s="28" t="s">
        <v>243</v>
      </c>
      <c r="I42" s="28" t="s">
        <v>216</v>
      </c>
      <c r="J42" s="28" t="s">
        <v>54</v>
      </c>
      <c r="L42" s="28" t="s">
        <v>513</v>
      </c>
      <c r="M42" s="28" t="s">
        <v>546</v>
      </c>
    </row>
    <row r="43" spans="1:13" ht="15" thickBot="1">
      <c r="A43" s="28" t="s">
        <v>245</v>
      </c>
      <c r="B43" s="42">
        <v>2563</v>
      </c>
      <c r="C43" s="33" t="s">
        <v>246</v>
      </c>
      <c r="D43" s="28" t="s">
        <v>246</v>
      </c>
      <c r="E43" s="28" t="s">
        <v>28</v>
      </c>
      <c r="F43" s="28" t="s">
        <v>248</v>
      </c>
      <c r="G43" s="28" t="s">
        <v>204</v>
      </c>
      <c r="H43" s="28" t="s">
        <v>249</v>
      </c>
      <c r="I43" s="28" t="s">
        <v>216</v>
      </c>
      <c r="J43" s="28" t="s">
        <v>54</v>
      </c>
      <c r="L43" s="28" t="s">
        <v>513</v>
      </c>
      <c r="M43" s="28" t="s">
        <v>514</v>
      </c>
    </row>
    <row r="44" spans="1:13" ht="15" thickBot="1">
      <c r="A44" s="28" t="s">
        <v>251</v>
      </c>
      <c r="B44" s="42">
        <v>2563</v>
      </c>
      <c r="C44" s="33" t="s">
        <v>252</v>
      </c>
      <c r="D44" s="28" t="s">
        <v>252</v>
      </c>
      <c r="E44" s="28" t="s">
        <v>28</v>
      </c>
      <c r="F44" s="28" t="s">
        <v>96</v>
      </c>
      <c r="G44" s="28" t="s">
        <v>204</v>
      </c>
      <c r="H44" s="28" t="s">
        <v>254</v>
      </c>
      <c r="I44" s="28" t="s">
        <v>255</v>
      </c>
      <c r="J44" s="28" t="s">
        <v>107</v>
      </c>
      <c r="L44" s="28" t="s">
        <v>513</v>
      </c>
      <c r="M44" s="28" t="s">
        <v>683</v>
      </c>
    </row>
    <row r="45" spans="1:13" ht="15" thickBot="1">
      <c r="A45" s="28" t="s">
        <v>256</v>
      </c>
      <c r="B45" s="42">
        <v>2563</v>
      </c>
      <c r="C45" s="33" t="s">
        <v>257</v>
      </c>
      <c r="D45" s="28" t="s">
        <v>257</v>
      </c>
      <c r="E45" s="28" t="s">
        <v>28</v>
      </c>
      <c r="F45" s="28" t="s">
        <v>96</v>
      </c>
      <c r="G45" s="28" t="s">
        <v>204</v>
      </c>
      <c r="H45" s="28" t="s">
        <v>254</v>
      </c>
      <c r="I45" s="28" t="s">
        <v>255</v>
      </c>
      <c r="J45" s="28" t="s">
        <v>107</v>
      </c>
      <c r="L45" s="28" t="s">
        <v>520</v>
      </c>
      <c r="M45" s="28" t="s">
        <v>1227</v>
      </c>
    </row>
    <row r="46" spans="1:13" ht="15" thickBot="1">
      <c r="A46" s="28" t="s">
        <v>260</v>
      </c>
      <c r="B46" s="42">
        <v>2563</v>
      </c>
      <c r="C46" s="33" t="s">
        <v>261</v>
      </c>
      <c r="D46" s="28" t="s">
        <v>261</v>
      </c>
      <c r="E46" s="28" t="s">
        <v>28</v>
      </c>
      <c r="F46" s="28" t="s">
        <v>263</v>
      </c>
      <c r="G46" s="28" t="s">
        <v>204</v>
      </c>
      <c r="H46" s="28" t="s">
        <v>264</v>
      </c>
      <c r="I46" s="28" t="s">
        <v>216</v>
      </c>
      <c r="J46" s="28" t="s">
        <v>54</v>
      </c>
      <c r="L46" s="28" t="s">
        <v>513</v>
      </c>
      <c r="M46" s="28" t="s">
        <v>514</v>
      </c>
    </row>
    <row r="47" spans="1:13" ht="15" thickBot="1">
      <c r="A47" s="28" t="s">
        <v>266</v>
      </c>
      <c r="B47" s="42">
        <v>2563</v>
      </c>
      <c r="C47" s="33" t="s">
        <v>267</v>
      </c>
      <c r="D47" s="28" t="s">
        <v>267</v>
      </c>
      <c r="E47" s="28" t="s">
        <v>28</v>
      </c>
      <c r="F47" s="28" t="s">
        <v>96</v>
      </c>
      <c r="G47" s="28" t="s">
        <v>204</v>
      </c>
      <c r="H47" s="28" t="s">
        <v>269</v>
      </c>
      <c r="I47" s="28" t="s">
        <v>216</v>
      </c>
      <c r="J47" s="28" t="s">
        <v>54</v>
      </c>
      <c r="L47" s="28" t="s">
        <v>513</v>
      </c>
      <c r="M47" s="28" t="s">
        <v>514</v>
      </c>
    </row>
    <row r="48" spans="1:13" ht="15" thickBot="1">
      <c r="A48" s="28" t="s">
        <v>271</v>
      </c>
      <c r="B48" s="42">
        <v>2563</v>
      </c>
      <c r="C48" s="33" t="s">
        <v>272</v>
      </c>
      <c r="D48" s="28" t="s">
        <v>272</v>
      </c>
      <c r="E48" s="28" t="s">
        <v>28</v>
      </c>
      <c r="F48" s="28" t="s">
        <v>96</v>
      </c>
      <c r="G48" s="28" t="s">
        <v>204</v>
      </c>
      <c r="H48" s="28" t="s">
        <v>274</v>
      </c>
      <c r="I48" s="28" t="s">
        <v>189</v>
      </c>
      <c r="J48" s="28" t="s">
        <v>190</v>
      </c>
      <c r="L48" s="28" t="s">
        <v>513</v>
      </c>
      <c r="M48" s="28" t="s">
        <v>687</v>
      </c>
    </row>
    <row r="49" spans="1:13" ht="15" thickBot="1">
      <c r="A49" s="28" t="s">
        <v>276</v>
      </c>
      <c r="B49" s="42">
        <v>2563</v>
      </c>
      <c r="C49" s="33" t="s">
        <v>226</v>
      </c>
      <c r="D49" s="28" t="s">
        <v>226</v>
      </c>
      <c r="E49" s="28" t="s">
        <v>28</v>
      </c>
      <c r="F49" s="28" t="s">
        <v>96</v>
      </c>
      <c r="G49" s="28" t="s">
        <v>204</v>
      </c>
      <c r="H49" s="28" t="s">
        <v>278</v>
      </c>
      <c r="I49" s="28" t="s">
        <v>216</v>
      </c>
      <c r="J49" s="28" t="s">
        <v>54</v>
      </c>
      <c r="L49" s="28" t="s">
        <v>513</v>
      </c>
      <c r="M49" s="28" t="s">
        <v>514</v>
      </c>
    </row>
    <row r="50" spans="1:13" ht="15" thickBot="1">
      <c r="A50" s="28" t="s">
        <v>279</v>
      </c>
      <c r="B50" s="42">
        <v>2563</v>
      </c>
      <c r="C50" s="33" t="s">
        <v>280</v>
      </c>
      <c r="D50" s="28" t="s">
        <v>280</v>
      </c>
      <c r="E50" s="28" t="s">
        <v>28</v>
      </c>
      <c r="F50" s="28" t="s">
        <v>248</v>
      </c>
      <c r="G50" s="28" t="s">
        <v>282</v>
      </c>
      <c r="H50" s="28" t="s">
        <v>105</v>
      </c>
      <c r="I50" s="28" t="s">
        <v>106</v>
      </c>
      <c r="J50" s="28" t="s">
        <v>107</v>
      </c>
      <c r="L50" s="28" t="s">
        <v>520</v>
      </c>
      <c r="M50" s="28" t="s">
        <v>1227</v>
      </c>
    </row>
    <row r="51" spans="1:13" ht="15" thickBot="1">
      <c r="A51" s="28" t="s">
        <v>284</v>
      </c>
      <c r="B51" s="42">
        <v>2563</v>
      </c>
      <c r="C51" s="33" t="s">
        <v>285</v>
      </c>
      <c r="D51" s="28" t="s">
        <v>285</v>
      </c>
      <c r="E51" s="28" t="s">
        <v>28</v>
      </c>
      <c r="F51" s="28" t="s">
        <v>96</v>
      </c>
      <c r="G51" s="28" t="s">
        <v>204</v>
      </c>
      <c r="H51" s="28" t="s">
        <v>287</v>
      </c>
      <c r="I51" s="28" t="s">
        <v>216</v>
      </c>
      <c r="J51" s="28" t="s">
        <v>54</v>
      </c>
      <c r="L51" s="28" t="s">
        <v>513</v>
      </c>
      <c r="M51" s="28" t="s">
        <v>514</v>
      </c>
    </row>
    <row r="52" spans="1:13" ht="15" thickBot="1">
      <c r="A52" s="28" t="s">
        <v>289</v>
      </c>
      <c r="B52" s="42">
        <v>2563</v>
      </c>
      <c r="C52" s="33" t="s">
        <v>226</v>
      </c>
      <c r="D52" s="28" t="s">
        <v>226</v>
      </c>
      <c r="E52" s="28" t="s">
        <v>28</v>
      </c>
      <c r="F52" s="28" t="s">
        <v>96</v>
      </c>
      <c r="G52" s="28" t="s">
        <v>204</v>
      </c>
      <c r="H52" s="28" t="s">
        <v>291</v>
      </c>
      <c r="I52" s="28" t="s">
        <v>216</v>
      </c>
      <c r="J52" s="28" t="s">
        <v>54</v>
      </c>
      <c r="L52" s="28" t="s">
        <v>513</v>
      </c>
      <c r="M52" s="28" t="s">
        <v>514</v>
      </c>
    </row>
    <row r="53" spans="1:13" ht="15" thickBot="1">
      <c r="A53" s="28" t="s">
        <v>292</v>
      </c>
      <c r="B53" s="42">
        <v>2563</v>
      </c>
      <c r="C53" s="33" t="s">
        <v>293</v>
      </c>
      <c r="D53" s="28" t="s">
        <v>293</v>
      </c>
      <c r="E53" s="28" t="s">
        <v>28</v>
      </c>
      <c r="F53" s="28" t="s">
        <v>96</v>
      </c>
      <c r="G53" s="28" t="s">
        <v>204</v>
      </c>
      <c r="H53" s="28" t="s">
        <v>264</v>
      </c>
      <c r="I53" s="28" t="s">
        <v>216</v>
      </c>
      <c r="J53" s="28" t="s">
        <v>54</v>
      </c>
      <c r="L53" s="28" t="s">
        <v>533</v>
      </c>
      <c r="M53" s="28" t="s">
        <v>656</v>
      </c>
    </row>
    <row r="54" spans="1:13" ht="15" thickBot="1">
      <c r="A54" s="28" t="s">
        <v>296</v>
      </c>
      <c r="B54" s="42">
        <v>2563</v>
      </c>
      <c r="C54" s="33" t="s">
        <v>297</v>
      </c>
      <c r="D54" s="28" t="s">
        <v>297</v>
      </c>
      <c r="E54" s="28" t="s">
        <v>28</v>
      </c>
      <c r="F54" s="28" t="s">
        <v>96</v>
      </c>
      <c r="G54" s="28" t="s">
        <v>204</v>
      </c>
      <c r="H54" s="28" t="s">
        <v>299</v>
      </c>
      <c r="I54" s="28" t="s">
        <v>216</v>
      </c>
      <c r="J54" s="28" t="s">
        <v>54</v>
      </c>
      <c r="L54" s="28" t="s">
        <v>533</v>
      </c>
      <c r="M54" s="28" t="s">
        <v>534</v>
      </c>
    </row>
    <row r="55" spans="1:13" ht="15" thickBot="1">
      <c r="A55" s="28" t="s">
        <v>300</v>
      </c>
      <c r="B55" s="42">
        <v>2563</v>
      </c>
      <c r="C55" s="33" t="s">
        <v>301</v>
      </c>
      <c r="D55" s="28" t="s">
        <v>301</v>
      </c>
      <c r="E55" s="28" t="s">
        <v>28</v>
      </c>
      <c r="F55" s="28" t="s">
        <v>96</v>
      </c>
      <c r="G55" s="28" t="s">
        <v>204</v>
      </c>
      <c r="H55" s="28" t="s">
        <v>152</v>
      </c>
      <c r="I55" s="28" t="s">
        <v>152</v>
      </c>
      <c r="J55" s="28" t="s">
        <v>75</v>
      </c>
      <c r="L55" s="28" t="s">
        <v>533</v>
      </c>
      <c r="M55" s="28" t="s">
        <v>656</v>
      </c>
    </row>
    <row r="56" spans="1:13" ht="15" thickBot="1">
      <c r="A56" s="28" t="s">
        <v>304</v>
      </c>
      <c r="B56" s="42">
        <v>2563</v>
      </c>
      <c r="C56" s="33" t="s">
        <v>305</v>
      </c>
      <c r="D56" s="28" t="s">
        <v>305</v>
      </c>
      <c r="E56" s="28" t="s">
        <v>28</v>
      </c>
      <c r="F56" s="28" t="s">
        <v>96</v>
      </c>
      <c r="G56" s="28" t="s">
        <v>204</v>
      </c>
      <c r="H56" s="28" t="s">
        <v>307</v>
      </c>
      <c r="I56" s="28" t="s">
        <v>216</v>
      </c>
      <c r="J56" s="28" t="s">
        <v>54</v>
      </c>
      <c r="L56" s="28" t="s">
        <v>513</v>
      </c>
      <c r="M56" s="28" t="s">
        <v>514</v>
      </c>
    </row>
    <row r="57" spans="1:13" ht="15" thickBot="1">
      <c r="A57" s="28" t="s">
        <v>309</v>
      </c>
      <c r="B57" s="42">
        <v>2563</v>
      </c>
      <c r="C57" s="33" t="s">
        <v>310</v>
      </c>
      <c r="D57" s="28" t="s">
        <v>310</v>
      </c>
      <c r="E57" s="28" t="s">
        <v>28</v>
      </c>
      <c r="F57" s="28" t="s">
        <v>96</v>
      </c>
      <c r="G57" s="28" t="s">
        <v>204</v>
      </c>
      <c r="H57" s="28" t="s">
        <v>312</v>
      </c>
      <c r="I57" s="28" t="s">
        <v>216</v>
      </c>
      <c r="J57" s="28" t="s">
        <v>54</v>
      </c>
      <c r="L57" s="28" t="s">
        <v>513</v>
      </c>
      <c r="M57" s="28" t="s">
        <v>514</v>
      </c>
    </row>
    <row r="58" spans="1:13" ht="15" thickBot="1">
      <c r="A58" s="28" t="s">
        <v>314</v>
      </c>
      <c r="B58" s="42">
        <v>2563</v>
      </c>
      <c r="C58" s="33" t="s">
        <v>315</v>
      </c>
      <c r="D58" s="28" t="s">
        <v>315</v>
      </c>
      <c r="E58" s="28" t="s">
        <v>28</v>
      </c>
      <c r="F58" s="28" t="s">
        <v>96</v>
      </c>
      <c r="G58" s="28" t="s">
        <v>204</v>
      </c>
      <c r="H58" s="28" t="s">
        <v>317</v>
      </c>
      <c r="I58" s="28" t="s">
        <v>216</v>
      </c>
      <c r="J58" s="28" t="s">
        <v>54</v>
      </c>
      <c r="L58" s="28" t="s">
        <v>533</v>
      </c>
      <c r="M58" s="28" t="s">
        <v>587</v>
      </c>
    </row>
    <row r="59" spans="1:13" ht="15" thickBot="1">
      <c r="A59" s="28" t="s">
        <v>319</v>
      </c>
      <c r="B59" s="42">
        <v>2563</v>
      </c>
      <c r="C59" s="33" t="s">
        <v>320</v>
      </c>
      <c r="D59" s="28" t="s">
        <v>320</v>
      </c>
      <c r="E59" s="28" t="s">
        <v>28</v>
      </c>
      <c r="F59" s="28" t="s">
        <v>96</v>
      </c>
      <c r="G59" s="28" t="s">
        <v>204</v>
      </c>
      <c r="H59" s="28" t="s">
        <v>322</v>
      </c>
      <c r="I59" s="28" t="s">
        <v>216</v>
      </c>
      <c r="J59" s="28" t="s">
        <v>54</v>
      </c>
      <c r="L59" s="28" t="s">
        <v>513</v>
      </c>
      <c r="M59" s="28" t="s">
        <v>514</v>
      </c>
    </row>
    <row r="60" spans="1:13" ht="15" thickBot="1">
      <c r="A60" s="28" t="s">
        <v>324</v>
      </c>
      <c r="B60" s="42">
        <v>2563</v>
      </c>
      <c r="C60" s="33" t="s">
        <v>226</v>
      </c>
      <c r="D60" s="28" t="s">
        <v>226</v>
      </c>
      <c r="E60" s="28" t="s">
        <v>28</v>
      </c>
      <c r="F60" s="28" t="s">
        <v>96</v>
      </c>
      <c r="G60" s="28" t="s">
        <v>204</v>
      </c>
      <c r="H60" s="28" t="s">
        <v>326</v>
      </c>
      <c r="I60" s="28" t="s">
        <v>216</v>
      </c>
      <c r="J60" s="28" t="s">
        <v>54</v>
      </c>
      <c r="L60" s="28" t="s">
        <v>513</v>
      </c>
      <c r="M60" s="28" t="s">
        <v>514</v>
      </c>
    </row>
    <row r="61" spans="1:13" ht="15" thickBot="1">
      <c r="A61" s="28" t="s">
        <v>328</v>
      </c>
      <c r="B61" s="42">
        <v>2563</v>
      </c>
      <c r="C61" s="33" t="s">
        <v>329</v>
      </c>
      <c r="D61" s="28" t="s">
        <v>329</v>
      </c>
      <c r="E61" s="28" t="s">
        <v>28</v>
      </c>
      <c r="F61" s="28" t="s">
        <v>96</v>
      </c>
      <c r="G61" s="28" t="s">
        <v>204</v>
      </c>
      <c r="H61" s="28" t="s">
        <v>331</v>
      </c>
      <c r="I61" s="28" t="s">
        <v>216</v>
      </c>
      <c r="J61" s="28" t="s">
        <v>54</v>
      </c>
      <c r="L61" s="28" t="s">
        <v>513</v>
      </c>
      <c r="M61" s="28" t="s">
        <v>514</v>
      </c>
    </row>
    <row r="62" spans="1:13" ht="15" thickBot="1">
      <c r="A62" s="28" t="s">
        <v>333</v>
      </c>
      <c r="B62" s="42">
        <v>2563</v>
      </c>
      <c r="C62" s="33" t="s">
        <v>226</v>
      </c>
      <c r="D62" s="28" t="s">
        <v>226</v>
      </c>
      <c r="E62" s="28" t="s">
        <v>28</v>
      </c>
      <c r="F62" s="28" t="s">
        <v>96</v>
      </c>
      <c r="G62" s="28" t="s">
        <v>335</v>
      </c>
      <c r="H62" s="28" t="s">
        <v>336</v>
      </c>
      <c r="I62" s="28" t="s">
        <v>216</v>
      </c>
      <c r="J62" s="28" t="s">
        <v>54</v>
      </c>
      <c r="L62" s="28" t="s">
        <v>513</v>
      </c>
      <c r="M62" s="28" t="s">
        <v>514</v>
      </c>
    </row>
    <row r="63" spans="1:13" ht="15" thickBot="1">
      <c r="A63" s="28" t="s">
        <v>338</v>
      </c>
      <c r="B63" s="42">
        <v>2563</v>
      </c>
      <c r="C63" s="33" t="s">
        <v>339</v>
      </c>
      <c r="D63" s="28" t="s">
        <v>339</v>
      </c>
      <c r="E63" s="28" t="s">
        <v>28</v>
      </c>
      <c r="F63" s="28" t="s">
        <v>96</v>
      </c>
      <c r="G63" s="28" t="s">
        <v>204</v>
      </c>
      <c r="H63" s="28" t="s">
        <v>341</v>
      </c>
      <c r="I63" s="28" t="s">
        <v>216</v>
      </c>
      <c r="J63" s="28" t="s">
        <v>54</v>
      </c>
      <c r="L63" s="28" t="s">
        <v>513</v>
      </c>
      <c r="M63" s="28" t="s">
        <v>514</v>
      </c>
    </row>
    <row r="64" spans="1:13" ht="15" thickBot="1">
      <c r="A64" s="28" t="s">
        <v>343</v>
      </c>
      <c r="B64" s="42">
        <v>2563</v>
      </c>
      <c r="C64" s="33" t="s">
        <v>344</v>
      </c>
      <c r="D64" s="28" t="s">
        <v>344</v>
      </c>
      <c r="E64" s="28" t="s">
        <v>28</v>
      </c>
      <c r="F64" s="28" t="s">
        <v>96</v>
      </c>
      <c r="G64" s="28" t="s">
        <v>51</v>
      </c>
      <c r="H64" s="28" t="s">
        <v>346</v>
      </c>
      <c r="I64" s="28" t="s">
        <v>347</v>
      </c>
      <c r="J64" s="28" t="s">
        <v>348</v>
      </c>
      <c r="L64" s="28" t="s">
        <v>533</v>
      </c>
      <c r="M64" s="28" t="s">
        <v>587</v>
      </c>
    </row>
    <row r="65" spans="1:13" ht="15" thickBot="1">
      <c r="A65" s="28" t="s">
        <v>350</v>
      </c>
      <c r="B65" s="42">
        <v>2563</v>
      </c>
      <c r="C65" s="33" t="s">
        <v>351</v>
      </c>
      <c r="D65" s="28" t="s">
        <v>351</v>
      </c>
      <c r="E65" s="28" t="s">
        <v>28</v>
      </c>
      <c r="F65" s="28" t="s">
        <v>96</v>
      </c>
      <c r="G65" s="28" t="s">
        <v>204</v>
      </c>
      <c r="H65" s="28" t="s">
        <v>353</v>
      </c>
      <c r="I65" s="28" t="s">
        <v>216</v>
      </c>
      <c r="J65" s="28" t="s">
        <v>54</v>
      </c>
      <c r="L65" s="28" t="s">
        <v>513</v>
      </c>
      <c r="M65" s="28" t="s">
        <v>514</v>
      </c>
    </row>
    <row r="66" spans="1:13" ht="15" thickBot="1">
      <c r="A66" s="28" t="s">
        <v>354</v>
      </c>
      <c r="B66" s="42">
        <v>2563</v>
      </c>
      <c r="C66" s="33" t="s">
        <v>226</v>
      </c>
      <c r="D66" s="28" t="s">
        <v>226</v>
      </c>
      <c r="E66" s="28" t="s">
        <v>28</v>
      </c>
      <c r="F66" s="28" t="s">
        <v>96</v>
      </c>
      <c r="G66" s="28" t="s">
        <v>204</v>
      </c>
      <c r="H66" s="28" t="s">
        <v>299</v>
      </c>
      <c r="I66" s="28" t="s">
        <v>216</v>
      </c>
      <c r="J66" s="28" t="s">
        <v>54</v>
      </c>
      <c r="L66" s="28" t="s">
        <v>513</v>
      </c>
      <c r="M66" s="28" t="s">
        <v>514</v>
      </c>
    </row>
    <row r="67" spans="1:13" ht="15" thickBot="1">
      <c r="A67" s="28" t="s">
        <v>357</v>
      </c>
      <c r="B67" s="42">
        <v>2563</v>
      </c>
      <c r="C67" s="33" t="s">
        <v>358</v>
      </c>
      <c r="D67" s="28" t="s">
        <v>358</v>
      </c>
      <c r="E67" s="28" t="s">
        <v>28</v>
      </c>
      <c r="F67" s="28" t="s">
        <v>96</v>
      </c>
      <c r="G67" s="28" t="s">
        <v>204</v>
      </c>
      <c r="H67" s="28" t="s">
        <v>360</v>
      </c>
      <c r="I67" s="28" t="s">
        <v>216</v>
      </c>
      <c r="J67" s="28" t="s">
        <v>54</v>
      </c>
      <c r="L67" s="28" t="s">
        <v>533</v>
      </c>
      <c r="M67" s="28" t="s">
        <v>656</v>
      </c>
    </row>
    <row r="68" spans="1:13" ht="15" thickBot="1">
      <c r="A68" s="28" t="s">
        <v>362</v>
      </c>
      <c r="B68" s="42">
        <v>2563</v>
      </c>
      <c r="C68" s="33" t="s">
        <v>363</v>
      </c>
      <c r="D68" s="28" t="s">
        <v>363</v>
      </c>
      <c r="E68" s="28" t="s">
        <v>28</v>
      </c>
      <c r="F68" s="28" t="s">
        <v>143</v>
      </c>
      <c r="G68" s="28" t="s">
        <v>204</v>
      </c>
      <c r="H68" s="28" t="s">
        <v>365</v>
      </c>
      <c r="I68" s="28" t="s">
        <v>216</v>
      </c>
      <c r="J68" s="28" t="s">
        <v>54</v>
      </c>
      <c r="L68" s="28" t="s">
        <v>513</v>
      </c>
      <c r="M68" s="28" t="s">
        <v>546</v>
      </c>
    </row>
    <row r="69" spans="1:13" ht="15" thickBot="1">
      <c r="A69" s="28" t="s">
        <v>367</v>
      </c>
      <c r="B69" s="42">
        <v>2563</v>
      </c>
      <c r="C69" s="33" t="s">
        <v>368</v>
      </c>
      <c r="D69" s="28" t="s">
        <v>368</v>
      </c>
      <c r="E69" s="28" t="s">
        <v>28</v>
      </c>
      <c r="F69" s="28" t="s">
        <v>96</v>
      </c>
      <c r="G69" s="28" t="s">
        <v>204</v>
      </c>
      <c r="H69" s="28" t="s">
        <v>370</v>
      </c>
      <c r="I69" s="28" t="s">
        <v>216</v>
      </c>
      <c r="J69" s="28" t="s">
        <v>54</v>
      </c>
      <c r="L69" s="28" t="s">
        <v>513</v>
      </c>
      <c r="M69" s="28" t="s">
        <v>514</v>
      </c>
    </row>
    <row r="70" spans="1:13" ht="15" thickBot="1">
      <c r="A70" s="28" t="s">
        <v>372</v>
      </c>
      <c r="B70" s="42">
        <v>2563</v>
      </c>
      <c r="C70" s="33" t="s">
        <v>373</v>
      </c>
      <c r="D70" s="28" t="s">
        <v>373</v>
      </c>
      <c r="E70" s="28" t="s">
        <v>28</v>
      </c>
      <c r="F70" s="28" t="s">
        <v>130</v>
      </c>
      <c r="G70" s="28" t="s">
        <v>204</v>
      </c>
      <c r="H70" s="28" t="s">
        <v>375</v>
      </c>
      <c r="I70" s="28" t="s">
        <v>216</v>
      </c>
      <c r="J70" s="28" t="s">
        <v>54</v>
      </c>
      <c r="L70" s="28" t="s">
        <v>513</v>
      </c>
      <c r="M70" s="28" t="s">
        <v>514</v>
      </c>
    </row>
    <row r="71" spans="1:13" ht="15" thickBot="1">
      <c r="A71" s="28" t="s">
        <v>377</v>
      </c>
      <c r="B71" s="42">
        <v>2563</v>
      </c>
      <c r="C71" s="33" t="s">
        <v>226</v>
      </c>
      <c r="D71" s="28" t="s">
        <v>226</v>
      </c>
      <c r="E71" s="28" t="s">
        <v>28</v>
      </c>
      <c r="F71" s="28" t="s">
        <v>96</v>
      </c>
      <c r="G71" s="28" t="s">
        <v>204</v>
      </c>
      <c r="H71" s="28" t="s">
        <v>379</v>
      </c>
      <c r="I71" s="28" t="s">
        <v>216</v>
      </c>
      <c r="J71" s="28" t="s">
        <v>54</v>
      </c>
      <c r="L71" s="28" t="s">
        <v>513</v>
      </c>
      <c r="M71" s="28" t="s">
        <v>514</v>
      </c>
    </row>
    <row r="72" spans="1:13" ht="15" thickBot="1">
      <c r="A72" s="28" t="s">
        <v>381</v>
      </c>
      <c r="B72" s="42">
        <v>2563</v>
      </c>
      <c r="C72" s="33" t="s">
        <v>382</v>
      </c>
      <c r="D72" s="28" t="s">
        <v>382</v>
      </c>
      <c r="E72" s="28" t="s">
        <v>28</v>
      </c>
      <c r="F72" s="28" t="s">
        <v>96</v>
      </c>
      <c r="G72" s="28" t="s">
        <v>204</v>
      </c>
      <c r="H72" s="28" t="s">
        <v>384</v>
      </c>
      <c r="I72" s="28" t="s">
        <v>216</v>
      </c>
      <c r="J72" s="28" t="s">
        <v>54</v>
      </c>
      <c r="L72" s="28" t="s">
        <v>513</v>
      </c>
      <c r="M72" s="28" t="s">
        <v>514</v>
      </c>
    </row>
    <row r="73" spans="1:13" ht="15" thickBot="1">
      <c r="A73" s="28" t="s">
        <v>386</v>
      </c>
      <c r="B73" s="42">
        <v>2563</v>
      </c>
      <c r="C73" s="33" t="s">
        <v>387</v>
      </c>
      <c r="D73" s="28" t="s">
        <v>387</v>
      </c>
      <c r="E73" s="28" t="s">
        <v>28</v>
      </c>
      <c r="F73" s="28" t="s">
        <v>96</v>
      </c>
      <c r="G73" s="28" t="s">
        <v>204</v>
      </c>
      <c r="H73" s="28" t="s">
        <v>389</v>
      </c>
      <c r="I73" s="28" t="s">
        <v>216</v>
      </c>
      <c r="J73" s="28" t="s">
        <v>54</v>
      </c>
      <c r="L73" s="28" t="s">
        <v>513</v>
      </c>
      <c r="M73" s="28" t="s">
        <v>514</v>
      </c>
    </row>
    <row r="74" spans="1:13" ht="15" thickBot="1">
      <c r="A74" s="28" t="s">
        <v>391</v>
      </c>
      <c r="B74" s="42">
        <v>2563</v>
      </c>
      <c r="C74" s="33" t="s">
        <v>392</v>
      </c>
      <c r="D74" s="28" t="s">
        <v>392</v>
      </c>
      <c r="E74" s="28" t="s">
        <v>28</v>
      </c>
      <c r="F74" s="28" t="s">
        <v>96</v>
      </c>
      <c r="G74" s="28" t="s">
        <v>204</v>
      </c>
      <c r="H74" s="28" t="s">
        <v>394</v>
      </c>
      <c r="I74" s="28" t="s">
        <v>216</v>
      </c>
      <c r="J74" s="28" t="s">
        <v>54</v>
      </c>
      <c r="L74" s="28" t="s">
        <v>513</v>
      </c>
      <c r="M74" s="28" t="s">
        <v>514</v>
      </c>
    </row>
    <row r="75" spans="1:13" ht="15" thickBot="1">
      <c r="A75" s="28" t="s">
        <v>396</v>
      </c>
      <c r="B75" s="42">
        <v>2563</v>
      </c>
      <c r="C75" s="33" t="s">
        <v>397</v>
      </c>
      <c r="D75" s="28" t="s">
        <v>397</v>
      </c>
      <c r="E75" s="28" t="s">
        <v>28</v>
      </c>
      <c r="F75" s="28" t="s">
        <v>96</v>
      </c>
      <c r="G75" s="28" t="s">
        <v>204</v>
      </c>
      <c r="H75" s="28" t="s">
        <v>399</v>
      </c>
      <c r="I75" s="28" t="s">
        <v>216</v>
      </c>
      <c r="J75" s="28" t="s">
        <v>54</v>
      </c>
      <c r="L75" s="28" t="s">
        <v>533</v>
      </c>
      <c r="M75" s="28" t="s">
        <v>656</v>
      </c>
    </row>
    <row r="76" spans="1:13" ht="15" thickBot="1">
      <c r="A76" s="28" t="s">
        <v>401</v>
      </c>
      <c r="B76" s="42">
        <v>2563</v>
      </c>
      <c r="C76" s="33" t="s">
        <v>402</v>
      </c>
      <c r="D76" s="28" t="s">
        <v>402</v>
      </c>
      <c r="E76" s="28" t="s">
        <v>28</v>
      </c>
      <c r="F76" s="28" t="s">
        <v>96</v>
      </c>
      <c r="G76" s="28" t="s">
        <v>204</v>
      </c>
      <c r="H76" s="28" t="s">
        <v>404</v>
      </c>
      <c r="I76" s="28" t="s">
        <v>216</v>
      </c>
      <c r="J76" s="28" t="s">
        <v>54</v>
      </c>
      <c r="L76" s="28" t="s">
        <v>513</v>
      </c>
      <c r="M76" s="28" t="s">
        <v>514</v>
      </c>
    </row>
    <row r="77" spans="1:13" ht="15" thickBot="1">
      <c r="A77" s="28" t="s">
        <v>406</v>
      </c>
      <c r="B77" s="42">
        <v>2563</v>
      </c>
      <c r="C77" s="33" t="s">
        <v>407</v>
      </c>
      <c r="D77" s="28" t="s">
        <v>407</v>
      </c>
      <c r="E77" s="28" t="s">
        <v>28</v>
      </c>
      <c r="F77" s="28" t="s">
        <v>96</v>
      </c>
      <c r="G77" s="28" t="s">
        <v>204</v>
      </c>
      <c r="H77" s="28" t="s">
        <v>409</v>
      </c>
      <c r="I77" s="28" t="s">
        <v>216</v>
      </c>
      <c r="J77" s="28" t="s">
        <v>54</v>
      </c>
      <c r="L77" s="28" t="s">
        <v>513</v>
      </c>
      <c r="M77" s="28" t="s">
        <v>683</v>
      </c>
    </row>
    <row r="78" spans="1:13" ht="15" thickBot="1">
      <c r="A78" s="28" t="s">
        <v>410</v>
      </c>
      <c r="B78" s="42">
        <v>2563</v>
      </c>
      <c r="C78" s="33" t="s">
        <v>411</v>
      </c>
      <c r="D78" s="28" t="s">
        <v>411</v>
      </c>
      <c r="E78" s="28" t="s">
        <v>28</v>
      </c>
      <c r="F78" s="28" t="s">
        <v>96</v>
      </c>
      <c r="G78" s="28" t="s">
        <v>204</v>
      </c>
      <c r="H78" s="28" t="s">
        <v>105</v>
      </c>
      <c r="I78" s="28" t="s">
        <v>106</v>
      </c>
      <c r="J78" s="28" t="s">
        <v>107</v>
      </c>
      <c r="L78" s="28" t="s">
        <v>520</v>
      </c>
      <c r="M78" s="28" t="s">
        <v>521</v>
      </c>
    </row>
    <row r="79" spans="1:13" ht="15" thickBot="1">
      <c r="A79" s="28" t="s">
        <v>414</v>
      </c>
      <c r="B79" s="42">
        <v>2563</v>
      </c>
      <c r="C79" s="33" t="s">
        <v>415</v>
      </c>
      <c r="D79" s="28" t="s">
        <v>415</v>
      </c>
      <c r="E79" s="28" t="s">
        <v>28</v>
      </c>
      <c r="F79" s="28" t="s">
        <v>96</v>
      </c>
      <c r="G79" s="28" t="s">
        <v>204</v>
      </c>
      <c r="H79" s="28" t="s">
        <v>417</v>
      </c>
      <c r="I79" s="28" t="s">
        <v>216</v>
      </c>
      <c r="J79" s="28" t="s">
        <v>54</v>
      </c>
      <c r="L79" s="28" t="s">
        <v>513</v>
      </c>
      <c r="M79" s="28" t="s">
        <v>687</v>
      </c>
    </row>
    <row r="80" spans="1:13" ht="15" thickBot="1">
      <c r="A80" s="28" t="s">
        <v>419</v>
      </c>
      <c r="B80" s="42">
        <v>2563</v>
      </c>
      <c r="C80" s="33" t="s">
        <v>420</v>
      </c>
      <c r="D80" s="28" t="s">
        <v>420</v>
      </c>
      <c r="E80" s="28" t="s">
        <v>28</v>
      </c>
      <c r="F80" s="28" t="s">
        <v>96</v>
      </c>
      <c r="G80" s="28" t="s">
        <v>204</v>
      </c>
      <c r="H80" s="28" t="s">
        <v>422</v>
      </c>
      <c r="I80" s="28" t="s">
        <v>216</v>
      </c>
      <c r="J80" s="28" t="s">
        <v>54</v>
      </c>
      <c r="L80" s="28" t="s">
        <v>513</v>
      </c>
      <c r="M80" s="28" t="s">
        <v>514</v>
      </c>
    </row>
    <row r="81" spans="1:13" ht="15" thickBot="1">
      <c r="A81" s="28" t="s">
        <v>424</v>
      </c>
      <c r="B81" s="42">
        <v>2563</v>
      </c>
      <c r="C81" s="33" t="s">
        <v>226</v>
      </c>
      <c r="D81" s="28" t="s">
        <v>226</v>
      </c>
      <c r="E81" s="28" t="s">
        <v>28</v>
      </c>
      <c r="F81" s="28" t="s">
        <v>96</v>
      </c>
      <c r="G81" s="28" t="s">
        <v>204</v>
      </c>
      <c r="H81" s="28" t="s">
        <v>426</v>
      </c>
      <c r="I81" s="28" t="s">
        <v>216</v>
      </c>
      <c r="J81" s="28" t="s">
        <v>54</v>
      </c>
      <c r="L81" s="28" t="s">
        <v>513</v>
      </c>
      <c r="M81" s="28" t="s">
        <v>514</v>
      </c>
    </row>
    <row r="82" spans="1:13" ht="15" thickBot="1">
      <c r="A82" s="28" t="s">
        <v>428</v>
      </c>
      <c r="B82" s="42">
        <v>2563</v>
      </c>
      <c r="C82" s="33" t="s">
        <v>429</v>
      </c>
      <c r="D82" s="28" t="s">
        <v>429</v>
      </c>
      <c r="E82" s="28" t="s">
        <v>28</v>
      </c>
      <c r="F82" s="28" t="s">
        <v>143</v>
      </c>
      <c r="G82" s="28" t="s">
        <v>204</v>
      </c>
      <c r="H82" s="28" t="s">
        <v>431</v>
      </c>
      <c r="I82" s="28" t="s">
        <v>216</v>
      </c>
      <c r="J82" s="28" t="s">
        <v>54</v>
      </c>
      <c r="L82" s="28" t="s">
        <v>533</v>
      </c>
      <c r="M82" s="28" t="s">
        <v>656</v>
      </c>
    </row>
    <row r="83" spans="1:13" ht="15" thickBot="1">
      <c r="A83" s="28" t="s">
        <v>433</v>
      </c>
      <c r="B83" s="42">
        <v>2563</v>
      </c>
      <c r="C83" s="33" t="s">
        <v>434</v>
      </c>
      <c r="D83" s="28" t="s">
        <v>434</v>
      </c>
      <c r="E83" s="28" t="s">
        <v>28</v>
      </c>
      <c r="F83" s="28" t="s">
        <v>96</v>
      </c>
      <c r="G83" s="28" t="s">
        <v>204</v>
      </c>
      <c r="H83" s="28" t="s">
        <v>436</v>
      </c>
      <c r="I83" s="28" t="s">
        <v>216</v>
      </c>
      <c r="J83" s="28" t="s">
        <v>54</v>
      </c>
      <c r="L83" s="28" t="s">
        <v>533</v>
      </c>
      <c r="M83" s="28" t="s">
        <v>656</v>
      </c>
    </row>
    <row r="84" spans="1:13" ht="15" thickBot="1">
      <c r="A84" s="28" t="s">
        <v>438</v>
      </c>
      <c r="B84" s="42">
        <v>2563</v>
      </c>
      <c r="C84" s="33" t="s">
        <v>439</v>
      </c>
      <c r="D84" s="28" t="s">
        <v>439</v>
      </c>
      <c r="E84" s="28" t="s">
        <v>28</v>
      </c>
      <c r="F84" s="28" t="s">
        <v>441</v>
      </c>
      <c r="G84" s="28" t="s">
        <v>204</v>
      </c>
      <c r="H84" s="28" t="s">
        <v>442</v>
      </c>
      <c r="I84" s="28" t="s">
        <v>216</v>
      </c>
      <c r="J84" s="28" t="s">
        <v>54</v>
      </c>
      <c r="L84" s="28" t="s">
        <v>513</v>
      </c>
      <c r="M84" s="28" t="s">
        <v>514</v>
      </c>
    </row>
    <row r="85" spans="1:13" ht="15" thickBot="1">
      <c r="A85" s="28" t="s">
        <v>444</v>
      </c>
      <c r="B85" s="42">
        <v>2563</v>
      </c>
      <c r="C85" s="33" t="s">
        <v>445</v>
      </c>
      <c r="D85" s="28" t="s">
        <v>445</v>
      </c>
      <c r="E85" s="28" t="s">
        <v>28</v>
      </c>
      <c r="F85" s="28" t="s">
        <v>130</v>
      </c>
      <c r="G85" s="28" t="s">
        <v>204</v>
      </c>
      <c r="H85" s="28" t="s">
        <v>447</v>
      </c>
      <c r="I85" s="28" t="s">
        <v>216</v>
      </c>
      <c r="J85" s="28" t="s">
        <v>54</v>
      </c>
      <c r="L85" s="28" t="s">
        <v>513</v>
      </c>
      <c r="M85" s="28" t="s">
        <v>514</v>
      </c>
    </row>
    <row r="86" spans="1:13" ht="15" thickBot="1">
      <c r="A86" s="28" t="s">
        <v>449</v>
      </c>
      <c r="B86" s="42">
        <v>2563</v>
      </c>
      <c r="C86" s="33" t="s">
        <v>226</v>
      </c>
      <c r="D86" s="28" t="s">
        <v>226</v>
      </c>
      <c r="E86" s="28" t="s">
        <v>28</v>
      </c>
      <c r="F86" s="28" t="s">
        <v>130</v>
      </c>
      <c r="G86" s="28" t="s">
        <v>204</v>
      </c>
      <c r="H86" s="28" t="s">
        <v>451</v>
      </c>
      <c r="I86" s="28" t="s">
        <v>216</v>
      </c>
      <c r="J86" s="28" t="s">
        <v>54</v>
      </c>
      <c r="L86" s="28" t="s">
        <v>513</v>
      </c>
      <c r="M86" s="28" t="s">
        <v>514</v>
      </c>
    </row>
    <row r="87" spans="1:13" ht="15" thickBot="1">
      <c r="A87" s="28" t="s">
        <v>453</v>
      </c>
      <c r="B87" s="42">
        <v>2563</v>
      </c>
      <c r="C87" s="33" t="s">
        <v>226</v>
      </c>
      <c r="D87" s="28" t="s">
        <v>226</v>
      </c>
      <c r="E87" s="28" t="s">
        <v>28</v>
      </c>
      <c r="F87" s="28" t="s">
        <v>441</v>
      </c>
      <c r="G87" s="28" t="s">
        <v>204</v>
      </c>
      <c r="H87" s="28" t="s">
        <v>455</v>
      </c>
      <c r="I87" s="28" t="s">
        <v>216</v>
      </c>
      <c r="J87" s="28" t="s">
        <v>54</v>
      </c>
      <c r="L87" s="28" t="s">
        <v>513</v>
      </c>
      <c r="M87" s="28" t="s">
        <v>514</v>
      </c>
    </row>
    <row r="88" spans="1:13" ht="15" thickBot="1">
      <c r="A88" s="28" t="s">
        <v>456</v>
      </c>
      <c r="B88" s="42">
        <v>2563</v>
      </c>
      <c r="C88" s="33" t="s">
        <v>226</v>
      </c>
      <c r="D88" s="28" t="s">
        <v>226</v>
      </c>
      <c r="E88" s="28" t="s">
        <v>28</v>
      </c>
      <c r="F88" s="28" t="s">
        <v>441</v>
      </c>
      <c r="G88" s="28" t="s">
        <v>204</v>
      </c>
      <c r="H88" s="28" t="s">
        <v>215</v>
      </c>
      <c r="I88" s="28" t="s">
        <v>216</v>
      </c>
      <c r="J88" s="28" t="s">
        <v>54</v>
      </c>
      <c r="L88" s="28" t="s">
        <v>513</v>
      </c>
      <c r="M88" s="28" t="s">
        <v>514</v>
      </c>
    </row>
    <row r="89" spans="1:13" ht="15" thickBot="1">
      <c r="A89" s="28" t="s">
        <v>459</v>
      </c>
      <c r="B89" s="42">
        <v>2563</v>
      </c>
      <c r="C89" s="33" t="s">
        <v>397</v>
      </c>
      <c r="D89" s="28" t="s">
        <v>397</v>
      </c>
      <c r="E89" s="28" t="s">
        <v>28</v>
      </c>
      <c r="F89" s="28" t="s">
        <v>441</v>
      </c>
      <c r="G89" s="28" t="s">
        <v>204</v>
      </c>
      <c r="H89" s="28" t="s">
        <v>461</v>
      </c>
      <c r="I89" s="28" t="s">
        <v>216</v>
      </c>
      <c r="J89" s="28" t="s">
        <v>54</v>
      </c>
      <c r="L89" s="28" t="s">
        <v>533</v>
      </c>
      <c r="M89" s="28" t="s">
        <v>656</v>
      </c>
    </row>
    <row r="90" spans="1:13" ht="15" thickBot="1">
      <c r="A90" s="28" t="s">
        <v>463</v>
      </c>
      <c r="B90" s="42">
        <v>2563</v>
      </c>
      <c r="C90" s="33" t="s">
        <v>226</v>
      </c>
      <c r="D90" s="28" t="s">
        <v>226</v>
      </c>
      <c r="E90" s="28" t="s">
        <v>28</v>
      </c>
      <c r="F90" s="28" t="s">
        <v>441</v>
      </c>
      <c r="G90" s="28" t="s">
        <v>204</v>
      </c>
      <c r="H90" s="28" t="s">
        <v>465</v>
      </c>
      <c r="I90" s="28" t="s">
        <v>216</v>
      </c>
      <c r="J90" s="28" t="s">
        <v>54</v>
      </c>
      <c r="L90" s="28" t="s">
        <v>513</v>
      </c>
      <c r="M90" s="28" t="s">
        <v>514</v>
      </c>
    </row>
    <row r="91" spans="1:13" ht="15" thickBot="1">
      <c r="A91" s="28" t="s">
        <v>467</v>
      </c>
      <c r="B91" s="42">
        <v>2563</v>
      </c>
      <c r="C91" s="33" t="s">
        <v>468</v>
      </c>
      <c r="D91" s="28" t="s">
        <v>468</v>
      </c>
      <c r="E91" s="28" t="s">
        <v>28</v>
      </c>
      <c r="F91" s="28" t="s">
        <v>441</v>
      </c>
      <c r="G91" s="28" t="s">
        <v>204</v>
      </c>
      <c r="H91" s="28" t="s">
        <v>470</v>
      </c>
      <c r="I91" s="28" t="s">
        <v>189</v>
      </c>
      <c r="J91" s="28" t="s">
        <v>190</v>
      </c>
      <c r="L91" s="28" t="s">
        <v>513</v>
      </c>
      <c r="M91" s="28" t="s">
        <v>514</v>
      </c>
    </row>
    <row r="92" spans="1:13" ht="15" thickBot="1">
      <c r="A92" s="28" t="s">
        <v>472</v>
      </c>
      <c r="B92" s="42">
        <v>2563</v>
      </c>
      <c r="C92" s="33" t="s">
        <v>226</v>
      </c>
      <c r="D92" s="28" t="s">
        <v>226</v>
      </c>
      <c r="E92" s="28" t="s">
        <v>28</v>
      </c>
      <c r="F92" s="28" t="s">
        <v>143</v>
      </c>
      <c r="G92" s="28" t="s">
        <v>204</v>
      </c>
      <c r="H92" s="28" t="s">
        <v>474</v>
      </c>
      <c r="I92" s="28" t="s">
        <v>216</v>
      </c>
      <c r="J92" s="28" t="s">
        <v>54</v>
      </c>
      <c r="L92" s="28" t="s">
        <v>513</v>
      </c>
      <c r="M92" s="28" t="s">
        <v>514</v>
      </c>
    </row>
    <row r="93" spans="1:13" ht="15" thickBot="1">
      <c r="A93" s="28" t="s">
        <v>476</v>
      </c>
      <c r="B93" s="42">
        <v>2563</v>
      </c>
      <c r="C93" s="33" t="s">
        <v>477</v>
      </c>
      <c r="D93" s="28" t="s">
        <v>477</v>
      </c>
      <c r="E93" s="28" t="s">
        <v>28</v>
      </c>
      <c r="F93" s="28" t="s">
        <v>143</v>
      </c>
      <c r="G93" s="28" t="s">
        <v>204</v>
      </c>
      <c r="H93" s="28" t="s">
        <v>479</v>
      </c>
      <c r="I93" s="28" t="s">
        <v>189</v>
      </c>
      <c r="J93" s="28" t="s">
        <v>190</v>
      </c>
      <c r="L93" s="28" t="s">
        <v>513</v>
      </c>
      <c r="M93" s="28" t="s">
        <v>687</v>
      </c>
    </row>
    <row r="94" spans="1:13" ht="15" thickBot="1">
      <c r="A94" s="28" t="s">
        <v>481</v>
      </c>
      <c r="B94" s="42">
        <v>2563</v>
      </c>
      <c r="C94" s="33" t="s">
        <v>482</v>
      </c>
      <c r="D94" s="28" t="s">
        <v>482</v>
      </c>
      <c r="E94" s="28" t="s">
        <v>28</v>
      </c>
      <c r="F94" s="28" t="s">
        <v>221</v>
      </c>
      <c r="G94" s="28" t="s">
        <v>204</v>
      </c>
      <c r="H94" s="28" t="s">
        <v>484</v>
      </c>
      <c r="I94" s="28" t="s">
        <v>485</v>
      </c>
      <c r="J94" s="28" t="s">
        <v>190</v>
      </c>
      <c r="L94" s="28" t="s">
        <v>533</v>
      </c>
      <c r="M94" s="28" t="s">
        <v>534</v>
      </c>
    </row>
    <row r="95" spans="1:13" ht="15" thickBot="1">
      <c r="A95" s="28" t="s">
        <v>486</v>
      </c>
      <c r="B95" s="42">
        <v>2563</v>
      </c>
      <c r="C95" s="33" t="s">
        <v>487</v>
      </c>
      <c r="D95" s="28" t="s">
        <v>487</v>
      </c>
      <c r="E95" s="28" t="s">
        <v>28</v>
      </c>
      <c r="F95" s="28" t="s">
        <v>489</v>
      </c>
      <c r="G95" s="28" t="s">
        <v>490</v>
      </c>
      <c r="H95" s="28" t="s">
        <v>484</v>
      </c>
      <c r="I95" s="28" t="s">
        <v>485</v>
      </c>
      <c r="J95" s="28" t="s">
        <v>190</v>
      </c>
      <c r="L95" s="28" t="s">
        <v>533</v>
      </c>
      <c r="M95" s="28" t="s">
        <v>656</v>
      </c>
    </row>
    <row r="96" spans="1:13" ht="15" thickBot="1">
      <c r="A96" s="28" t="s">
        <v>492</v>
      </c>
      <c r="B96" s="42">
        <v>2563</v>
      </c>
      <c r="C96" s="33" t="s">
        <v>493</v>
      </c>
      <c r="D96" s="28" t="s">
        <v>493</v>
      </c>
      <c r="E96" s="28" t="s">
        <v>28</v>
      </c>
      <c r="F96" s="28" t="s">
        <v>96</v>
      </c>
      <c r="G96" s="28" t="s">
        <v>204</v>
      </c>
      <c r="H96" s="28" t="s">
        <v>495</v>
      </c>
      <c r="I96" s="28" t="s">
        <v>485</v>
      </c>
      <c r="J96" s="28" t="s">
        <v>190</v>
      </c>
      <c r="L96" s="28" t="s">
        <v>513</v>
      </c>
      <c r="M96" s="28" t="s">
        <v>514</v>
      </c>
    </row>
    <row r="97" spans="1:13" ht="15" thickBot="1">
      <c r="A97" s="28" t="s">
        <v>497</v>
      </c>
      <c r="B97" s="42">
        <v>2563</v>
      </c>
      <c r="C97" s="33" t="s">
        <v>498</v>
      </c>
      <c r="D97" s="28" t="s">
        <v>498</v>
      </c>
      <c r="E97" s="28" t="s">
        <v>28</v>
      </c>
      <c r="F97" s="28" t="s">
        <v>143</v>
      </c>
      <c r="G97" s="28" t="s">
        <v>204</v>
      </c>
      <c r="H97" s="28" t="s">
        <v>501</v>
      </c>
      <c r="I97" s="28" t="s">
        <v>485</v>
      </c>
      <c r="J97" s="28" t="s">
        <v>190</v>
      </c>
      <c r="L97" s="28" t="s">
        <v>513</v>
      </c>
      <c r="M97" s="28" t="s">
        <v>514</v>
      </c>
    </row>
    <row r="98" spans="1:13" ht="15" thickBot="1">
      <c r="A98" s="28" t="s">
        <v>502</v>
      </c>
      <c r="B98" s="42">
        <v>2563</v>
      </c>
      <c r="C98" s="33" t="s">
        <v>503</v>
      </c>
      <c r="D98" s="28" t="s">
        <v>503</v>
      </c>
      <c r="E98" s="28" t="s">
        <v>28</v>
      </c>
      <c r="F98" s="28" t="s">
        <v>489</v>
      </c>
      <c r="G98" s="28" t="s">
        <v>204</v>
      </c>
      <c r="H98" s="28" t="s">
        <v>375</v>
      </c>
      <c r="I98" s="28" t="s">
        <v>216</v>
      </c>
      <c r="J98" s="28" t="s">
        <v>54</v>
      </c>
      <c r="L98" s="28" t="s">
        <v>513</v>
      </c>
      <c r="M98" s="28" t="s">
        <v>687</v>
      </c>
    </row>
    <row r="99" spans="1:13" ht="15" thickBot="1">
      <c r="A99" s="28" t="s">
        <v>505</v>
      </c>
      <c r="B99" s="42">
        <v>2563</v>
      </c>
      <c r="C99" s="33" t="s">
        <v>506</v>
      </c>
      <c r="D99" s="28" t="s">
        <v>506</v>
      </c>
      <c r="E99" s="28" t="s">
        <v>28</v>
      </c>
      <c r="F99" s="28" t="s">
        <v>489</v>
      </c>
      <c r="G99" s="28" t="s">
        <v>204</v>
      </c>
      <c r="H99" s="28" t="s">
        <v>375</v>
      </c>
      <c r="I99" s="28" t="s">
        <v>216</v>
      </c>
      <c r="J99" s="28" t="s">
        <v>54</v>
      </c>
      <c r="L99" s="28" t="s">
        <v>513</v>
      </c>
      <c r="M99" s="28" t="s">
        <v>687</v>
      </c>
    </row>
    <row r="100" spans="1:13" ht="15" thickBot="1">
      <c r="A100" s="28" t="s">
        <v>509</v>
      </c>
      <c r="B100" s="42">
        <v>2563</v>
      </c>
      <c r="C100" s="33" t="s">
        <v>510</v>
      </c>
      <c r="D100" s="28" t="s">
        <v>510</v>
      </c>
      <c r="E100" s="28" t="s">
        <v>28</v>
      </c>
      <c r="F100" s="28" t="s">
        <v>441</v>
      </c>
      <c r="G100" s="28" t="s">
        <v>204</v>
      </c>
      <c r="H100" s="28" t="s">
        <v>512</v>
      </c>
      <c r="I100" s="28" t="s">
        <v>485</v>
      </c>
      <c r="J100" s="28" t="s">
        <v>190</v>
      </c>
      <c r="L100" s="28" t="s">
        <v>513</v>
      </c>
      <c r="M100" s="28" t="s">
        <v>514</v>
      </c>
    </row>
    <row r="101" spans="1:13" ht="15" thickBot="1">
      <c r="A101" s="28" t="s">
        <v>529</v>
      </c>
      <c r="B101" s="42">
        <v>2563</v>
      </c>
      <c r="C101" s="33" t="s">
        <v>530</v>
      </c>
      <c r="D101" s="28" t="s">
        <v>530</v>
      </c>
      <c r="E101" s="28" t="s">
        <v>28</v>
      </c>
      <c r="F101" s="28" t="s">
        <v>441</v>
      </c>
      <c r="G101" s="28" t="s">
        <v>204</v>
      </c>
      <c r="H101" s="28" t="s">
        <v>532</v>
      </c>
      <c r="I101" s="28" t="s">
        <v>485</v>
      </c>
      <c r="J101" s="28" t="s">
        <v>190</v>
      </c>
      <c r="L101" s="28" t="s">
        <v>533</v>
      </c>
      <c r="M101" s="28" t="s">
        <v>534</v>
      </c>
    </row>
    <row r="102" spans="1:13" ht="15" thickBot="1">
      <c r="A102" s="28" t="s">
        <v>621</v>
      </c>
      <c r="B102" s="42">
        <v>2563</v>
      </c>
      <c r="C102" s="33" t="s">
        <v>622</v>
      </c>
      <c r="D102" s="28" t="s">
        <v>622</v>
      </c>
      <c r="E102" s="28" t="s">
        <v>28</v>
      </c>
      <c r="F102" s="28" t="s">
        <v>441</v>
      </c>
      <c r="G102" s="28" t="s">
        <v>204</v>
      </c>
      <c r="H102" s="28" t="s">
        <v>512</v>
      </c>
      <c r="I102" s="28" t="s">
        <v>485</v>
      </c>
      <c r="J102" s="28" t="s">
        <v>190</v>
      </c>
      <c r="L102" s="28" t="s">
        <v>513</v>
      </c>
      <c r="M102" s="28" t="s">
        <v>514</v>
      </c>
    </row>
    <row r="103" spans="1:13" ht="15" thickBot="1">
      <c r="A103" s="28" t="s">
        <v>625</v>
      </c>
      <c r="B103" s="42">
        <v>2563</v>
      </c>
      <c r="C103" s="33" t="s">
        <v>626</v>
      </c>
      <c r="D103" s="28" t="s">
        <v>626</v>
      </c>
      <c r="E103" s="28" t="s">
        <v>28</v>
      </c>
      <c r="F103" s="28" t="s">
        <v>441</v>
      </c>
      <c r="G103" s="28" t="s">
        <v>581</v>
      </c>
      <c r="H103" s="28" t="s">
        <v>628</v>
      </c>
      <c r="I103" s="28" t="s">
        <v>485</v>
      </c>
      <c r="J103" s="28" t="s">
        <v>190</v>
      </c>
      <c r="L103" s="28" t="s">
        <v>513</v>
      </c>
      <c r="M103" s="28" t="s">
        <v>514</v>
      </c>
    </row>
    <row r="104" spans="1:13" ht="15" thickBot="1">
      <c r="A104" s="28" t="s">
        <v>629</v>
      </c>
      <c r="B104" s="42">
        <v>2563</v>
      </c>
      <c r="C104" s="33" t="s">
        <v>630</v>
      </c>
      <c r="D104" s="28" t="s">
        <v>630</v>
      </c>
      <c r="E104" s="28" t="s">
        <v>28</v>
      </c>
      <c r="F104" s="28" t="s">
        <v>282</v>
      </c>
      <c r="G104" s="28" t="s">
        <v>204</v>
      </c>
      <c r="H104" s="28" t="s">
        <v>375</v>
      </c>
      <c r="I104" s="28" t="s">
        <v>216</v>
      </c>
      <c r="J104" s="28" t="s">
        <v>54</v>
      </c>
      <c r="L104" s="28" t="s">
        <v>513</v>
      </c>
      <c r="M104" s="28" t="s">
        <v>514</v>
      </c>
    </row>
    <row r="105" spans="1:13" ht="15" thickBot="1">
      <c r="A105" s="28" t="s">
        <v>632</v>
      </c>
      <c r="B105" s="42">
        <v>2563</v>
      </c>
      <c r="C105" s="33" t="s">
        <v>633</v>
      </c>
      <c r="D105" s="28" t="s">
        <v>633</v>
      </c>
      <c r="E105" s="28" t="s">
        <v>28</v>
      </c>
      <c r="F105" s="28" t="s">
        <v>489</v>
      </c>
      <c r="G105" s="28" t="s">
        <v>204</v>
      </c>
      <c r="H105" s="28" t="s">
        <v>375</v>
      </c>
      <c r="I105" s="28" t="s">
        <v>216</v>
      </c>
      <c r="J105" s="28" t="s">
        <v>54</v>
      </c>
      <c r="L105" s="28" t="s">
        <v>513</v>
      </c>
      <c r="M105" s="28" t="s">
        <v>514</v>
      </c>
    </row>
    <row r="106" spans="1:13" ht="15" thickBot="1">
      <c r="A106" s="28" t="s">
        <v>636</v>
      </c>
      <c r="B106" s="42">
        <v>2563</v>
      </c>
      <c r="C106" s="33" t="s">
        <v>1219</v>
      </c>
      <c r="D106" s="28" t="s">
        <v>637</v>
      </c>
      <c r="E106" s="28" t="s">
        <v>28</v>
      </c>
      <c r="F106" s="28" t="s">
        <v>143</v>
      </c>
      <c r="G106" s="28" t="s">
        <v>335</v>
      </c>
      <c r="H106" s="28" t="s">
        <v>639</v>
      </c>
      <c r="I106" s="28" t="s">
        <v>485</v>
      </c>
      <c r="J106" s="28" t="s">
        <v>190</v>
      </c>
      <c r="L106" s="28" t="s">
        <v>513</v>
      </c>
      <c r="M106" s="28" t="s">
        <v>514</v>
      </c>
    </row>
    <row r="107" spans="1:13" ht="15" thickBot="1">
      <c r="A107" s="28" t="s">
        <v>641</v>
      </c>
      <c r="B107" s="42">
        <v>2563</v>
      </c>
      <c r="C107" s="33" t="s">
        <v>642</v>
      </c>
      <c r="D107" s="28" t="s">
        <v>642</v>
      </c>
      <c r="E107" s="28" t="s">
        <v>162</v>
      </c>
      <c r="F107" s="28" t="s">
        <v>489</v>
      </c>
      <c r="G107" s="28" t="s">
        <v>490</v>
      </c>
      <c r="H107" s="28" t="s">
        <v>644</v>
      </c>
      <c r="I107" s="28" t="s">
        <v>485</v>
      </c>
      <c r="J107" s="28" t="s">
        <v>190</v>
      </c>
      <c r="L107" s="28" t="s">
        <v>513</v>
      </c>
      <c r="M107" s="28" t="s">
        <v>514</v>
      </c>
    </row>
    <row r="108" spans="1:13" ht="15" thickBot="1">
      <c r="A108" s="28" t="s">
        <v>645</v>
      </c>
      <c r="B108" s="42">
        <v>2563</v>
      </c>
      <c r="C108" s="33" t="s">
        <v>642</v>
      </c>
      <c r="D108" s="28" t="s">
        <v>642</v>
      </c>
      <c r="E108" s="28" t="s">
        <v>28</v>
      </c>
      <c r="F108" s="28" t="s">
        <v>143</v>
      </c>
      <c r="G108" s="28" t="s">
        <v>204</v>
      </c>
      <c r="H108" s="28" t="s">
        <v>644</v>
      </c>
      <c r="I108" s="28" t="s">
        <v>485</v>
      </c>
      <c r="J108" s="28" t="s">
        <v>190</v>
      </c>
      <c r="L108" s="28" t="s">
        <v>513</v>
      </c>
      <c r="M108" s="28" t="s">
        <v>514</v>
      </c>
    </row>
    <row r="109" spans="1:13" ht="15" thickBot="1">
      <c r="A109" s="28" t="s">
        <v>648</v>
      </c>
      <c r="B109" s="42">
        <v>2563</v>
      </c>
      <c r="C109" s="33" t="s">
        <v>226</v>
      </c>
      <c r="D109" s="28" t="s">
        <v>226</v>
      </c>
      <c r="E109" s="28" t="s">
        <v>28</v>
      </c>
      <c r="F109" s="28" t="s">
        <v>248</v>
      </c>
      <c r="G109" s="28" t="s">
        <v>204</v>
      </c>
      <c r="H109" s="28" t="s">
        <v>650</v>
      </c>
      <c r="I109" s="28" t="s">
        <v>216</v>
      </c>
      <c r="J109" s="28" t="s">
        <v>54</v>
      </c>
      <c r="L109" s="28" t="s">
        <v>513</v>
      </c>
      <c r="M109" s="28" t="s">
        <v>514</v>
      </c>
    </row>
    <row r="110" spans="1:13" ht="15" thickBot="1">
      <c r="A110" s="28" t="s">
        <v>658</v>
      </c>
      <c r="B110" s="42">
        <v>2563</v>
      </c>
      <c r="C110" s="33" t="s">
        <v>659</v>
      </c>
      <c r="D110" s="28" t="s">
        <v>659</v>
      </c>
      <c r="E110" s="28" t="s">
        <v>28</v>
      </c>
      <c r="F110" s="28" t="s">
        <v>96</v>
      </c>
      <c r="G110" s="28" t="s">
        <v>204</v>
      </c>
      <c r="H110" s="28" t="s">
        <v>661</v>
      </c>
      <c r="I110" s="28" t="s">
        <v>485</v>
      </c>
      <c r="J110" s="28" t="s">
        <v>190</v>
      </c>
      <c r="L110" s="28" t="s">
        <v>533</v>
      </c>
      <c r="M110" s="28" t="s">
        <v>534</v>
      </c>
    </row>
    <row r="111" spans="1:13" ht="15" thickBot="1">
      <c r="A111" s="28" t="s">
        <v>665</v>
      </c>
      <c r="B111" s="42">
        <v>2563</v>
      </c>
      <c r="C111" s="33" t="s">
        <v>666</v>
      </c>
      <c r="D111" s="28" t="s">
        <v>666</v>
      </c>
      <c r="E111" s="28" t="s">
        <v>28</v>
      </c>
      <c r="F111" s="28" t="s">
        <v>248</v>
      </c>
      <c r="G111" s="28" t="s">
        <v>204</v>
      </c>
      <c r="H111" s="28" t="s">
        <v>668</v>
      </c>
      <c r="I111" s="28" t="s">
        <v>216</v>
      </c>
      <c r="J111" s="28" t="s">
        <v>54</v>
      </c>
      <c r="L111" s="28" t="s">
        <v>533</v>
      </c>
      <c r="M111" s="28" t="s">
        <v>587</v>
      </c>
    </row>
    <row r="112" spans="1:13" ht="15" thickBot="1">
      <c r="A112" s="28" t="s">
        <v>757</v>
      </c>
      <c r="B112" s="42">
        <v>2563</v>
      </c>
      <c r="C112" s="33" t="s">
        <v>136</v>
      </c>
      <c r="D112" s="28" t="s">
        <v>136</v>
      </c>
      <c r="E112" s="28" t="s">
        <v>28</v>
      </c>
      <c r="F112" s="28" t="s">
        <v>489</v>
      </c>
      <c r="G112" s="28" t="s">
        <v>759</v>
      </c>
      <c r="H112" s="28" t="s">
        <v>131</v>
      </c>
      <c r="I112" s="28" t="s">
        <v>36</v>
      </c>
      <c r="J112" s="28" t="s">
        <v>37</v>
      </c>
      <c r="L112" s="28" t="s">
        <v>513</v>
      </c>
      <c r="M112" s="28" t="s">
        <v>514</v>
      </c>
    </row>
    <row r="113" spans="1:13" ht="15" thickBot="1">
      <c r="A113" s="28" t="s">
        <v>767</v>
      </c>
      <c r="B113" s="42">
        <v>2563</v>
      </c>
      <c r="C113" s="33" t="s">
        <v>127</v>
      </c>
      <c r="D113" s="28" t="s">
        <v>127</v>
      </c>
      <c r="E113" s="28" t="s">
        <v>28</v>
      </c>
      <c r="F113" s="28" t="s">
        <v>489</v>
      </c>
      <c r="G113" s="28" t="s">
        <v>759</v>
      </c>
      <c r="H113" s="28" t="s">
        <v>131</v>
      </c>
      <c r="I113" s="28" t="s">
        <v>36</v>
      </c>
      <c r="J113" s="28" t="s">
        <v>37</v>
      </c>
      <c r="L113" s="28" t="s">
        <v>513</v>
      </c>
      <c r="M113" s="28" t="s">
        <v>546</v>
      </c>
    </row>
    <row r="114" spans="1:13" ht="15" thickBot="1">
      <c r="A114" s="28" t="s">
        <v>886</v>
      </c>
      <c r="B114" s="42">
        <v>2563</v>
      </c>
      <c r="C114" s="33" t="s">
        <v>887</v>
      </c>
      <c r="D114" s="28" t="s">
        <v>887</v>
      </c>
      <c r="E114" s="28" t="s">
        <v>28</v>
      </c>
      <c r="F114" s="28" t="s">
        <v>143</v>
      </c>
      <c r="G114" s="28" t="s">
        <v>889</v>
      </c>
      <c r="H114" s="28" t="s">
        <v>890</v>
      </c>
      <c r="I114" s="28" t="s">
        <v>196</v>
      </c>
      <c r="J114" s="28" t="s">
        <v>197</v>
      </c>
      <c r="L114" s="28" t="s">
        <v>520</v>
      </c>
      <c r="M114" s="28" t="s">
        <v>521</v>
      </c>
    </row>
    <row r="115" spans="1:13" ht="15" thickBot="1">
      <c r="A115" s="28" t="s">
        <v>891</v>
      </c>
      <c r="B115" s="42">
        <v>2563</v>
      </c>
      <c r="C115" s="33" t="s">
        <v>892</v>
      </c>
      <c r="D115" s="28" t="s">
        <v>892</v>
      </c>
      <c r="E115" s="28" t="s">
        <v>28</v>
      </c>
      <c r="F115" s="28" t="s">
        <v>143</v>
      </c>
      <c r="G115" s="28" t="s">
        <v>889</v>
      </c>
      <c r="H115" s="28" t="s">
        <v>890</v>
      </c>
      <c r="I115" s="28" t="s">
        <v>196</v>
      </c>
      <c r="J115" s="28" t="s">
        <v>197</v>
      </c>
      <c r="L115" s="28" t="s">
        <v>513</v>
      </c>
      <c r="M115" s="28" t="s">
        <v>683</v>
      </c>
    </row>
    <row r="116" spans="1:13" ht="15" thickBot="1">
      <c r="A116" s="28" t="s">
        <v>894</v>
      </c>
      <c r="B116" s="42">
        <v>2563</v>
      </c>
      <c r="C116" s="33" t="s">
        <v>895</v>
      </c>
      <c r="D116" s="28" t="s">
        <v>895</v>
      </c>
      <c r="E116" s="28" t="s">
        <v>28</v>
      </c>
      <c r="F116" s="28" t="s">
        <v>143</v>
      </c>
      <c r="G116" s="28" t="s">
        <v>889</v>
      </c>
      <c r="H116" s="28" t="s">
        <v>890</v>
      </c>
      <c r="I116" s="28" t="s">
        <v>196</v>
      </c>
      <c r="J116" s="28" t="s">
        <v>197</v>
      </c>
      <c r="L116" s="28" t="s">
        <v>513</v>
      </c>
      <c r="M116" s="28" t="s">
        <v>514</v>
      </c>
    </row>
    <row r="117" spans="1:13" ht="15" thickBot="1">
      <c r="A117" s="28" t="s">
        <v>1148</v>
      </c>
      <c r="B117" s="42">
        <v>2563</v>
      </c>
      <c r="C117" s="33" t="s">
        <v>1149</v>
      </c>
      <c r="D117" s="28" t="s">
        <v>1149</v>
      </c>
      <c r="E117" s="28" t="s">
        <v>28</v>
      </c>
      <c r="F117" s="28" t="s">
        <v>96</v>
      </c>
      <c r="G117" s="28" t="s">
        <v>51</v>
      </c>
      <c r="H117" s="28" t="s">
        <v>1151</v>
      </c>
      <c r="I117" s="28" t="s">
        <v>1152</v>
      </c>
      <c r="J117" s="28" t="s">
        <v>1153</v>
      </c>
      <c r="L117" s="28" t="s">
        <v>513</v>
      </c>
      <c r="M117" s="28" t="s">
        <v>514</v>
      </c>
    </row>
    <row r="118" spans="1:13" ht="15" thickBot="1">
      <c r="A118" s="28" t="s">
        <v>662</v>
      </c>
      <c r="B118" s="36">
        <v>2564</v>
      </c>
      <c r="C118" s="33" t="s">
        <v>180</v>
      </c>
      <c r="D118" s="28" t="s">
        <v>180</v>
      </c>
      <c r="E118" s="28" t="s">
        <v>28</v>
      </c>
      <c r="F118" s="28" t="s">
        <v>654</v>
      </c>
      <c r="G118" s="28" t="s">
        <v>80</v>
      </c>
      <c r="H118" s="28" t="s">
        <v>182</v>
      </c>
      <c r="I118" s="28" t="s">
        <v>183</v>
      </c>
      <c r="J118" s="28" t="s">
        <v>75</v>
      </c>
      <c r="L118" s="28" t="s">
        <v>533</v>
      </c>
      <c r="M118" s="28" t="s">
        <v>534</v>
      </c>
    </row>
    <row r="119" spans="1:13" ht="15" thickBot="1">
      <c r="A119" s="28" t="s">
        <v>669</v>
      </c>
      <c r="B119" s="36">
        <v>2564</v>
      </c>
      <c r="C119" s="33" t="s">
        <v>670</v>
      </c>
      <c r="D119" s="28" t="s">
        <v>670</v>
      </c>
      <c r="E119" s="28" t="s">
        <v>28</v>
      </c>
      <c r="F119" s="28" t="s">
        <v>654</v>
      </c>
      <c r="G119" s="28" t="s">
        <v>80</v>
      </c>
      <c r="H119" s="28" t="s">
        <v>254</v>
      </c>
      <c r="I119" s="28" t="s">
        <v>255</v>
      </c>
      <c r="J119" s="28" t="s">
        <v>107</v>
      </c>
      <c r="L119" s="28" t="s">
        <v>526</v>
      </c>
      <c r="M119" s="28" t="s">
        <v>527</v>
      </c>
    </row>
    <row r="120" spans="1:13" ht="15" thickBot="1">
      <c r="A120" s="28" t="s">
        <v>673</v>
      </c>
      <c r="B120" s="36">
        <v>2564</v>
      </c>
      <c r="C120" s="33" t="s">
        <v>674</v>
      </c>
      <c r="D120" s="28" t="s">
        <v>674</v>
      </c>
      <c r="E120" s="28" t="s">
        <v>28</v>
      </c>
      <c r="F120" s="28" t="s">
        <v>654</v>
      </c>
      <c r="G120" s="28" t="s">
        <v>80</v>
      </c>
      <c r="H120" s="28" t="s">
        <v>676</v>
      </c>
      <c r="I120" s="28" t="s">
        <v>210</v>
      </c>
      <c r="J120" s="28" t="s">
        <v>107</v>
      </c>
      <c r="L120" s="28" t="s">
        <v>533</v>
      </c>
      <c r="M120" s="28" t="s">
        <v>534</v>
      </c>
    </row>
    <row r="121" spans="1:13" ht="15" thickBot="1">
      <c r="A121" s="28" t="s">
        <v>678</v>
      </c>
      <c r="B121" s="36">
        <v>2564</v>
      </c>
      <c r="C121" s="33" t="s">
        <v>679</v>
      </c>
      <c r="D121" s="28" t="s">
        <v>679</v>
      </c>
      <c r="E121" s="28" t="s">
        <v>28</v>
      </c>
      <c r="F121" s="28" t="s">
        <v>654</v>
      </c>
      <c r="G121" s="28" t="s">
        <v>80</v>
      </c>
      <c r="H121" s="28" t="s">
        <v>681</v>
      </c>
      <c r="I121" s="28" t="s">
        <v>196</v>
      </c>
      <c r="J121" s="28" t="s">
        <v>197</v>
      </c>
      <c r="K121" s="28" t="s">
        <v>682</v>
      </c>
      <c r="L121" s="28" t="s">
        <v>513</v>
      </c>
      <c r="M121" s="28" t="s">
        <v>683</v>
      </c>
    </row>
    <row r="122" spans="1:13" ht="15" thickBot="1">
      <c r="A122" s="28" t="s">
        <v>684</v>
      </c>
      <c r="B122" s="36">
        <v>2564</v>
      </c>
      <c r="C122" s="33" t="s">
        <v>685</v>
      </c>
      <c r="D122" s="28" t="s">
        <v>685</v>
      </c>
      <c r="E122" s="28" t="s">
        <v>28</v>
      </c>
      <c r="F122" s="28" t="s">
        <v>654</v>
      </c>
      <c r="G122" s="28" t="s">
        <v>80</v>
      </c>
      <c r="H122" s="28" t="s">
        <v>417</v>
      </c>
      <c r="I122" s="28" t="s">
        <v>216</v>
      </c>
      <c r="J122" s="28" t="s">
        <v>54</v>
      </c>
      <c r="L122" s="28" t="s">
        <v>513</v>
      </c>
      <c r="M122" s="28" t="s">
        <v>687</v>
      </c>
    </row>
    <row r="123" spans="1:13" ht="15" thickBot="1">
      <c r="A123" s="28" t="s">
        <v>693</v>
      </c>
      <c r="B123" s="36">
        <v>2564</v>
      </c>
      <c r="C123" s="33" t="s">
        <v>694</v>
      </c>
      <c r="D123" s="28" t="s">
        <v>694</v>
      </c>
      <c r="E123" s="28" t="s">
        <v>28</v>
      </c>
      <c r="F123" s="28" t="s">
        <v>696</v>
      </c>
      <c r="G123" s="28" t="s">
        <v>80</v>
      </c>
      <c r="H123" s="28" t="s">
        <v>264</v>
      </c>
      <c r="I123" s="28" t="s">
        <v>216</v>
      </c>
      <c r="J123" s="28" t="s">
        <v>54</v>
      </c>
      <c r="L123" s="28" t="s">
        <v>513</v>
      </c>
      <c r="M123" s="28" t="s">
        <v>546</v>
      </c>
    </row>
    <row r="124" spans="1:13" ht="15" thickBot="1">
      <c r="A124" s="28" t="s">
        <v>698</v>
      </c>
      <c r="B124" s="36">
        <v>2564</v>
      </c>
      <c r="C124" s="33" t="s">
        <v>699</v>
      </c>
      <c r="D124" s="28" t="s">
        <v>699</v>
      </c>
      <c r="E124" s="28" t="s">
        <v>28</v>
      </c>
      <c r="F124" s="28" t="s">
        <v>654</v>
      </c>
      <c r="G124" s="28" t="s">
        <v>80</v>
      </c>
      <c r="I124" s="28" t="s">
        <v>701</v>
      </c>
      <c r="J124" s="28" t="s">
        <v>702</v>
      </c>
      <c r="L124" s="28" t="s">
        <v>533</v>
      </c>
      <c r="M124" s="28" t="s">
        <v>656</v>
      </c>
    </row>
    <row r="125" spans="1:13" ht="15" thickBot="1">
      <c r="A125" s="28" t="s">
        <v>703</v>
      </c>
      <c r="B125" s="36">
        <v>2564</v>
      </c>
      <c r="C125" s="33" t="s">
        <v>704</v>
      </c>
      <c r="D125" s="28" t="s">
        <v>704</v>
      </c>
      <c r="E125" s="28" t="s">
        <v>28</v>
      </c>
      <c r="F125" s="28" t="s">
        <v>654</v>
      </c>
      <c r="G125" s="28" t="s">
        <v>80</v>
      </c>
      <c r="H125" s="28" t="s">
        <v>370</v>
      </c>
      <c r="I125" s="28" t="s">
        <v>216</v>
      </c>
      <c r="J125" s="28" t="s">
        <v>54</v>
      </c>
      <c r="L125" s="28" t="s">
        <v>513</v>
      </c>
      <c r="M125" s="28" t="s">
        <v>546</v>
      </c>
    </row>
    <row r="126" spans="1:13" ht="15" thickBot="1">
      <c r="A126" s="28" t="s">
        <v>711</v>
      </c>
      <c r="B126" s="36">
        <v>2564</v>
      </c>
      <c r="C126" s="33" t="s">
        <v>712</v>
      </c>
      <c r="D126" s="28" t="s">
        <v>712</v>
      </c>
      <c r="E126" s="28" t="s">
        <v>28</v>
      </c>
      <c r="F126" s="28" t="s">
        <v>654</v>
      </c>
      <c r="G126" s="28" t="s">
        <v>80</v>
      </c>
      <c r="H126" s="28" t="s">
        <v>714</v>
      </c>
      <c r="I126" s="28" t="s">
        <v>216</v>
      </c>
      <c r="J126" s="28" t="s">
        <v>54</v>
      </c>
      <c r="L126" s="28" t="s">
        <v>513</v>
      </c>
      <c r="M126" s="28" t="s">
        <v>514</v>
      </c>
    </row>
    <row r="127" spans="1:13" ht="15" thickBot="1">
      <c r="A127" s="28" t="s">
        <v>715</v>
      </c>
      <c r="B127" s="36">
        <v>2564</v>
      </c>
      <c r="C127" s="33" t="s">
        <v>716</v>
      </c>
      <c r="D127" s="28" t="s">
        <v>716</v>
      </c>
      <c r="E127" s="28" t="s">
        <v>162</v>
      </c>
      <c r="F127" s="28" t="s">
        <v>654</v>
      </c>
      <c r="G127" s="28" t="s">
        <v>80</v>
      </c>
      <c r="H127" s="28" t="s">
        <v>681</v>
      </c>
      <c r="I127" s="28" t="s">
        <v>196</v>
      </c>
      <c r="J127" s="28" t="s">
        <v>197</v>
      </c>
      <c r="L127" s="28" t="s">
        <v>513</v>
      </c>
      <c r="M127" s="28" t="s">
        <v>514</v>
      </c>
    </row>
    <row r="128" spans="1:13" ht="15" thickBot="1">
      <c r="A128" s="28" t="s">
        <v>718</v>
      </c>
      <c r="B128" s="36">
        <v>2564</v>
      </c>
      <c r="C128" s="33" t="s">
        <v>226</v>
      </c>
      <c r="D128" s="28" t="s">
        <v>226</v>
      </c>
      <c r="E128" s="28" t="s">
        <v>28</v>
      </c>
      <c r="F128" s="28" t="s">
        <v>654</v>
      </c>
      <c r="G128" s="28" t="s">
        <v>80</v>
      </c>
      <c r="H128" s="28" t="s">
        <v>312</v>
      </c>
      <c r="I128" s="28" t="s">
        <v>216</v>
      </c>
      <c r="J128" s="28" t="s">
        <v>54</v>
      </c>
      <c r="L128" s="28" t="s">
        <v>513</v>
      </c>
      <c r="M128" s="28" t="s">
        <v>514</v>
      </c>
    </row>
    <row r="129" spans="1:13" ht="15" thickBot="1">
      <c r="A129" s="28" t="s">
        <v>721</v>
      </c>
      <c r="B129" s="36">
        <v>2564</v>
      </c>
      <c r="C129" s="33" t="s">
        <v>434</v>
      </c>
      <c r="D129" s="28" t="s">
        <v>434</v>
      </c>
      <c r="E129" s="28" t="s">
        <v>28</v>
      </c>
      <c r="F129" s="28" t="s">
        <v>654</v>
      </c>
      <c r="G129" s="28" t="s">
        <v>80</v>
      </c>
      <c r="H129" s="28" t="s">
        <v>723</v>
      </c>
      <c r="I129" s="28" t="s">
        <v>216</v>
      </c>
      <c r="J129" s="28" t="s">
        <v>54</v>
      </c>
      <c r="L129" s="28" t="s">
        <v>513</v>
      </c>
      <c r="M129" s="28" t="s">
        <v>514</v>
      </c>
    </row>
    <row r="130" spans="1:13" ht="15" thickBot="1">
      <c r="A130" s="28" t="s">
        <v>724</v>
      </c>
      <c r="B130" s="36">
        <v>2564</v>
      </c>
      <c r="C130" s="33" t="s">
        <v>344</v>
      </c>
      <c r="D130" s="28" t="s">
        <v>344</v>
      </c>
      <c r="E130" s="28" t="s">
        <v>28</v>
      </c>
      <c r="F130" s="28" t="s">
        <v>654</v>
      </c>
      <c r="G130" s="28" t="s">
        <v>80</v>
      </c>
      <c r="H130" s="28" t="s">
        <v>346</v>
      </c>
      <c r="I130" s="28" t="s">
        <v>347</v>
      </c>
      <c r="J130" s="28" t="s">
        <v>348</v>
      </c>
      <c r="L130" s="28" t="s">
        <v>533</v>
      </c>
      <c r="M130" s="28" t="s">
        <v>587</v>
      </c>
    </row>
    <row r="131" spans="1:13" ht="15" thickBot="1">
      <c r="A131" s="28" t="s">
        <v>726</v>
      </c>
      <c r="B131" s="36">
        <v>2564</v>
      </c>
      <c r="C131" s="33" t="s">
        <v>1220</v>
      </c>
      <c r="D131" s="28" t="s">
        <v>727</v>
      </c>
      <c r="E131" s="28" t="s">
        <v>28</v>
      </c>
      <c r="F131" s="28" t="s">
        <v>654</v>
      </c>
      <c r="G131" s="28" t="s">
        <v>80</v>
      </c>
      <c r="H131" s="28" t="s">
        <v>35</v>
      </c>
      <c r="I131" s="28" t="s">
        <v>571</v>
      </c>
      <c r="J131" s="28" t="s">
        <v>37</v>
      </c>
      <c r="L131" s="28" t="s">
        <v>520</v>
      </c>
      <c r="M131" s="28" t="s">
        <v>542</v>
      </c>
    </row>
    <row r="132" spans="1:13" ht="15" thickBot="1">
      <c r="A132" s="28" t="s">
        <v>729</v>
      </c>
      <c r="B132" s="36">
        <v>2564</v>
      </c>
      <c r="C132" s="33" t="s">
        <v>565</v>
      </c>
      <c r="D132" s="28" t="s">
        <v>565</v>
      </c>
      <c r="E132" s="28" t="s">
        <v>28</v>
      </c>
      <c r="F132" s="28" t="s">
        <v>654</v>
      </c>
      <c r="G132" s="28" t="s">
        <v>80</v>
      </c>
      <c r="H132" s="28" t="s">
        <v>157</v>
      </c>
      <c r="I132" s="28" t="s">
        <v>158</v>
      </c>
      <c r="J132" s="28" t="s">
        <v>54</v>
      </c>
      <c r="L132" s="28" t="s">
        <v>513</v>
      </c>
      <c r="M132" s="28" t="s">
        <v>514</v>
      </c>
    </row>
    <row r="133" spans="1:13" ht="15" thickBot="1">
      <c r="A133" s="28" t="s">
        <v>732</v>
      </c>
      <c r="B133" s="36">
        <v>2564</v>
      </c>
      <c r="C133" s="33" t="s">
        <v>733</v>
      </c>
      <c r="D133" s="28" t="s">
        <v>733</v>
      </c>
      <c r="E133" s="28" t="s">
        <v>28</v>
      </c>
      <c r="F133" s="28" t="s">
        <v>654</v>
      </c>
      <c r="G133" s="28" t="s">
        <v>80</v>
      </c>
      <c r="H133" s="28" t="s">
        <v>735</v>
      </c>
      <c r="I133" s="28" t="s">
        <v>485</v>
      </c>
      <c r="J133" s="28" t="s">
        <v>190</v>
      </c>
      <c r="L133" s="28" t="s">
        <v>513</v>
      </c>
      <c r="M133" s="28" t="s">
        <v>514</v>
      </c>
    </row>
    <row r="134" spans="1:13" ht="15" thickBot="1">
      <c r="A134" s="28" t="s">
        <v>737</v>
      </c>
      <c r="B134" s="36">
        <v>2564</v>
      </c>
      <c r="C134" s="33" t="s">
        <v>738</v>
      </c>
      <c r="D134" s="28" t="s">
        <v>738</v>
      </c>
      <c r="E134" s="28" t="s">
        <v>28</v>
      </c>
      <c r="F134" s="28" t="s">
        <v>654</v>
      </c>
      <c r="G134" s="28" t="s">
        <v>80</v>
      </c>
      <c r="H134" s="28" t="s">
        <v>740</v>
      </c>
      <c r="I134" s="28" t="s">
        <v>216</v>
      </c>
      <c r="J134" s="28" t="s">
        <v>54</v>
      </c>
      <c r="L134" s="28" t="s">
        <v>513</v>
      </c>
      <c r="M134" s="28" t="s">
        <v>546</v>
      </c>
    </row>
    <row r="135" spans="1:13" ht="15" thickBot="1">
      <c r="A135" s="28" t="s">
        <v>741</v>
      </c>
      <c r="B135" s="36">
        <v>2564</v>
      </c>
      <c r="C135" s="33" t="s">
        <v>742</v>
      </c>
      <c r="D135" s="28" t="s">
        <v>742</v>
      </c>
      <c r="E135" s="28" t="s">
        <v>28</v>
      </c>
      <c r="F135" s="28" t="s">
        <v>654</v>
      </c>
      <c r="G135" s="28" t="s">
        <v>80</v>
      </c>
      <c r="H135" s="28" t="s">
        <v>269</v>
      </c>
      <c r="I135" s="28" t="s">
        <v>216</v>
      </c>
      <c r="J135" s="28" t="s">
        <v>54</v>
      </c>
      <c r="L135" s="28" t="s">
        <v>513</v>
      </c>
      <c r="M135" s="28" t="s">
        <v>514</v>
      </c>
    </row>
    <row r="136" spans="1:13" ht="15" thickBot="1">
      <c r="A136" s="28" t="s">
        <v>745</v>
      </c>
      <c r="B136" s="36">
        <v>2564</v>
      </c>
      <c r="C136" s="33" t="s">
        <v>746</v>
      </c>
      <c r="D136" s="28" t="s">
        <v>746</v>
      </c>
      <c r="E136" s="28" t="s">
        <v>28</v>
      </c>
      <c r="F136" s="28" t="s">
        <v>654</v>
      </c>
      <c r="G136" s="28" t="s">
        <v>80</v>
      </c>
      <c r="H136" s="28" t="s">
        <v>748</v>
      </c>
      <c r="I136" s="28" t="s">
        <v>216</v>
      </c>
      <c r="J136" s="28" t="s">
        <v>54</v>
      </c>
      <c r="L136" s="28" t="s">
        <v>513</v>
      </c>
      <c r="M136" s="28" t="s">
        <v>514</v>
      </c>
    </row>
    <row r="137" spans="1:13" ht="15" thickBot="1">
      <c r="A137" s="28" t="s">
        <v>749</v>
      </c>
      <c r="B137" s="36">
        <v>2564</v>
      </c>
      <c r="C137" s="33" t="s">
        <v>226</v>
      </c>
      <c r="D137" s="28" t="s">
        <v>226</v>
      </c>
      <c r="E137" s="28" t="s">
        <v>28</v>
      </c>
      <c r="F137" s="28" t="s">
        <v>654</v>
      </c>
      <c r="G137" s="28" t="s">
        <v>80</v>
      </c>
      <c r="H137" s="28" t="s">
        <v>322</v>
      </c>
      <c r="I137" s="28" t="s">
        <v>216</v>
      </c>
      <c r="J137" s="28" t="s">
        <v>54</v>
      </c>
      <c r="L137" s="28" t="s">
        <v>513</v>
      </c>
      <c r="M137" s="28" t="s">
        <v>514</v>
      </c>
    </row>
    <row r="138" spans="1:13" ht="15" thickBot="1">
      <c r="A138" s="28" t="s">
        <v>752</v>
      </c>
      <c r="B138" s="36">
        <v>2564</v>
      </c>
      <c r="C138" s="33" t="s">
        <v>226</v>
      </c>
      <c r="D138" s="28" t="s">
        <v>226</v>
      </c>
      <c r="E138" s="28" t="s">
        <v>28</v>
      </c>
      <c r="F138" s="28" t="s">
        <v>654</v>
      </c>
      <c r="G138" s="28" t="s">
        <v>80</v>
      </c>
      <c r="H138" s="28" t="s">
        <v>754</v>
      </c>
      <c r="I138" s="28" t="s">
        <v>216</v>
      </c>
      <c r="J138" s="28" t="s">
        <v>54</v>
      </c>
      <c r="L138" s="28" t="s">
        <v>513</v>
      </c>
      <c r="M138" s="28" t="s">
        <v>514</v>
      </c>
    </row>
    <row r="139" spans="1:13" ht="15" thickBot="1">
      <c r="A139" s="28" t="s">
        <v>755</v>
      </c>
      <c r="B139" s="36">
        <v>2564</v>
      </c>
      <c r="C139" s="33" t="s">
        <v>226</v>
      </c>
      <c r="D139" s="28" t="s">
        <v>226</v>
      </c>
      <c r="E139" s="28" t="s">
        <v>28</v>
      </c>
      <c r="F139" s="28" t="s">
        <v>654</v>
      </c>
      <c r="G139" s="28" t="s">
        <v>80</v>
      </c>
      <c r="H139" s="28" t="s">
        <v>442</v>
      </c>
      <c r="I139" s="28" t="s">
        <v>216</v>
      </c>
      <c r="J139" s="28" t="s">
        <v>54</v>
      </c>
      <c r="L139" s="28" t="s">
        <v>513</v>
      </c>
      <c r="M139" s="28" t="s">
        <v>514</v>
      </c>
    </row>
    <row r="140" spans="1:13" ht="15" thickBot="1">
      <c r="A140" s="28" t="s">
        <v>760</v>
      </c>
      <c r="B140" s="36">
        <v>2564</v>
      </c>
      <c r="C140" s="33" t="s">
        <v>1221</v>
      </c>
      <c r="D140" s="28" t="s">
        <v>761</v>
      </c>
      <c r="E140" s="28" t="s">
        <v>28</v>
      </c>
      <c r="F140" s="28" t="s">
        <v>759</v>
      </c>
      <c r="G140" s="28" t="s">
        <v>763</v>
      </c>
      <c r="H140" s="28" t="s">
        <v>131</v>
      </c>
      <c r="I140" s="28" t="s">
        <v>36</v>
      </c>
      <c r="J140" s="28" t="s">
        <v>37</v>
      </c>
      <c r="L140" s="28" t="s">
        <v>513</v>
      </c>
      <c r="M140" s="28" t="s">
        <v>514</v>
      </c>
    </row>
    <row r="141" spans="1:13" ht="15" thickBot="1">
      <c r="A141" s="28" t="s">
        <v>764</v>
      </c>
      <c r="B141" s="36">
        <v>2564</v>
      </c>
      <c r="C141" s="33" t="s">
        <v>127</v>
      </c>
      <c r="D141" s="28" t="s">
        <v>127</v>
      </c>
      <c r="E141" s="28" t="s">
        <v>28</v>
      </c>
      <c r="F141" s="28" t="s">
        <v>766</v>
      </c>
      <c r="G141" s="28" t="s">
        <v>80</v>
      </c>
      <c r="H141" s="28" t="s">
        <v>131</v>
      </c>
      <c r="I141" s="28" t="s">
        <v>36</v>
      </c>
      <c r="J141" s="28" t="s">
        <v>37</v>
      </c>
      <c r="L141" s="28" t="s">
        <v>513</v>
      </c>
      <c r="M141" s="28" t="s">
        <v>546</v>
      </c>
    </row>
    <row r="142" spans="1:13" ht="15" thickBot="1">
      <c r="A142" s="28" t="s">
        <v>769</v>
      </c>
      <c r="B142" s="36">
        <v>2564</v>
      </c>
      <c r="C142" s="33" t="s">
        <v>770</v>
      </c>
      <c r="D142" s="28" t="s">
        <v>770</v>
      </c>
      <c r="E142" s="28" t="s">
        <v>28</v>
      </c>
      <c r="F142" s="28" t="s">
        <v>654</v>
      </c>
      <c r="G142" s="28" t="s">
        <v>80</v>
      </c>
      <c r="H142" s="28" t="s">
        <v>409</v>
      </c>
      <c r="I142" s="28" t="s">
        <v>216</v>
      </c>
      <c r="J142" s="28" t="s">
        <v>54</v>
      </c>
      <c r="L142" s="28" t="s">
        <v>513</v>
      </c>
      <c r="M142" s="28" t="s">
        <v>687</v>
      </c>
    </row>
    <row r="143" spans="1:13" ht="15" thickBot="1">
      <c r="A143" s="28" t="s">
        <v>773</v>
      </c>
      <c r="B143" s="36">
        <v>2564</v>
      </c>
      <c r="C143" s="33" t="s">
        <v>774</v>
      </c>
      <c r="D143" s="28" t="s">
        <v>774</v>
      </c>
      <c r="E143" s="28" t="s">
        <v>28</v>
      </c>
      <c r="F143" s="28" t="s">
        <v>759</v>
      </c>
      <c r="G143" s="28" t="s">
        <v>80</v>
      </c>
      <c r="H143" s="28" t="s">
        <v>776</v>
      </c>
      <c r="I143" s="28" t="s">
        <v>216</v>
      </c>
      <c r="J143" s="28" t="s">
        <v>54</v>
      </c>
      <c r="L143" s="28" t="s">
        <v>513</v>
      </c>
      <c r="M143" s="28" t="s">
        <v>514</v>
      </c>
    </row>
    <row r="144" spans="1:13" ht="15" thickBot="1">
      <c r="A144" s="28" t="s">
        <v>777</v>
      </c>
      <c r="B144" s="36">
        <v>2564</v>
      </c>
      <c r="C144" s="33" t="s">
        <v>778</v>
      </c>
      <c r="D144" s="28" t="s">
        <v>778</v>
      </c>
      <c r="E144" s="28" t="s">
        <v>28</v>
      </c>
      <c r="F144" s="28" t="s">
        <v>654</v>
      </c>
      <c r="G144" s="28" t="s">
        <v>80</v>
      </c>
      <c r="H144" s="28" t="s">
        <v>451</v>
      </c>
      <c r="I144" s="28" t="s">
        <v>216</v>
      </c>
      <c r="J144" s="28" t="s">
        <v>54</v>
      </c>
      <c r="L144" s="28" t="s">
        <v>513</v>
      </c>
      <c r="M144" s="28" t="s">
        <v>514</v>
      </c>
    </row>
    <row r="145" spans="1:13" ht="15" thickBot="1">
      <c r="A145" s="28" t="s">
        <v>781</v>
      </c>
      <c r="B145" s="36">
        <v>2564</v>
      </c>
      <c r="C145" s="33" t="s">
        <v>782</v>
      </c>
      <c r="D145" s="28" t="s">
        <v>782</v>
      </c>
      <c r="E145" s="28" t="s">
        <v>162</v>
      </c>
      <c r="F145" s="28" t="s">
        <v>654</v>
      </c>
      <c r="G145" s="28" t="s">
        <v>80</v>
      </c>
      <c r="H145" s="28" t="s">
        <v>784</v>
      </c>
      <c r="I145" s="28" t="s">
        <v>216</v>
      </c>
      <c r="J145" s="28" t="s">
        <v>54</v>
      </c>
      <c r="L145" s="28" t="s">
        <v>513</v>
      </c>
      <c r="M145" s="28" t="s">
        <v>687</v>
      </c>
    </row>
    <row r="146" spans="1:13" ht="15" thickBot="1">
      <c r="A146" s="28" t="s">
        <v>785</v>
      </c>
      <c r="B146" s="36">
        <v>2564</v>
      </c>
      <c r="C146" s="33" t="s">
        <v>226</v>
      </c>
      <c r="D146" s="28" t="s">
        <v>226</v>
      </c>
      <c r="E146" s="28" t="s">
        <v>28</v>
      </c>
      <c r="F146" s="28" t="s">
        <v>654</v>
      </c>
      <c r="G146" s="28" t="s">
        <v>80</v>
      </c>
      <c r="H146" s="28" t="s">
        <v>215</v>
      </c>
      <c r="I146" s="28" t="s">
        <v>216</v>
      </c>
      <c r="J146" s="28" t="s">
        <v>54</v>
      </c>
      <c r="L146" s="28" t="s">
        <v>513</v>
      </c>
      <c r="M146" s="28" t="s">
        <v>514</v>
      </c>
    </row>
    <row r="147" spans="1:13" ht="15" thickBot="1">
      <c r="A147" s="28" t="s">
        <v>787</v>
      </c>
      <c r="B147" s="36">
        <v>2564</v>
      </c>
      <c r="C147" s="33" t="s">
        <v>788</v>
      </c>
      <c r="D147" s="28" t="s">
        <v>788</v>
      </c>
      <c r="E147" s="28" t="s">
        <v>28</v>
      </c>
      <c r="F147" s="28" t="s">
        <v>654</v>
      </c>
      <c r="G147" s="28" t="s">
        <v>80</v>
      </c>
      <c r="H147" s="28" t="s">
        <v>375</v>
      </c>
      <c r="I147" s="28" t="s">
        <v>216</v>
      </c>
      <c r="J147" s="28" t="s">
        <v>54</v>
      </c>
      <c r="L147" s="28" t="s">
        <v>513</v>
      </c>
      <c r="M147" s="28" t="s">
        <v>514</v>
      </c>
    </row>
    <row r="148" spans="1:13" ht="15" thickBot="1">
      <c r="A148" s="28" t="s">
        <v>790</v>
      </c>
      <c r="B148" s="36">
        <v>2564</v>
      </c>
      <c r="C148" s="33" t="s">
        <v>351</v>
      </c>
      <c r="D148" s="28" t="s">
        <v>351</v>
      </c>
      <c r="E148" s="28" t="s">
        <v>28</v>
      </c>
      <c r="F148" s="28" t="s">
        <v>654</v>
      </c>
      <c r="G148" s="28" t="s">
        <v>80</v>
      </c>
      <c r="H148" s="28" t="s">
        <v>389</v>
      </c>
      <c r="I148" s="28" t="s">
        <v>216</v>
      </c>
      <c r="J148" s="28" t="s">
        <v>54</v>
      </c>
      <c r="L148" s="28" t="s">
        <v>513</v>
      </c>
      <c r="M148" s="28" t="s">
        <v>514</v>
      </c>
    </row>
    <row r="149" spans="1:13" ht="15" thickBot="1">
      <c r="A149" s="28" t="s">
        <v>793</v>
      </c>
      <c r="B149" s="36">
        <v>2564</v>
      </c>
      <c r="C149" s="33" t="s">
        <v>794</v>
      </c>
      <c r="D149" s="28" t="s">
        <v>794</v>
      </c>
      <c r="E149" s="28" t="s">
        <v>28</v>
      </c>
      <c r="F149" s="28" t="s">
        <v>654</v>
      </c>
      <c r="G149" s="28" t="s">
        <v>80</v>
      </c>
      <c r="H149" s="28" t="s">
        <v>796</v>
      </c>
      <c r="I149" s="28" t="s">
        <v>216</v>
      </c>
      <c r="J149" s="28" t="s">
        <v>54</v>
      </c>
      <c r="L149" s="28" t="s">
        <v>513</v>
      </c>
      <c r="M149" s="28" t="s">
        <v>514</v>
      </c>
    </row>
    <row r="150" spans="1:13" ht="15" thickBot="1">
      <c r="A150" s="28" t="s">
        <v>797</v>
      </c>
      <c r="B150" s="36">
        <v>2564</v>
      </c>
      <c r="C150" s="33" t="s">
        <v>798</v>
      </c>
      <c r="D150" s="28" t="s">
        <v>798</v>
      </c>
      <c r="E150" s="28" t="s">
        <v>28</v>
      </c>
      <c r="F150" s="28" t="s">
        <v>654</v>
      </c>
      <c r="G150" s="28" t="s">
        <v>80</v>
      </c>
      <c r="H150" s="28" t="s">
        <v>307</v>
      </c>
      <c r="I150" s="28" t="s">
        <v>216</v>
      </c>
      <c r="J150" s="28" t="s">
        <v>54</v>
      </c>
      <c r="L150" s="28" t="s">
        <v>513</v>
      </c>
      <c r="M150" s="28" t="s">
        <v>514</v>
      </c>
    </row>
    <row r="151" spans="1:13" ht="15" thickBot="1">
      <c r="A151" s="28" t="s">
        <v>800</v>
      </c>
      <c r="B151" s="36">
        <v>2564</v>
      </c>
      <c r="C151" s="33" t="s">
        <v>434</v>
      </c>
      <c r="D151" s="28" t="s">
        <v>434</v>
      </c>
      <c r="E151" s="28" t="s">
        <v>28</v>
      </c>
      <c r="F151" s="28" t="s">
        <v>654</v>
      </c>
      <c r="G151" s="28" t="s">
        <v>802</v>
      </c>
      <c r="H151" s="28" t="s">
        <v>436</v>
      </c>
      <c r="I151" s="28" t="s">
        <v>216</v>
      </c>
      <c r="J151" s="28" t="s">
        <v>54</v>
      </c>
      <c r="L151" s="28" t="s">
        <v>513</v>
      </c>
      <c r="M151" s="28" t="s">
        <v>546</v>
      </c>
    </row>
    <row r="152" spans="1:13" ht="15" thickBot="1">
      <c r="A152" s="28" t="s">
        <v>803</v>
      </c>
      <c r="B152" s="36">
        <v>2564</v>
      </c>
      <c r="C152" s="33" t="s">
        <v>804</v>
      </c>
      <c r="D152" s="28" t="s">
        <v>804</v>
      </c>
      <c r="E152" s="28" t="s">
        <v>28</v>
      </c>
      <c r="F152" s="28" t="s">
        <v>654</v>
      </c>
      <c r="G152" s="28" t="s">
        <v>80</v>
      </c>
      <c r="H152" s="28" t="s">
        <v>404</v>
      </c>
      <c r="I152" s="28" t="s">
        <v>216</v>
      </c>
      <c r="J152" s="28" t="s">
        <v>54</v>
      </c>
      <c r="L152" s="28" t="s">
        <v>513</v>
      </c>
      <c r="M152" s="28" t="s">
        <v>514</v>
      </c>
    </row>
    <row r="153" spans="1:13" ht="15" thickBot="1">
      <c r="A153" s="28" t="s">
        <v>806</v>
      </c>
      <c r="B153" s="36">
        <v>2564</v>
      </c>
      <c r="C153" s="33" t="s">
        <v>226</v>
      </c>
      <c r="D153" s="28" t="s">
        <v>226</v>
      </c>
      <c r="E153" s="28" t="s">
        <v>28</v>
      </c>
      <c r="F153" s="28" t="s">
        <v>654</v>
      </c>
      <c r="G153" s="28" t="s">
        <v>80</v>
      </c>
      <c r="H153" s="28" t="s">
        <v>426</v>
      </c>
      <c r="I153" s="28" t="s">
        <v>216</v>
      </c>
      <c r="J153" s="28" t="s">
        <v>54</v>
      </c>
      <c r="L153" s="28" t="s">
        <v>513</v>
      </c>
      <c r="M153" s="28" t="s">
        <v>514</v>
      </c>
    </row>
    <row r="154" spans="1:13" ht="15" thickBot="1">
      <c r="A154" s="28" t="s">
        <v>808</v>
      </c>
      <c r="B154" s="36">
        <v>2564</v>
      </c>
      <c r="C154" s="33" t="s">
        <v>809</v>
      </c>
      <c r="D154" s="28" t="s">
        <v>809</v>
      </c>
      <c r="E154" s="28" t="s">
        <v>28</v>
      </c>
      <c r="F154" s="28" t="s">
        <v>759</v>
      </c>
      <c r="G154" s="28" t="s">
        <v>80</v>
      </c>
      <c r="H154" s="28" t="s">
        <v>269</v>
      </c>
      <c r="I154" s="28" t="s">
        <v>216</v>
      </c>
      <c r="J154" s="28" t="s">
        <v>54</v>
      </c>
      <c r="L154" s="28" t="s">
        <v>513</v>
      </c>
      <c r="M154" s="28" t="s">
        <v>514</v>
      </c>
    </row>
    <row r="155" spans="1:13" ht="15" thickBot="1">
      <c r="A155" s="28" t="s">
        <v>812</v>
      </c>
      <c r="B155" s="36">
        <v>2564</v>
      </c>
      <c r="C155" s="33" t="s">
        <v>813</v>
      </c>
      <c r="D155" s="28" t="s">
        <v>813</v>
      </c>
      <c r="E155" s="28" t="s">
        <v>28</v>
      </c>
      <c r="F155" s="28" t="s">
        <v>654</v>
      </c>
      <c r="G155" s="28" t="s">
        <v>80</v>
      </c>
      <c r="H155" s="28" t="s">
        <v>815</v>
      </c>
      <c r="I155" s="28" t="s">
        <v>216</v>
      </c>
      <c r="J155" s="28" t="s">
        <v>54</v>
      </c>
      <c r="L155" s="28" t="s">
        <v>513</v>
      </c>
      <c r="M155" s="28" t="s">
        <v>514</v>
      </c>
    </row>
    <row r="156" spans="1:13" ht="15" thickBot="1">
      <c r="A156" s="28" t="s">
        <v>816</v>
      </c>
      <c r="B156" s="36">
        <v>2564</v>
      </c>
      <c r="C156" s="33" t="s">
        <v>817</v>
      </c>
      <c r="D156" s="28" t="s">
        <v>817</v>
      </c>
      <c r="E156" s="28" t="s">
        <v>28</v>
      </c>
      <c r="F156" s="28" t="s">
        <v>654</v>
      </c>
      <c r="G156" s="28" t="s">
        <v>80</v>
      </c>
      <c r="H156" s="28" t="s">
        <v>299</v>
      </c>
      <c r="I156" s="28" t="s">
        <v>216</v>
      </c>
      <c r="J156" s="28" t="s">
        <v>54</v>
      </c>
      <c r="L156" s="28" t="s">
        <v>513</v>
      </c>
      <c r="M156" s="28" t="s">
        <v>514</v>
      </c>
    </row>
    <row r="157" spans="1:13" ht="15" thickBot="1">
      <c r="A157" s="28" t="s">
        <v>819</v>
      </c>
      <c r="B157" s="36">
        <v>2564</v>
      </c>
      <c r="C157" s="33" t="s">
        <v>226</v>
      </c>
      <c r="D157" s="28" t="s">
        <v>226</v>
      </c>
      <c r="E157" s="28" t="s">
        <v>28</v>
      </c>
      <c r="F157" s="28" t="s">
        <v>654</v>
      </c>
      <c r="G157" s="28" t="s">
        <v>80</v>
      </c>
      <c r="H157" s="28" t="s">
        <v>317</v>
      </c>
      <c r="I157" s="28" t="s">
        <v>216</v>
      </c>
      <c r="J157" s="28" t="s">
        <v>54</v>
      </c>
      <c r="L157" s="28" t="s">
        <v>533</v>
      </c>
      <c r="M157" s="28" t="s">
        <v>587</v>
      </c>
    </row>
    <row r="158" spans="1:13" ht="15" thickBot="1">
      <c r="A158" s="28" t="s">
        <v>821</v>
      </c>
      <c r="B158" s="36">
        <v>2564</v>
      </c>
      <c r="C158" s="33" t="s">
        <v>368</v>
      </c>
      <c r="D158" s="28" t="s">
        <v>368</v>
      </c>
      <c r="E158" s="28" t="s">
        <v>28</v>
      </c>
      <c r="F158" s="28" t="s">
        <v>654</v>
      </c>
      <c r="G158" s="28" t="s">
        <v>80</v>
      </c>
      <c r="H158" s="28" t="s">
        <v>370</v>
      </c>
      <c r="I158" s="28" t="s">
        <v>216</v>
      </c>
      <c r="J158" s="28" t="s">
        <v>54</v>
      </c>
      <c r="L158" s="28" t="s">
        <v>513</v>
      </c>
      <c r="M158" s="28" t="s">
        <v>546</v>
      </c>
    </row>
    <row r="159" spans="1:13" ht="15" thickBot="1">
      <c r="A159" s="28" t="s">
        <v>823</v>
      </c>
      <c r="B159" s="36">
        <v>2564</v>
      </c>
      <c r="C159" s="33" t="s">
        <v>226</v>
      </c>
      <c r="D159" s="28" t="s">
        <v>226</v>
      </c>
      <c r="E159" s="28" t="s">
        <v>28</v>
      </c>
      <c r="F159" s="28" t="s">
        <v>654</v>
      </c>
      <c r="G159" s="28" t="s">
        <v>80</v>
      </c>
      <c r="H159" s="28" t="s">
        <v>326</v>
      </c>
      <c r="I159" s="28" t="s">
        <v>216</v>
      </c>
      <c r="J159" s="28" t="s">
        <v>54</v>
      </c>
      <c r="L159" s="28" t="s">
        <v>513</v>
      </c>
      <c r="M159" s="28" t="s">
        <v>514</v>
      </c>
    </row>
    <row r="160" spans="1:13" ht="15" thickBot="1">
      <c r="A160" s="28" t="s">
        <v>825</v>
      </c>
      <c r="B160" s="36">
        <v>2564</v>
      </c>
      <c r="C160" s="33" t="s">
        <v>226</v>
      </c>
      <c r="D160" s="28" t="s">
        <v>226</v>
      </c>
      <c r="E160" s="28" t="s">
        <v>28</v>
      </c>
      <c r="F160" s="28" t="s">
        <v>759</v>
      </c>
      <c r="G160" s="28" t="s">
        <v>80</v>
      </c>
      <c r="H160" s="28" t="s">
        <v>465</v>
      </c>
      <c r="I160" s="28" t="s">
        <v>216</v>
      </c>
      <c r="J160" s="28" t="s">
        <v>54</v>
      </c>
      <c r="L160" s="28" t="s">
        <v>513</v>
      </c>
      <c r="M160" s="28" t="s">
        <v>514</v>
      </c>
    </row>
    <row r="161" spans="1:13" ht="15" thickBot="1">
      <c r="A161" s="28" t="s">
        <v>828</v>
      </c>
      <c r="B161" s="36">
        <v>2564</v>
      </c>
      <c r="C161" s="33" t="s">
        <v>226</v>
      </c>
      <c r="D161" s="28" t="s">
        <v>226</v>
      </c>
      <c r="E161" s="28" t="s">
        <v>28</v>
      </c>
      <c r="F161" s="28" t="s">
        <v>830</v>
      </c>
      <c r="G161" s="28" t="s">
        <v>80</v>
      </c>
      <c r="H161" s="28" t="s">
        <v>831</v>
      </c>
      <c r="I161" s="28" t="s">
        <v>216</v>
      </c>
      <c r="J161" s="28" t="s">
        <v>54</v>
      </c>
      <c r="L161" s="28" t="s">
        <v>513</v>
      </c>
      <c r="M161" s="28" t="s">
        <v>687</v>
      </c>
    </row>
    <row r="162" spans="1:13" ht="15" thickBot="1">
      <c r="A162" s="28" t="s">
        <v>832</v>
      </c>
      <c r="B162" s="36">
        <v>2564</v>
      </c>
      <c r="C162" s="33" t="s">
        <v>305</v>
      </c>
      <c r="D162" s="28" t="s">
        <v>305</v>
      </c>
      <c r="E162" s="28" t="s">
        <v>28</v>
      </c>
      <c r="F162" s="28" t="s">
        <v>654</v>
      </c>
      <c r="G162" s="28" t="s">
        <v>80</v>
      </c>
      <c r="H162" s="28" t="s">
        <v>655</v>
      </c>
      <c r="I162" s="28" t="s">
        <v>216</v>
      </c>
      <c r="J162" s="28" t="s">
        <v>54</v>
      </c>
      <c r="L162" s="28" t="s">
        <v>513</v>
      </c>
      <c r="M162" s="28" t="s">
        <v>514</v>
      </c>
    </row>
    <row r="163" spans="1:13" ht="15" thickBot="1">
      <c r="A163" s="28" t="s">
        <v>834</v>
      </c>
      <c r="B163" s="36">
        <v>2564</v>
      </c>
      <c r="C163" s="33" t="s">
        <v>226</v>
      </c>
      <c r="D163" s="28" t="s">
        <v>226</v>
      </c>
      <c r="E163" s="28" t="s">
        <v>28</v>
      </c>
      <c r="F163" s="28" t="s">
        <v>654</v>
      </c>
      <c r="G163" s="28" t="s">
        <v>80</v>
      </c>
      <c r="H163" s="28" t="s">
        <v>331</v>
      </c>
      <c r="I163" s="28" t="s">
        <v>216</v>
      </c>
      <c r="J163" s="28" t="s">
        <v>54</v>
      </c>
      <c r="L163" s="28" t="s">
        <v>513</v>
      </c>
      <c r="M163" s="28" t="s">
        <v>514</v>
      </c>
    </row>
    <row r="164" spans="1:13" ht="15" thickBot="1">
      <c r="A164" s="28" t="s">
        <v>836</v>
      </c>
      <c r="B164" s="36">
        <v>2564</v>
      </c>
      <c r="C164" s="33" t="s">
        <v>837</v>
      </c>
      <c r="D164" s="28" t="s">
        <v>837</v>
      </c>
      <c r="E164" s="28" t="s">
        <v>28</v>
      </c>
      <c r="F164" s="28" t="s">
        <v>759</v>
      </c>
      <c r="G164" s="28" t="s">
        <v>80</v>
      </c>
      <c r="H164" s="28" t="s">
        <v>336</v>
      </c>
      <c r="I164" s="28" t="s">
        <v>216</v>
      </c>
      <c r="J164" s="28" t="s">
        <v>54</v>
      </c>
      <c r="L164" s="28" t="s">
        <v>513</v>
      </c>
      <c r="M164" s="28" t="s">
        <v>514</v>
      </c>
    </row>
    <row r="165" spans="1:13" ht="15" thickBot="1">
      <c r="A165" s="28" t="s">
        <v>839</v>
      </c>
      <c r="B165" s="36">
        <v>2564</v>
      </c>
      <c r="C165" s="33" t="s">
        <v>226</v>
      </c>
      <c r="D165" s="28" t="s">
        <v>226</v>
      </c>
      <c r="E165" s="28" t="s">
        <v>28</v>
      </c>
      <c r="F165" s="28" t="s">
        <v>654</v>
      </c>
      <c r="G165" s="28" t="s">
        <v>80</v>
      </c>
      <c r="H165" s="28" t="s">
        <v>379</v>
      </c>
      <c r="I165" s="28" t="s">
        <v>216</v>
      </c>
      <c r="J165" s="28" t="s">
        <v>54</v>
      </c>
      <c r="L165" s="28" t="s">
        <v>513</v>
      </c>
      <c r="M165" s="28" t="s">
        <v>514</v>
      </c>
    </row>
    <row r="166" spans="1:13" ht="15" thickBot="1">
      <c r="A166" s="28" t="s">
        <v>841</v>
      </c>
      <c r="B166" s="36">
        <v>2564</v>
      </c>
      <c r="C166" s="33" t="s">
        <v>842</v>
      </c>
      <c r="D166" s="28" t="s">
        <v>842</v>
      </c>
      <c r="E166" s="28" t="s">
        <v>28</v>
      </c>
      <c r="F166" s="28" t="s">
        <v>654</v>
      </c>
      <c r="G166" s="28" t="s">
        <v>80</v>
      </c>
      <c r="H166" s="28" t="s">
        <v>90</v>
      </c>
      <c r="I166" s="28" t="s">
        <v>91</v>
      </c>
      <c r="J166" s="28" t="s">
        <v>54</v>
      </c>
      <c r="L166" s="28" t="s">
        <v>533</v>
      </c>
      <c r="M166" s="28" t="s">
        <v>587</v>
      </c>
    </row>
    <row r="167" spans="1:13" ht="15" thickBot="1">
      <c r="A167" s="28" t="s">
        <v>845</v>
      </c>
      <c r="B167" s="36">
        <v>2564</v>
      </c>
      <c r="C167" s="33" t="s">
        <v>778</v>
      </c>
      <c r="D167" s="28" t="s">
        <v>778</v>
      </c>
      <c r="E167" s="28" t="s">
        <v>28</v>
      </c>
      <c r="F167" s="28" t="s">
        <v>654</v>
      </c>
      <c r="G167" s="28" t="s">
        <v>80</v>
      </c>
      <c r="H167" s="28" t="s">
        <v>847</v>
      </c>
      <c r="I167" s="28" t="s">
        <v>216</v>
      </c>
      <c r="J167" s="28" t="s">
        <v>54</v>
      </c>
      <c r="L167" s="28" t="s">
        <v>533</v>
      </c>
      <c r="M167" s="28" t="s">
        <v>656</v>
      </c>
    </row>
    <row r="168" spans="1:13" ht="15" thickBot="1">
      <c r="A168" s="28" t="s">
        <v>848</v>
      </c>
      <c r="B168" s="36">
        <v>2564</v>
      </c>
      <c r="C168" s="33" t="s">
        <v>392</v>
      </c>
      <c r="D168" s="28" t="s">
        <v>392</v>
      </c>
      <c r="E168" s="28" t="s">
        <v>28</v>
      </c>
      <c r="F168" s="28" t="s">
        <v>654</v>
      </c>
      <c r="G168" s="28" t="s">
        <v>80</v>
      </c>
      <c r="H168" s="28" t="s">
        <v>394</v>
      </c>
      <c r="I168" s="28" t="s">
        <v>216</v>
      </c>
      <c r="J168" s="28" t="s">
        <v>54</v>
      </c>
      <c r="L168" s="28" t="s">
        <v>513</v>
      </c>
      <c r="M168" s="28" t="s">
        <v>514</v>
      </c>
    </row>
    <row r="169" spans="1:13" ht="15" thickBot="1">
      <c r="A169" s="28" t="s">
        <v>850</v>
      </c>
      <c r="B169" s="36">
        <v>2564</v>
      </c>
      <c r="C169" s="33" t="s">
        <v>851</v>
      </c>
      <c r="D169" s="28" t="s">
        <v>851</v>
      </c>
      <c r="E169" s="28" t="s">
        <v>28</v>
      </c>
      <c r="F169" s="28" t="s">
        <v>654</v>
      </c>
      <c r="G169" s="28" t="s">
        <v>80</v>
      </c>
      <c r="H169" s="28" t="s">
        <v>360</v>
      </c>
      <c r="I169" s="28" t="s">
        <v>216</v>
      </c>
      <c r="J169" s="28" t="s">
        <v>54</v>
      </c>
      <c r="L169" s="28" t="s">
        <v>533</v>
      </c>
      <c r="M169" s="28" t="s">
        <v>587</v>
      </c>
    </row>
    <row r="170" spans="1:13" ht="15" thickBot="1">
      <c r="A170" s="28" t="s">
        <v>853</v>
      </c>
      <c r="B170" s="36">
        <v>2564</v>
      </c>
      <c r="C170" s="33" t="s">
        <v>854</v>
      </c>
      <c r="D170" s="28" t="s">
        <v>854</v>
      </c>
      <c r="E170" s="28" t="s">
        <v>28</v>
      </c>
      <c r="F170" s="28" t="s">
        <v>696</v>
      </c>
      <c r="G170" s="28" t="s">
        <v>80</v>
      </c>
      <c r="H170" s="28" t="s">
        <v>249</v>
      </c>
      <c r="I170" s="28" t="s">
        <v>216</v>
      </c>
      <c r="J170" s="28" t="s">
        <v>54</v>
      </c>
      <c r="L170" s="28" t="s">
        <v>513</v>
      </c>
      <c r="M170" s="28" t="s">
        <v>514</v>
      </c>
    </row>
    <row r="171" spans="1:13" ht="15" thickBot="1">
      <c r="A171" s="28" t="s">
        <v>857</v>
      </c>
      <c r="B171" s="36">
        <v>2564</v>
      </c>
      <c r="C171" s="33" t="s">
        <v>351</v>
      </c>
      <c r="D171" s="28" t="s">
        <v>351</v>
      </c>
      <c r="E171" s="28" t="s">
        <v>28</v>
      </c>
      <c r="F171" s="28" t="s">
        <v>696</v>
      </c>
      <c r="G171" s="28" t="s">
        <v>80</v>
      </c>
      <c r="H171" s="28" t="s">
        <v>859</v>
      </c>
      <c r="I171" s="28" t="s">
        <v>216</v>
      </c>
      <c r="J171" s="28" t="s">
        <v>54</v>
      </c>
      <c r="L171" s="28" t="s">
        <v>513</v>
      </c>
      <c r="M171" s="28" t="s">
        <v>514</v>
      </c>
    </row>
    <row r="172" spans="1:13" ht="15" thickBot="1">
      <c r="A172" s="28" t="s">
        <v>860</v>
      </c>
      <c r="B172" s="36">
        <v>2564</v>
      </c>
      <c r="C172" s="33" t="s">
        <v>861</v>
      </c>
      <c r="D172" s="28" t="s">
        <v>861</v>
      </c>
      <c r="E172" s="28" t="s">
        <v>28</v>
      </c>
      <c r="F172" s="28" t="s">
        <v>654</v>
      </c>
      <c r="G172" s="28" t="s">
        <v>80</v>
      </c>
      <c r="H172" s="28" t="s">
        <v>384</v>
      </c>
      <c r="I172" s="28" t="s">
        <v>216</v>
      </c>
      <c r="J172" s="28" t="s">
        <v>54</v>
      </c>
      <c r="L172" s="28" t="s">
        <v>513</v>
      </c>
      <c r="M172" s="28" t="s">
        <v>514</v>
      </c>
    </row>
    <row r="173" spans="1:13" ht="15" thickBot="1">
      <c r="A173" s="28" t="s">
        <v>863</v>
      </c>
      <c r="B173" s="36">
        <v>2564</v>
      </c>
      <c r="C173" s="33" t="s">
        <v>226</v>
      </c>
      <c r="D173" s="28" t="s">
        <v>226</v>
      </c>
      <c r="E173" s="28" t="s">
        <v>28</v>
      </c>
      <c r="F173" s="28" t="s">
        <v>654</v>
      </c>
      <c r="G173" s="28" t="s">
        <v>80</v>
      </c>
      <c r="H173" s="28" t="s">
        <v>474</v>
      </c>
      <c r="I173" s="28" t="s">
        <v>216</v>
      </c>
      <c r="J173" s="28" t="s">
        <v>54</v>
      </c>
      <c r="L173" s="28" t="s">
        <v>513</v>
      </c>
      <c r="M173" s="28" t="s">
        <v>546</v>
      </c>
    </row>
    <row r="174" spans="1:13" ht="15" thickBot="1">
      <c r="A174" s="28" t="s">
        <v>865</v>
      </c>
      <c r="B174" s="36">
        <v>2564</v>
      </c>
      <c r="C174" s="33" t="s">
        <v>866</v>
      </c>
      <c r="D174" s="28" t="s">
        <v>866</v>
      </c>
      <c r="E174" s="28" t="s">
        <v>28</v>
      </c>
      <c r="F174" s="28" t="s">
        <v>759</v>
      </c>
      <c r="G174" s="28" t="s">
        <v>80</v>
      </c>
      <c r="H174" s="28" t="s">
        <v>365</v>
      </c>
      <c r="I174" s="28" t="s">
        <v>216</v>
      </c>
      <c r="J174" s="28" t="s">
        <v>54</v>
      </c>
      <c r="L174" s="28" t="s">
        <v>513</v>
      </c>
      <c r="M174" s="28" t="s">
        <v>546</v>
      </c>
    </row>
    <row r="175" spans="1:13" ht="15" thickBot="1">
      <c r="A175" s="28" t="s">
        <v>869</v>
      </c>
      <c r="B175" s="36">
        <v>2564</v>
      </c>
      <c r="C175" s="33" t="s">
        <v>226</v>
      </c>
      <c r="D175" s="28" t="s">
        <v>226</v>
      </c>
      <c r="E175" s="28" t="s">
        <v>28</v>
      </c>
      <c r="F175" s="28" t="s">
        <v>830</v>
      </c>
      <c r="G175" s="28" t="s">
        <v>80</v>
      </c>
      <c r="H175" s="28" t="s">
        <v>871</v>
      </c>
      <c r="I175" s="28" t="s">
        <v>216</v>
      </c>
      <c r="J175" s="28" t="s">
        <v>54</v>
      </c>
      <c r="L175" s="28" t="s">
        <v>533</v>
      </c>
      <c r="M175" s="28" t="s">
        <v>587</v>
      </c>
    </row>
    <row r="176" spans="1:13" ht="15" thickBot="1">
      <c r="A176" s="28" t="s">
        <v>872</v>
      </c>
      <c r="B176" s="36">
        <v>2564</v>
      </c>
      <c r="C176" s="33" t="s">
        <v>873</v>
      </c>
      <c r="D176" s="28" t="s">
        <v>873</v>
      </c>
      <c r="E176" s="28" t="s">
        <v>28</v>
      </c>
      <c r="F176" s="28" t="s">
        <v>759</v>
      </c>
      <c r="G176" s="28" t="s">
        <v>80</v>
      </c>
      <c r="H176" s="28" t="s">
        <v>639</v>
      </c>
      <c r="I176" s="28" t="s">
        <v>485</v>
      </c>
      <c r="J176" s="28" t="s">
        <v>190</v>
      </c>
      <c r="L176" s="28" t="s">
        <v>533</v>
      </c>
      <c r="M176" s="28" t="s">
        <v>550</v>
      </c>
    </row>
    <row r="177" spans="1:13" ht="15" thickBot="1">
      <c r="A177" s="28" t="s">
        <v>875</v>
      </c>
      <c r="B177" s="36">
        <v>2564</v>
      </c>
      <c r="C177" s="33" t="s">
        <v>397</v>
      </c>
      <c r="D177" s="28" t="s">
        <v>397</v>
      </c>
      <c r="E177" s="28" t="s">
        <v>28</v>
      </c>
      <c r="F177" s="28" t="s">
        <v>654</v>
      </c>
      <c r="G177" s="28" t="s">
        <v>80</v>
      </c>
      <c r="H177" s="28" t="s">
        <v>399</v>
      </c>
      <c r="I177" s="28" t="s">
        <v>216</v>
      </c>
      <c r="J177" s="28" t="s">
        <v>54</v>
      </c>
      <c r="L177" s="28" t="s">
        <v>533</v>
      </c>
      <c r="M177" s="28" t="s">
        <v>656</v>
      </c>
    </row>
    <row r="178" spans="1:13" ht="15" thickBot="1">
      <c r="A178" s="28" t="s">
        <v>878</v>
      </c>
      <c r="B178" s="36">
        <v>2564</v>
      </c>
      <c r="C178" s="33" t="s">
        <v>879</v>
      </c>
      <c r="D178" s="28" t="s">
        <v>879</v>
      </c>
      <c r="E178" s="28" t="s">
        <v>28</v>
      </c>
      <c r="F178" s="28" t="s">
        <v>654</v>
      </c>
      <c r="G178" s="28" t="s">
        <v>80</v>
      </c>
      <c r="H178" s="28" t="s">
        <v>881</v>
      </c>
      <c r="I178" s="28" t="s">
        <v>216</v>
      </c>
      <c r="J178" s="28" t="s">
        <v>54</v>
      </c>
      <c r="L178" s="28" t="s">
        <v>513</v>
      </c>
      <c r="M178" s="28" t="s">
        <v>546</v>
      </c>
    </row>
    <row r="179" spans="1:13" ht="15" thickBot="1">
      <c r="A179" s="28" t="s">
        <v>882</v>
      </c>
      <c r="B179" s="36">
        <v>2564</v>
      </c>
      <c r="C179" s="33" t="s">
        <v>883</v>
      </c>
      <c r="D179" s="28" t="s">
        <v>883</v>
      </c>
      <c r="E179" s="28" t="s">
        <v>28</v>
      </c>
      <c r="F179" s="28" t="s">
        <v>654</v>
      </c>
      <c r="G179" s="28" t="s">
        <v>80</v>
      </c>
      <c r="H179" s="28" t="s">
        <v>264</v>
      </c>
      <c r="I179" s="28" t="s">
        <v>216</v>
      </c>
      <c r="J179" s="28" t="s">
        <v>54</v>
      </c>
      <c r="L179" s="28" t="s">
        <v>513</v>
      </c>
      <c r="M179" s="28" t="s">
        <v>514</v>
      </c>
    </row>
    <row r="180" spans="1:13" ht="15" thickBot="1">
      <c r="A180" s="28" t="s">
        <v>896</v>
      </c>
      <c r="B180" s="36">
        <v>2564</v>
      </c>
      <c r="C180" s="33" t="s">
        <v>897</v>
      </c>
      <c r="D180" s="28" t="s">
        <v>897</v>
      </c>
      <c r="E180" s="28" t="s">
        <v>28</v>
      </c>
      <c r="F180" s="28" t="s">
        <v>759</v>
      </c>
      <c r="G180" s="28" t="s">
        <v>889</v>
      </c>
      <c r="H180" s="28" t="s">
        <v>890</v>
      </c>
      <c r="I180" s="28" t="s">
        <v>196</v>
      </c>
      <c r="J180" s="28" t="s">
        <v>197</v>
      </c>
      <c r="L180" s="28" t="s">
        <v>533</v>
      </c>
      <c r="M180" s="28" t="s">
        <v>534</v>
      </c>
    </row>
    <row r="181" spans="1:13" ht="15" thickBot="1">
      <c r="A181" s="28" t="s">
        <v>899</v>
      </c>
      <c r="B181" s="36">
        <v>2564</v>
      </c>
      <c r="C181" s="33" t="s">
        <v>900</v>
      </c>
      <c r="D181" s="28" t="s">
        <v>900</v>
      </c>
      <c r="E181" s="28" t="s">
        <v>28</v>
      </c>
      <c r="F181" s="28" t="s">
        <v>759</v>
      </c>
      <c r="G181" s="28" t="s">
        <v>889</v>
      </c>
      <c r="H181" s="28" t="s">
        <v>890</v>
      </c>
      <c r="I181" s="28" t="s">
        <v>196</v>
      </c>
      <c r="J181" s="28" t="s">
        <v>197</v>
      </c>
      <c r="L181" s="28" t="s">
        <v>513</v>
      </c>
      <c r="M181" s="28" t="s">
        <v>687</v>
      </c>
    </row>
    <row r="182" spans="1:13" ht="15" thickBot="1">
      <c r="A182" s="28" t="s">
        <v>901</v>
      </c>
      <c r="B182" s="36">
        <v>2564</v>
      </c>
      <c r="C182" s="33" t="s">
        <v>902</v>
      </c>
      <c r="D182" s="28" t="s">
        <v>902</v>
      </c>
      <c r="E182" s="28" t="s">
        <v>28</v>
      </c>
      <c r="F182" s="28" t="s">
        <v>830</v>
      </c>
      <c r="G182" s="28" t="s">
        <v>80</v>
      </c>
      <c r="H182" s="28" t="s">
        <v>422</v>
      </c>
      <c r="I182" s="28" t="s">
        <v>216</v>
      </c>
      <c r="J182" s="28" t="s">
        <v>54</v>
      </c>
      <c r="L182" s="28" t="s">
        <v>513</v>
      </c>
      <c r="M182" s="28" t="s">
        <v>514</v>
      </c>
    </row>
    <row r="183" spans="1:13" ht="15" thickBot="1">
      <c r="A183" s="28" t="s">
        <v>904</v>
      </c>
      <c r="B183" s="36">
        <v>2564</v>
      </c>
      <c r="C183" s="33" t="s">
        <v>905</v>
      </c>
      <c r="D183" s="28" t="s">
        <v>905</v>
      </c>
      <c r="E183" s="28" t="s">
        <v>28</v>
      </c>
      <c r="F183" s="28" t="s">
        <v>907</v>
      </c>
      <c r="G183" s="28" t="s">
        <v>80</v>
      </c>
      <c r="H183" s="28" t="s">
        <v>455</v>
      </c>
      <c r="I183" s="28" t="s">
        <v>216</v>
      </c>
      <c r="J183" s="28" t="s">
        <v>54</v>
      </c>
      <c r="L183" s="28" t="s">
        <v>533</v>
      </c>
      <c r="M183" s="28" t="s">
        <v>656</v>
      </c>
    </row>
    <row r="184" spans="1:13" ht="15" thickBot="1">
      <c r="A184" s="28" t="s">
        <v>909</v>
      </c>
      <c r="B184" s="36">
        <v>2564</v>
      </c>
      <c r="C184" s="33" t="s">
        <v>226</v>
      </c>
      <c r="D184" s="28" t="s">
        <v>226</v>
      </c>
      <c r="E184" s="28" t="s">
        <v>28</v>
      </c>
      <c r="F184" s="28" t="s">
        <v>654</v>
      </c>
      <c r="G184" s="28" t="s">
        <v>80</v>
      </c>
      <c r="H184" s="28" t="s">
        <v>911</v>
      </c>
      <c r="I184" s="28" t="s">
        <v>216</v>
      </c>
      <c r="J184" s="28" t="s">
        <v>54</v>
      </c>
      <c r="L184" s="28" t="s">
        <v>513</v>
      </c>
      <c r="M184" s="28" t="s">
        <v>514</v>
      </c>
    </row>
    <row r="185" spans="1:13" ht="15" thickBot="1">
      <c r="A185" s="28" t="s">
        <v>912</v>
      </c>
      <c r="B185" s="36">
        <v>2564</v>
      </c>
      <c r="C185" s="33" t="s">
        <v>397</v>
      </c>
      <c r="D185" s="28" t="s">
        <v>397</v>
      </c>
      <c r="E185" s="28" t="s">
        <v>28</v>
      </c>
      <c r="F185" s="28" t="s">
        <v>654</v>
      </c>
      <c r="G185" s="28" t="s">
        <v>80</v>
      </c>
      <c r="H185" s="28" t="s">
        <v>461</v>
      </c>
      <c r="I185" s="28" t="s">
        <v>216</v>
      </c>
      <c r="J185" s="28" t="s">
        <v>54</v>
      </c>
      <c r="L185" s="28" t="s">
        <v>513</v>
      </c>
      <c r="M185" s="28" t="s">
        <v>514</v>
      </c>
    </row>
    <row r="186" spans="1:13" ht="15" thickBot="1">
      <c r="A186" s="28" t="s">
        <v>914</v>
      </c>
      <c r="B186" s="36">
        <v>2564</v>
      </c>
      <c r="C186" s="33" t="s">
        <v>434</v>
      </c>
      <c r="D186" s="28" t="s">
        <v>434</v>
      </c>
      <c r="E186" s="28" t="s">
        <v>28</v>
      </c>
      <c r="F186" s="28" t="s">
        <v>654</v>
      </c>
      <c r="G186" s="28" t="s">
        <v>80</v>
      </c>
      <c r="H186" s="28" t="s">
        <v>228</v>
      </c>
      <c r="I186" s="28" t="s">
        <v>216</v>
      </c>
      <c r="J186" s="28" t="s">
        <v>54</v>
      </c>
      <c r="L186" s="28" t="s">
        <v>533</v>
      </c>
      <c r="M186" s="28" t="s">
        <v>656</v>
      </c>
    </row>
    <row r="187" spans="1:13" ht="15" thickBot="1">
      <c r="A187" s="28" t="s">
        <v>916</v>
      </c>
      <c r="B187" s="36">
        <v>2564</v>
      </c>
      <c r="C187" s="33" t="s">
        <v>917</v>
      </c>
      <c r="D187" s="28" t="s">
        <v>917</v>
      </c>
      <c r="E187" s="28" t="s">
        <v>28</v>
      </c>
      <c r="F187" s="28" t="s">
        <v>802</v>
      </c>
      <c r="G187" s="28" t="s">
        <v>80</v>
      </c>
      <c r="H187" s="28" t="s">
        <v>668</v>
      </c>
      <c r="I187" s="28" t="s">
        <v>216</v>
      </c>
      <c r="J187" s="28" t="s">
        <v>54</v>
      </c>
      <c r="L187" s="28" t="s">
        <v>533</v>
      </c>
      <c r="M187" s="28" t="s">
        <v>587</v>
      </c>
    </row>
    <row r="188" spans="1:13" ht="15" thickBot="1">
      <c r="A188" s="28" t="s">
        <v>919</v>
      </c>
      <c r="B188" s="36">
        <v>2564</v>
      </c>
      <c r="C188" s="33" t="s">
        <v>920</v>
      </c>
      <c r="D188" s="28" t="s">
        <v>920</v>
      </c>
      <c r="E188" s="28" t="s">
        <v>28</v>
      </c>
      <c r="F188" s="28" t="s">
        <v>654</v>
      </c>
      <c r="G188" s="28" t="s">
        <v>80</v>
      </c>
      <c r="H188" s="28" t="s">
        <v>291</v>
      </c>
      <c r="I188" s="28" t="s">
        <v>216</v>
      </c>
      <c r="J188" s="28" t="s">
        <v>54</v>
      </c>
      <c r="L188" s="28" t="s">
        <v>513</v>
      </c>
      <c r="M188" s="28" t="s">
        <v>683</v>
      </c>
    </row>
    <row r="189" spans="1:13" ht="15" thickBot="1">
      <c r="A189" s="28" t="s">
        <v>928</v>
      </c>
      <c r="B189" s="36">
        <v>2564</v>
      </c>
      <c r="C189" s="33" t="s">
        <v>929</v>
      </c>
      <c r="D189" s="28" t="s">
        <v>929</v>
      </c>
      <c r="E189" s="28" t="s">
        <v>28</v>
      </c>
      <c r="F189" s="28" t="s">
        <v>696</v>
      </c>
      <c r="G189" s="28" t="s">
        <v>80</v>
      </c>
      <c r="H189" s="28" t="s">
        <v>73</v>
      </c>
      <c r="I189" s="28" t="s">
        <v>931</v>
      </c>
      <c r="J189" s="28" t="s">
        <v>75</v>
      </c>
      <c r="L189" s="28" t="s">
        <v>513</v>
      </c>
      <c r="M189" s="28" t="s">
        <v>514</v>
      </c>
    </row>
    <row r="190" spans="1:13" ht="15" thickBot="1">
      <c r="A190" s="28" t="s">
        <v>951</v>
      </c>
      <c r="B190" s="36">
        <v>2564</v>
      </c>
      <c r="C190" s="33" t="s">
        <v>226</v>
      </c>
      <c r="D190" s="28" t="s">
        <v>226</v>
      </c>
      <c r="E190" s="28" t="s">
        <v>28</v>
      </c>
      <c r="F190" s="28" t="s">
        <v>654</v>
      </c>
      <c r="G190" s="28" t="s">
        <v>80</v>
      </c>
      <c r="H190" s="28" t="s">
        <v>650</v>
      </c>
      <c r="I190" s="28" t="s">
        <v>216</v>
      </c>
      <c r="J190" s="28" t="s">
        <v>54</v>
      </c>
      <c r="L190" s="28" t="s">
        <v>513</v>
      </c>
      <c r="M190" s="28" t="s">
        <v>514</v>
      </c>
    </row>
    <row r="191" spans="1:13" ht="15" thickBot="1">
      <c r="A191" s="28" t="s">
        <v>1028</v>
      </c>
      <c r="B191" s="36">
        <v>2564</v>
      </c>
      <c r="C191" s="33" t="s">
        <v>1029</v>
      </c>
      <c r="D191" s="28" t="s">
        <v>1029</v>
      </c>
      <c r="E191" s="28" t="s">
        <v>28</v>
      </c>
      <c r="F191" s="28" t="s">
        <v>654</v>
      </c>
      <c r="G191" s="28" t="s">
        <v>80</v>
      </c>
      <c r="H191" s="28" t="s">
        <v>1031</v>
      </c>
      <c r="I191" s="28" t="s">
        <v>1032</v>
      </c>
      <c r="J191" s="28" t="s">
        <v>75</v>
      </c>
      <c r="L191" s="28" t="s">
        <v>513</v>
      </c>
      <c r="M191" s="28" t="s">
        <v>514</v>
      </c>
    </row>
    <row r="192" spans="1:13" ht="15" thickBot="1">
      <c r="A192" s="28" t="s">
        <v>1099</v>
      </c>
      <c r="B192" s="36">
        <v>2564</v>
      </c>
      <c r="C192" s="33" t="s">
        <v>1100</v>
      </c>
      <c r="D192" s="28" t="s">
        <v>1100</v>
      </c>
      <c r="E192" s="28" t="s">
        <v>28</v>
      </c>
      <c r="F192" s="28" t="s">
        <v>654</v>
      </c>
      <c r="G192" s="28" t="s">
        <v>80</v>
      </c>
      <c r="H192" s="28" t="s">
        <v>384</v>
      </c>
      <c r="I192" s="28" t="s">
        <v>216</v>
      </c>
      <c r="J192" s="28" t="s">
        <v>54</v>
      </c>
      <c r="L192" s="28" t="s">
        <v>513</v>
      </c>
      <c r="M192" s="28" t="s">
        <v>687</v>
      </c>
    </row>
    <row r="193" spans="1:13" ht="15" thickBot="1">
      <c r="A193" s="28" t="s">
        <v>1112</v>
      </c>
      <c r="B193" s="36">
        <v>2564</v>
      </c>
      <c r="C193" s="33" t="s">
        <v>1113</v>
      </c>
      <c r="D193" s="28" t="s">
        <v>1113</v>
      </c>
      <c r="E193" s="28" t="s">
        <v>28</v>
      </c>
      <c r="F193" s="28" t="s">
        <v>654</v>
      </c>
      <c r="G193" s="28" t="s">
        <v>80</v>
      </c>
      <c r="H193" s="28" t="s">
        <v>307</v>
      </c>
      <c r="I193" s="28" t="s">
        <v>216</v>
      </c>
      <c r="J193" s="28" t="s">
        <v>54</v>
      </c>
      <c r="L193" s="28" t="s">
        <v>513</v>
      </c>
      <c r="M193" s="28" t="s">
        <v>514</v>
      </c>
    </row>
    <row r="194" spans="1:13" ht="15" thickBot="1">
      <c r="A194" s="28" t="s">
        <v>584</v>
      </c>
      <c r="B194" s="43">
        <v>2565</v>
      </c>
      <c r="C194" s="33" t="s">
        <v>585</v>
      </c>
      <c r="D194" s="28" t="s">
        <v>585</v>
      </c>
      <c r="E194" s="28" t="s">
        <v>28</v>
      </c>
      <c r="F194" s="28" t="s">
        <v>518</v>
      </c>
      <c r="G194" s="28" t="s">
        <v>51</v>
      </c>
      <c r="H194" s="28" t="s">
        <v>35</v>
      </c>
      <c r="I194" s="28" t="s">
        <v>571</v>
      </c>
      <c r="J194" s="28" t="s">
        <v>37</v>
      </c>
      <c r="L194" s="28" t="s">
        <v>533</v>
      </c>
      <c r="M194" s="28" t="s">
        <v>587</v>
      </c>
    </row>
    <row r="195" spans="1:13" ht="15" thickBot="1">
      <c r="A195" s="28" t="s">
        <v>588</v>
      </c>
      <c r="B195" s="43">
        <v>2565</v>
      </c>
      <c r="C195" s="33" t="s">
        <v>1218</v>
      </c>
      <c r="D195" s="28" t="s">
        <v>589</v>
      </c>
      <c r="E195" s="28" t="s">
        <v>28</v>
      </c>
      <c r="F195" s="28" t="s">
        <v>518</v>
      </c>
      <c r="G195" s="28" t="s">
        <v>51</v>
      </c>
      <c r="H195" s="28" t="s">
        <v>35</v>
      </c>
      <c r="I195" s="28" t="s">
        <v>571</v>
      </c>
      <c r="J195" s="28" t="s">
        <v>37</v>
      </c>
      <c r="L195" s="28" t="s">
        <v>533</v>
      </c>
      <c r="M195" s="28" t="s">
        <v>587</v>
      </c>
    </row>
    <row r="196" spans="1:13" ht="15" thickBot="1">
      <c r="A196" s="28" t="s">
        <v>922</v>
      </c>
      <c r="B196" s="43">
        <v>2565</v>
      </c>
      <c r="C196" s="33" t="s">
        <v>923</v>
      </c>
      <c r="D196" s="28" t="s">
        <v>923</v>
      </c>
      <c r="E196" s="28" t="s">
        <v>924</v>
      </c>
      <c r="F196" s="28" t="s">
        <v>518</v>
      </c>
      <c r="G196" s="28" t="s">
        <v>51</v>
      </c>
      <c r="H196" s="28" t="s">
        <v>35</v>
      </c>
      <c r="I196" s="28" t="s">
        <v>233</v>
      </c>
      <c r="J196" s="28" t="s">
        <v>107</v>
      </c>
      <c r="K196" s="28" t="s">
        <v>682</v>
      </c>
      <c r="L196" s="28" t="s">
        <v>526</v>
      </c>
      <c r="M196" s="28" t="s">
        <v>527</v>
      </c>
    </row>
    <row r="197" spans="1:13" ht="15" thickBot="1">
      <c r="A197" s="28" t="s">
        <v>1033</v>
      </c>
      <c r="B197" s="43">
        <v>2565</v>
      </c>
      <c r="C197" s="33" t="s">
        <v>226</v>
      </c>
      <c r="D197" s="28" t="s">
        <v>226</v>
      </c>
      <c r="E197" s="28" t="s">
        <v>28</v>
      </c>
      <c r="F197" s="28" t="s">
        <v>518</v>
      </c>
      <c r="G197" s="28" t="s">
        <v>51</v>
      </c>
      <c r="H197" s="28" t="s">
        <v>379</v>
      </c>
      <c r="I197" s="28" t="s">
        <v>216</v>
      </c>
      <c r="J197" s="28" t="s">
        <v>54</v>
      </c>
      <c r="L197" s="28" t="s">
        <v>513</v>
      </c>
      <c r="M197" s="28" t="s">
        <v>514</v>
      </c>
    </row>
    <row r="198" spans="1:13" ht="15" thickBot="1">
      <c r="A198" s="28" t="s">
        <v>1035</v>
      </c>
      <c r="B198" s="43">
        <v>2565</v>
      </c>
      <c r="C198" s="33" t="s">
        <v>1036</v>
      </c>
      <c r="D198" s="28" t="s">
        <v>1036</v>
      </c>
      <c r="E198" s="28" t="s">
        <v>28</v>
      </c>
      <c r="F198" s="28" t="s">
        <v>518</v>
      </c>
      <c r="G198" s="28" t="s">
        <v>51</v>
      </c>
      <c r="H198" s="28" t="s">
        <v>681</v>
      </c>
      <c r="I198" s="28" t="s">
        <v>196</v>
      </c>
      <c r="J198" s="28" t="s">
        <v>197</v>
      </c>
      <c r="L198" s="28" t="s">
        <v>513</v>
      </c>
      <c r="M198" s="28" t="s">
        <v>687</v>
      </c>
    </row>
    <row r="199" spans="1:13" ht="15" thickBot="1">
      <c r="A199" s="28" t="s">
        <v>1038</v>
      </c>
      <c r="B199" s="43">
        <v>2565</v>
      </c>
      <c r="C199" s="33" t="s">
        <v>1039</v>
      </c>
      <c r="D199" s="28" t="s">
        <v>1039</v>
      </c>
      <c r="E199" s="28" t="s">
        <v>162</v>
      </c>
      <c r="F199" s="28" t="s">
        <v>518</v>
      </c>
      <c r="G199" s="28" t="s">
        <v>51</v>
      </c>
      <c r="H199" s="28" t="s">
        <v>681</v>
      </c>
      <c r="I199" s="28" t="s">
        <v>196</v>
      </c>
      <c r="J199" s="28" t="s">
        <v>197</v>
      </c>
      <c r="L199" s="28" t="s">
        <v>513</v>
      </c>
      <c r="M199" s="28" t="s">
        <v>514</v>
      </c>
    </row>
    <row r="200" spans="1:13" ht="15" thickBot="1">
      <c r="A200" s="28" t="s">
        <v>1041</v>
      </c>
      <c r="B200" s="43">
        <v>2565</v>
      </c>
      <c r="C200" s="33" t="s">
        <v>1042</v>
      </c>
      <c r="D200" s="28" t="s">
        <v>1042</v>
      </c>
      <c r="E200" s="28" t="s">
        <v>28</v>
      </c>
      <c r="F200" s="28" t="s">
        <v>518</v>
      </c>
      <c r="G200" s="28" t="s">
        <v>51</v>
      </c>
      <c r="H200" s="28" t="s">
        <v>681</v>
      </c>
      <c r="I200" s="28" t="s">
        <v>196</v>
      </c>
      <c r="J200" s="28" t="s">
        <v>197</v>
      </c>
      <c r="L200" s="28" t="s">
        <v>513</v>
      </c>
      <c r="M200" s="28" t="s">
        <v>687</v>
      </c>
    </row>
    <row r="201" spans="1:13" ht="15" thickBot="1">
      <c r="A201" s="28" t="s">
        <v>1044</v>
      </c>
      <c r="B201" s="43">
        <v>2565</v>
      </c>
      <c r="C201" s="33" t="s">
        <v>1045</v>
      </c>
      <c r="D201" s="28" t="s">
        <v>1045</v>
      </c>
      <c r="E201" s="28" t="s">
        <v>28</v>
      </c>
      <c r="F201" s="28" t="s">
        <v>518</v>
      </c>
      <c r="G201" s="28" t="s">
        <v>51</v>
      </c>
      <c r="H201" s="28" t="s">
        <v>442</v>
      </c>
      <c r="I201" s="28" t="s">
        <v>216</v>
      </c>
      <c r="J201" s="28" t="s">
        <v>54</v>
      </c>
      <c r="L201" s="28" t="s">
        <v>513</v>
      </c>
      <c r="M201" s="28" t="s">
        <v>514</v>
      </c>
    </row>
    <row r="202" spans="1:13" ht="15" thickBot="1">
      <c r="A202" s="28" t="s">
        <v>1047</v>
      </c>
      <c r="B202" s="43">
        <v>2565</v>
      </c>
      <c r="C202" s="33" t="s">
        <v>1048</v>
      </c>
      <c r="D202" s="28" t="s">
        <v>1048</v>
      </c>
      <c r="E202" s="28" t="s">
        <v>28</v>
      </c>
      <c r="F202" s="28" t="s">
        <v>518</v>
      </c>
      <c r="G202" s="28" t="s">
        <v>51</v>
      </c>
      <c r="H202" s="28" t="s">
        <v>35</v>
      </c>
      <c r="I202" s="28" t="s">
        <v>571</v>
      </c>
      <c r="J202" s="28" t="s">
        <v>37</v>
      </c>
      <c r="L202" s="28" t="s">
        <v>520</v>
      </c>
      <c r="M202" s="28" t="s">
        <v>542</v>
      </c>
    </row>
    <row r="203" spans="1:13" ht="15" thickBot="1">
      <c r="A203" s="28" t="s">
        <v>1050</v>
      </c>
      <c r="B203" s="43">
        <v>2565</v>
      </c>
      <c r="C203" s="33" t="s">
        <v>1051</v>
      </c>
      <c r="D203" s="28" t="s">
        <v>1051</v>
      </c>
      <c r="E203" s="28" t="s">
        <v>28</v>
      </c>
      <c r="F203" s="28" t="s">
        <v>518</v>
      </c>
      <c r="G203" s="28" t="s">
        <v>51</v>
      </c>
      <c r="H203" s="28" t="s">
        <v>35</v>
      </c>
      <c r="I203" s="28" t="s">
        <v>571</v>
      </c>
      <c r="J203" s="28" t="s">
        <v>37</v>
      </c>
      <c r="L203" s="28" t="s">
        <v>520</v>
      </c>
      <c r="M203" s="28" t="s">
        <v>542</v>
      </c>
    </row>
    <row r="204" spans="1:13" ht="15" thickBot="1">
      <c r="A204" s="28" t="s">
        <v>1052</v>
      </c>
      <c r="B204" s="43">
        <v>2565</v>
      </c>
      <c r="C204" s="33" t="s">
        <v>1053</v>
      </c>
      <c r="D204" s="28" t="s">
        <v>1053</v>
      </c>
      <c r="E204" s="28" t="s">
        <v>28</v>
      </c>
      <c r="F204" s="28" t="s">
        <v>1055</v>
      </c>
      <c r="G204" s="28" t="s">
        <v>51</v>
      </c>
      <c r="H204" s="28" t="s">
        <v>451</v>
      </c>
      <c r="I204" s="28" t="s">
        <v>216</v>
      </c>
      <c r="J204" s="28" t="s">
        <v>54</v>
      </c>
      <c r="L204" s="28" t="s">
        <v>513</v>
      </c>
      <c r="M204" s="28" t="s">
        <v>514</v>
      </c>
    </row>
    <row r="205" spans="1:13" ht="15" thickBot="1">
      <c r="A205" s="28" t="s">
        <v>1056</v>
      </c>
      <c r="B205" s="43">
        <v>2565</v>
      </c>
      <c r="C205" s="33" t="s">
        <v>1057</v>
      </c>
      <c r="D205" s="28" t="s">
        <v>1057</v>
      </c>
      <c r="E205" s="28" t="s">
        <v>28</v>
      </c>
      <c r="F205" s="28" t="s">
        <v>518</v>
      </c>
      <c r="G205" s="28" t="s">
        <v>51</v>
      </c>
      <c r="H205" s="28" t="s">
        <v>815</v>
      </c>
      <c r="I205" s="28" t="s">
        <v>216</v>
      </c>
      <c r="J205" s="28" t="s">
        <v>54</v>
      </c>
      <c r="L205" s="28" t="s">
        <v>513</v>
      </c>
      <c r="M205" s="28" t="s">
        <v>514</v>
      </c>
    </row>
    <row r="206" spans="1:13" ht="15" thickBot="1">
      <c r="A206" s="28" t="s">
        <v>1059</v>
      </c>
      <c r="B206" s="43">
        <v>2565</v>
      </c>
      <c r="C206" s="33" t="s">
        <v>1060</v>
      </c>
      <c r="D206" s="28" t="s">
        <v>1060</v>
      </c>
      <c r="E206" s="28" t="s">
        <v>28</v>
      </c>
      <c r="F206" s="28" t="s">
        <v>518</v>
      </c>
      <c r="G206" s="28" t="s">
        <v>51</v>
      </c>
      <c r="H206" s="28" t="s">
        <v>409</v>
      </c>
      <c r="I206" s="28" t="s">
        <v>216</v>
      </c>
      <c r="J206" s="28" t="s">
        <v>54</v>
      </c>
      <c r="L206" s="28" t="s">
        <v>513</v>
      </c>
      <c r="M206" s="28" t="s">
        <v>687</v>
      </c>
    </row>
    <row r="207" spans="1:13" ht="15" thickBot="1">
      <c r="A207" s="28" t="s">
        <v>1062</v>
      </c>
      <c r="B207" s="43">
        <v>2565</v>
      </c>
      <c r="C207" s="33" t="s">
        <v>1063</v>
      </c>
      <c r="D207" s="28" t="s">
        <v>1063</v>
      </c>
      <c r="E207" s="28" t="s">
        <v>28</v>
      </c>
      <c r="F207" s="28" t="s">
        <v>518</v>
      </c>
      <c r="G207" s="28" t="s">
        <v>1065</v>
      </c>
      <c r="H207" s="28" t="s">
        <v>455</v>
      </c>
      <c r="I207" s="28" t="s">
        <v>216</v>
      </c>
      <c r="J207" s="28" t="s">
        <v>54</v>
      </c>
      <c r="L207" s="28" t="s">
        <v>513</v>
      </c>
      <c r="M207" s="28" t="s">
        <v>546</v>
      </c>
    </row>
    <row r="208" spans="1:13" ht="15" thickBot="1">
      <c r="A208" s="28" t="s">
        <v>1066</v>
      </c>
      <c r="B208" s="43">
        <v>2565</v>
      </c>
      <c r="C208" s="33" t="s">
        <v>565</v>
      </c>
      <c r="D208" s="28" t="s">
        <v>565</v>
      </c>
      <c r="E208" s="28" t="s">
        <v>28</v>
      </c>
      <c r="F208" s="28" t="s">
        <v>518</v>
      </c>
      <c r="G208" s="28" t="s">
        <v>51</v>
      </c>
      <c r="H208" s="28" t="s">
        <v>157</v>
      </c>
      <c r="I208" s="28" t="s">
        <v>158</v>
      </c>
      <c r="J208" s="28" t="s">
        <v>54</v>
      </c>
      <c r="L208" s="28" t="s">
        <v>513</v>
      </c>
      <c r="M208" s="28" t="s">
        <v>514</v>
      </c>
    </row>
    <row r="209" spans="1:13" ht="15" thickBot="1">
      <c r="A209" s="28" t="s">
        <v>1068</v>
      </c>
      <c r="B209" s="43">
        <v>2565</v>
      </c>
      <c r="C209" s="33" t="s">
        <v>1069</v>
      </c>
      <c r="D209" s="28" t="s">
        <v>1069</v>
      </c>
      <c r="E209" s="28" t="s">
        <v>28</v>
      </c>
      <c r="F209" s="28" t="s">
        <v>518</v>
      </c>
      <c r="G209" s="28" t="s">
        <v>51</v>
      </c>
      <c r="H209" s="28" t="s">
        <v>404</v>
      </c>
      <c r="I209" s="28" t="s">
        <v>216</v>
      </c>
      <c r="J209" s="28" t="s">
        <v>54</v>
      </c>
      <c r="L209" s="28" t="s">
        <v>513</v>
      </c>
      <c r="M209" s="28" t="s">
        <v>546</v>
      </c>
    </row>
    <row r="210" spans="1:13" ht="15" thickBot="1">
      <c r="A210" s="28" t="s">
        <v>1071</v>
      </c>
      <c r="B210" s="43">
        <v>2565</v>
      </c>
      <c r="C210" s="33" t="s">
        <v>1072</v>
      </c>
      <c r="D210" s="28" t="s">
        <v>1072</v>
      </c>
      <c r="E210" s="28" t="s">
        <v>28</v>
      </c>
      <c r="F210" s="28" t="s">
        <v>518</v>
      </c>
      <c r="G210" s="28" t="s">
        <v>51</v>
      </c>
      <c r="H210" s="28" t="s">
        <v>394</v>
      </c>
      <c r="I210" s="28" t="s">
        <v>216</v>
      </c>
      <c r="J210" s="28" t="s">
        <v>54</v>
      </c>
      <c r="L210" s="28" t="s">
        <v>513</v>
      </c>
      <c r="M210" s="28" t="s">
        <v>514</v>
      </c>
    </row>
    <row r="211" spans="1:13" ht="15" thickBot="1">
      <c r="A211" s="28" t="s">
        <v>1074</v>
      </c>
      <c r="B211" s="43">
        <v>2565</v>
      </c>
      <c r="C211" s="33" t="s">
        <v>1075</v>
      </c>
      <c r="D211" s="28" t="s">
        <v>1075</v>
      </c>
      <c r="E211" s="28" t="s">
        <v>28</v>
      </c>
      <c r="F211" s="28" t="s">
        <v>518</v>
      </c>
      <c r="G211" s="28" t="s">
        <v>51</v>
      </c>
      <c r="H211" s="28" t="s">
        <v>796</v>
      </c>
      <c r="I211" s="28" t="s">
        <v>216</v>
      </c>
      <c r="J211" s="28" t="s">
        <v>54</v>
      </c>
      <c r="L211" s="28" t="s">
        <v>513</v>
      </c>
      <c r="M211" s="28" t="s">
        <v>687</v>
      </c>
    </row>
    <row r="212" spans="1:13" ht="15" thickBot="1">
      <c r="A212" s="28" t="s">
        <v>1077</v>
      </c>
      <c r="B212" s="43">
        <v>2565</v>
      </c>
      <c r="C212" s="33" t="s">
        <v>1078</v>
      </c>
      <c r="D212" s="28" t="s">
        <v>1078</v>
      </c>
      <c r="E212" s="28" t="s">
        <v>28</v>
      </c>
      <c r="F212" s="28" t="s">
        <v>1055</v>
      </c>
      <c r="G212" s="28" t="s">
        <v>51</v>
      </c>
      <c r="H212" s="28" t="s">
        <v>776</v>
      </c>
      <c r="I212" s="28" t="s">
        <v>216</v>
      </c>
      <c r="J212" s="28" t="s">
        <v>54</v>
      </c>
      <c r="L212" s="28" t="s">
        <v>513</v>
      </c>
      <c r="M212" s="28" t="s">
        <v>514</v>
      </c>
    </row>
    <row r="213" spans="1:13" ht="15" thickBot="1">
      <c r="A213" s="28" t="s">
        <v>1080</v>
      </c>
      <c r="B213" s="43">
        <v>2565</v>
      </c>
      <c r="C213" s="33" t="s">
        <v>226</v>
      </c>
      <c r="D213" s="28" t="s">
        <v>226</v>
      </c>
      <c r="E213" s="28" t="s">
        <v>28</v>
      </c>
      <c r="F213" s="28" t="s">
        <v>518</v>
      </c>
      <c r="G213" s="28" t="s">
        <v>51</v>
      </c>
      <c r="H213" s="28" t="s">
        <v>831</v>
      </c>
      <c r="I213" s="28" t="s">
        <v>216</v>
      </c>
      <c r="J213" s="28" t="s">
        <v>54</v>
      </c>
      <c r="L213" s="28" t="s">
        <v>513</v>
      </c>
      <c r="M213" s="28" t="s">
        <v>687</v>
      </c>
    </row>
    <row r="214" spans="1:13" ht="15" thickBot="1">
      <c r="A214" s="28" t="s">
        <v>1083</v>
      </c>
      <c r="B214" s="43">
        <v>2565</v>
      </c>
      <c r="C214" s="33" t="s">
        <v>1084</v>
      </c>
      <c r="D214" s="28" t="s">
        <v>1084</v>
      </c>
      <c r="E214" s="28" t="s">
        <v>28</v>
      </c>
      <c r="F214" s="28" t="s">
        <v>1086</v>
      </c>
      <c r="G214" s="28" t="s">
        <v>1087</v>
      </c>
      <c r="H214" s="28" t="s">
        <v>1088</v>
      </c>
      <c r="I214" s="28" t="s">
        <v>1089</v>
      </c>
      <c r="J214" s="28" t="s">
        <v>1090</v>
      </c>
      <c r="L214" s="28" t="s">
        <v>526</v>
      </c>
      <c r="M214" s="28" t="s">
        <v>1091</v>
      </c>
    </row>
    <row r="215" spans="1:13" ht="15" thickBot="1">
      <c r="A215" s="28" t="s">
        <v>1092</v>
      </c>
      <c r="B215" s="43">
        <v>2565</v>
      </c>
      <c r="C215" s="33" t="s">
        <v>746</v>
      </c>
      <c r="D215" s="28" t="s">
        <v>746</v>
      </c>
      <c r="E215" s="28" t="s">
        <v>28</v>
      </c>
      <c r="F215" s="28" t="s">
        <v>518</v>
      </c>
      <c r="G215" s="28" t="s">
        <v>51</v>
      </c>
      <c r="H215" s="28" t="s">
        <v>748</v>
      </c>
      <c r="I215" s="28" t="s">
        <v>216</v>
      </c>
      <c r="J215" s="28" t="s">
        <v>54</v>
      </c>
      <c r="L215" s="28" t="s">
        <v>513</v>
      </c>
      <c r="M215" s="28" t="s">
        <v>514</v>
      </c>
    </row>
    <row r="216" spans="1:13" ht="15" thickBot="1">
      <c r="A216" s="28" t="s">
        <v>1094</v>
      </c>
      <c r="B216" s="43">
        <v>2565</v>
      </c>
      <c r="C216" s="33" t="s">
        <v>1095</v>
      </c>
      <c r="D216" s="28" t="s">
        <v>1095</v>
      </c>
      <c r="E216" s="28" t="s">
        <v>28</v>
      </c>
      <c r="F216" s="28" t="s">
        <v>518</v>
      </c>
      <c r="G216" s="28" t="s">
        <v>51</v>
      </c>
      <c r="H216" s="28" t="s">
        <v>426</v>
      </c>
      <c r="I216" s="28" t="s">
        <v>216</v>
      </c>
      <c r="J216" s="28" t="s">
        <v>54</v>
      </c>
      <c r="L216" s="28" t="s">
        <v>513</v>
      </c>
      <c r="M216" s="28" t="s">
        <v>514</v>
      </c>
    </row>
    <row r="217" spans="1:13" ht="15" thickBot="1">
      <c r="A217" s="28" t="s">
        <v>1097</v>
      </c>
      <c r="B217" s="43">
        <v>2565</v>
      </c>
      <c r="C217" s="33" t="s">
        <v>619</v>
      </c>
      <c r="D217" s="28" t="s">
        <v>619</v>
      </c>
      <c r="E217" s="28" t="s">
        <v>28</v>
      </c>
      <c r="F217" s="28" t="s">
        <v>518</v>
      </c>
      <c r="G217" s="28" t="s">
        <v>51</v>
      </c>
      <c r="H217" s="28" t="s">
        <v>35</v>
      </c>
      <c r="I217" s="28" t="s">
        <v>216</v>
      </c>
      <c r="J217" s="28" t="s">
        <v>54</v>
      </c>
      <c r="L217" s="28" t="s">
        <v>513</v>
      </c>
      <c r="M217" s="28" t="s">
        <v>687</v>
      </c>
    </row>
    <row r="218" spans="1:13" ht="15" thickBot="1">
      <c r="A218" s="28" t="s">
        <v>1102</v>
      </c>
      <c r="B218" s="43">
        <v>2565</v>
      </c>
      <c r="C218" s="33" t="s">
        <v>1103</v>
      </c>
      <c r="D218" s="28" t="s">
        <v>1103</v>
      </c>
      <c r="E218" s="28" t="s">
        <v>28</v>
      </c>
      <c r="F218" s="28" t="s">
        <v>518</v>
      </c>
      <c r="G218" s="28" t="s">
        <v>51</v>
      </c>
      <c r="H218" s="28" t="s">
        <v>326</v>
      </c>
      <c r="I218" s="28" t="s">
        <v>216</v>
      </c>
      <c r="J218" s="28" t="s">
        <v>54</v>
      </c>
      <c r="L218" s="28" t="s">
        <v>513</v>
      </c>
      <c r="M218" s="28" t="s">
        <v>514</v>
      </c>
    </row>
    <row r="219" spans="1:13" ht="15" thickBot="1">
      <c r="A219" s="28" t="s">
        <v>1105</v>
      </c>
      <c r="B219" s="43">
        <v>2565</v>
      </c>
      <c r="C219" s="33" t="s">
        <v>78</v>
      </c>
      <c r="D219" s="28" t="s">
        <v>78</v>
      </c>
      <c r="E219" s="28" t="s">
        <v>28</v>
      </c>
      <c r="F219" s="28" t="s">
        <v>518</v>
      </c>
      <c r="G219" s="28" t="s">
        <v>51</v>
      </c>
      <c r="H219" s="28" t="s">
        <v>1107</v>
      </c>
      <c r="I219" s="28" t="s">
        <v>82</v>
      </c>
      <c r="J219" s="28" t="s">
        <v>54</v>
      </c>
      <c r="L219" s="28" t="s">
        <v>513</v>
      </c>
      <c r="M219" s="28" t="s">
        <v>546</v>
      </c>
    </row>
    <row r="220" spans="1:13" ht="15" thickBot="1">
      <c r="A220" s="28" t="s">
        <v>1108</v>
      </c>
      <c r="B220" s="43">
        <v>2565</v>
      </c>
      <c r="C220" s="33" t="s">
        <v>84</v>
      </c>
      <c r="D220" s="28" t="s">
        <v>84</v>
      </c>
      <c r="E220" s="28" t="s">
        <v>28</v>
      </c>
      <c r="F220" s="28" t="s">
        <v>518</v>
      </c>
      <c r="G220" s="28" t="s">
        <v>51</v>
      </c>
      <c r="H220" s="28" t="s">
        <v>1107</v>
      </c>
      <c r="I220" s="28" t="s">
        <v>82</v>
      </c>
      <c r="J220" s="28" t="s">
        <v>54</v>
      </c>
      <c r="L220" s="28" t="s">
        <v>533</v>
      </c>
      <c r="M220" s="28" t="s">
        <v>587</v>
      </c>
    </row>
    <row r="221" spans="1:13" ht="15" thickBot="1">
      <c r="A221" s="28" t="s">
        <v>1110</v>
      </c>
      <c r="B221" s="43">
        <v>2565</v>
      </c>
      <c r="C221" s="33" t="s">
        <v>226</v>
      </c>
      <c r="D221" s="28" t="s">
        <v>226</v>
      </c>
      <c r="E221" s="28" t="s">
        <v>28</v>
      </c>
      <c r="F221" s="28" t="s">
        <v>518</v>
      </c>
      <c r="G221" s="28" t="s">
        <v>51</v>
      </c>
      <c r="H221" s="28" t="s">
        <v>370</v>
      </c>
      <c r="I221" s="28" t="s">
        <v>216</v>
      </c>
      <c r="J221" s="28" t="s">
        <v>54</v>
      </c>
      <c r="L221" s="28" t="s">
        <v>513</v>
      </c>
      <c r="M221" s="28" t="s">
        <v>546</v>
      </c>
    </row>
    <row r="222" spans="1:13" ht="15" thickBot="1">
      <c r="A222" s="28" t="s">
        <v>1116</v>
      </c>
      <c r="B222" s="43">
        <v>2565</v>
      </c>
      <c r="C222" s="33" t="s">
        <v>1117</v>
      </c>
      <c r="D222" s="28" t="s">
        <v>1117</v>
      </c>
      <c r="E222" s="28" t="s">
        <v>28</v>
      </c>
      <c r="F222" s="28" t="s">
        <v>518</v>
      </c>
      <c r="G222" s="28" t="s">
        <v>51</v>
      </c>
      <c r="H222" s="28" t="s">
        <v>1119</v>
      </c>
      <c r="I222" s="28" t="s">
        <v>216</v>
      </c>
      <c r="J222" s="28" t="s">
        <v>54</v>
      </c>
      <c r="L222" s="28" t="s">
        <v>513</v>
      </c>
      <c r="M222" s="28" t="s">
        <v>514</v>
      </c>
    </row>
    <row r="223" spans="1:13" ht="15" thickBot="1">
      <c r="A223" s="28" t="s">
        <v>1120</v>
      </c>
      <c r="B223" s="43">
        <v>2565</v>
      </c>
      <c r="C223" s="33" t="s">
        <v>1121</v>
      </c>
      <c r="D223" s="28" t="s">
        <v>1121</v>
      </c>
      <c r="E223" s="28" t="s">
        <v>28</v>
      </c>
      <c r="F223" s="28" t="s">
        <v>518</v>
      </c>
      <c r="G223" s="28" t="s">
        <v>51</v>
      </c>
      <c r="H223" s="28" t="s">
        <v>399</v>
      </c>
      <c r="I223" s="28" t="s">
        <v>216</v>
      </c>
      <c r="J223" s="28" t="s">
        <v>54</v>
      </c>
      <c r="L223" s="28" t="s">
        <v>513</v>
      </c>
      <c r="M223" s="28" t="s">
        <v>687</v>
      </c>
    </row>
    <row r="224" spans="1:13" ht="15" thickBot="1">
      <c r="A224" s="28" t="s">
        <v>1124</v>
      </c>
      <c r="B224" s="43">
        <v>2565</v>
      </c>
      <c r="C224" s="33" t="s">
        <v>738</v>
      </c>
      <c r="D224" s="28" t="s">
        <v>738</v>
      </c>
      <c r="E224" s="28" t="s">
        <v>28</v>
      </c>
      <c r="F224" s="28" t="s">
        <v>518</v>
      </c>
      <c r="G224" s="28" t="s">
        <v>51</v>
      </c>
      <c r="H224" s="28" t="s">
        <v>1126</v>
      </c>
      <c r="I224" s="28" t="s">
        <v>216</v>
      </c>
      <c r="J224" s="28" t="s">
        <v>54</v>
      </c>
      <c r="L224" s="28" t="s">
        <v>513</v>
      </c>
      <c r="M224" s="28" t="s">
        <v>546</v>
      </c>
    </row>
    <row r="225" spans="1:13" ht="15" thickBot="1">
      <c r="A225" s="28" t="s">
        <v>1127</v>
      </c>
      <c r="B225" s="43">
        <v>2565</v>
      </c>
      <c r="C225" s="33" t="s">
        <v>351</v>
      </c>
      <c r="D225" s="28" t="s">
        <v>351</v>
      </c>
      <c r="E225" s="28" t="s">
        <v>28</v>
      </c>
      <c r="F225" s="28" t="s">
        <v>518</v>
      </c>
      <c r="G225" s="28" t="s">
        <v>51</v>
      </c>
      <c r="H225" s="28" t="s">
        <v>389</v>
      </c>
      <c r="I225" s="28" t="s">
        <v>216</v>
      </c>
      <c r="J225" s="28" t="s">
        <v>54</v>
      </c>
      <c r="L225" s="28" t="s">
        <v>513</v>
      </c>
      <c r="M225" s="28" t="s">
        <v>514</v>
      </c>
    </row>
    <row r="226" spans="1:13" ht="15" thickBot="1">
      <c r="A226" s="28" t="s">
        <v>1129</v>
      </c>
      <c r="B226" s="43">
        <v>2565</v>
      </c>
      <c r="C226" s="33" t="s">
        <v>1130</v>
      </c>
      <c r="D226" s="28" t="s">
        <v>1130</v>
      </c>
      <c r="E226" s="28" t="s">
        <v>28</v>
      </c>
      <c r="F226" s="28" t="s">
        <v>518</v>
      </c>
      <c r="G226" s="28" t="s">
        <v>51</v>
      </c>
      <c r="H226" s="28" t="s">
        <v>389</v>
      </c>
      <c r="I226" s="28" t="s">
        <v>216</v>
      </c>
      <c r="J226" s="28" t="s">
        <v>54</v>
      </c>
      <c r="L226" s="28" t="s">
        <v>513</v>
      </c>
      <c r="M226" s="28" t="s">
        <v>514</v>
      </c>
    </row>
    <row r="227" spans="1:13" ht="15" thickBot="1">
      <c r="A227" s="28" t="s">
        <v>1132</v>
      </c>
      <c r="B227" s="43">
        <v>2565</v>
      </c>
      <c r="C227" s="33" t="s">
        <v>1133</v>
      </c>
      <c r="D227" s="28" t="s">
        <v>1133</v>
      </c>
      <c r="E227" s="28" t="s">
        <v>28</v>
      </c>
      <c r="F227" s="28" t="s">
        <v>518</v>
      </c>
      <c r="G227" s="28" t="s">
        <v>51</v>
      </c>
      <c r="H227" s="28" t="s">
        <v>784</v>
      </c>
      <c r="I227" s="28" t="s">
        <v>216</v>
      </c>
      <c r="J227" s="28" t="s">
        <v>54</v>
      </c>
      <c r="L227" s="28" t="s">
        <v>513</v>
      </c>
      <c r="M227" s="28" t="s">
        <v>514</v>
      </c>
    </row>
    <row r="228" spans="1:13" ht="15" thickBot="1">
      <c r="A228" s="28" t="s">
        <v>1135</v>
      </c>
      <c r="B228" s="43">
        <v>2565</v>
      </c>
      <c r="C228" s="33" t="s">
        <v>1136</v>
      </c>
      <c r="D228" s="28" t="s">
        <v>1136</v>
      </c>
      <c r="E228" s="28" t="s">
        <v>28</v>
      </c>
      <c r="F228" s="28" t="s">
        <v>518</v>
      </c>
      <c r="G228" s="28" t="s">
        <v>51</v>
      </c>
      <c r="H228" s="28" t="s">
        <v>254</v>
      </c>
      <c r="I228" s="28" t="s">
        <v>255</v>
      </c>
      <c r="J228" s="28" t="s">
        <v>107</v>
      </c>
      <c r="L228" s="28" t="s">
        <v>526</v>
      </c>
      <c r="M228" s="28" t="s">
        <v>527</v>
      </c>
    </row>
    <row r="229" spans="1:13" ht="15" thickBot="1">
      <c r="A229" s="28" t="s">
        <v>1138</v>
      </c>
      <c r="B229" s="43">
        <v>2565</v>
      </c>
      <c r="C229" s="33" t="s">
        <v>434</v>
      </c>
      <c r="D229" s="28" t="s">
        <v>434</v>
      </c>
      <c r="E229" s="28" t="s">
        <v>28</v>
      </c>
      <c r="F229" s="28" t="s">
        <v>518</v>
      </c>
      <c r="G229" s="28" t="s">
        <v>51</v>
      </c>
      <c r="H229" s="28" t="s">
        <v>723</v>
      </c>
      <c r="I229" s="28" t="s">
        <v>216</v>
      </c>
      <c r="J229" s="28" t="s">
        <v>54</v>
      </c>
      <c r="L229" s="28" t="s">
        <v>513</v>
      </c>
      <c r="M229" s="28" t="s">
        <v>514</v>
      </c>
    </row>
    <row r="230" spans="1:13" ht="15" thickBot="1">
      <c r="A230" s="28" t="s">
        <v>1141</v>
      </c>
      <c r="B230" s="43">
        <v>2565</v>
      </c>
      <c r="C230" s="33" t="s">
        <v>1142</v>
      </c>
      <c r="D230" s="28" t="s">
        <v>1142</v>
      </c>
      <c r="E230" s="28" t="s">
        <v>28</v>
      </c>
      <c r="F230" s="28" t="s">
        <v>1086</v>
      </c>
      <c r="G230" s="28" t="s">
        <v>51</v>
      </c>
      <c r="H230" s="28" t="s">
        <v>1144</v>
      </c>
      <c r="I230" s="28" t="s">
        <v>36</v>
      </c>
      <c r="J230" s="28" t="s">
        <v>37</v>
      </c>
      <c r="L230" s="28" t="s">
        <v>526</v>
      </c>
      <c r="M230" s="28" t="s">
        <v>527</v>
      </c>
    </row>
    <row r="231" spans="1:13" ht="15" thickBot="1">
      <c r="A231" s="28" t="s">
        <v>1145</v>
      </c>
      <c r="B231" s="43">
        <v>2565</v>
      </c>
      <c r="C231" s="33" t="s">
        <v>226</v>
      </c>
      <c r="D231" s="28" t="s">
        <v>226</v>
      </c>
      <c r="E231" s="28" t="s">
        <v>28</v>
      </c>
      <c r="F231" s="28" t="s">
        <v>518</v>
      </c>
      <c r="G231" s="28" t="s">
        <v>51</v>
      </c>
      <c r="H231" s="28" t="s">
        <v>322</v>
      </c>
      <c r="I231" s="28" t="s">
        <v>216</v>
      </c>
      <c r="J231" s="28" t="s">
        <v>54</v>
      </c>
      <c r="L231" s="28" t="s">
        <v>513</v>
      </c>
      <c r="M231" s="28" t="s">
        <v>514</v>
      </c>
    </row>
    <row r="232" spans="1:13" ht="15" thickBot="1">
      <c r="A232" s="28" t="s">
        <v>1154</v>
      </c>
      <c r="B232" s="43">
        <v>2565</v>
      </c>
      <c r="C232" s="33" t="s">
        <v>1155</v>
      </c>
      <c r="D232" s="28" t="s">
        <v>1155</v>
      </c>
      <c r="E232" s="28" t="s">
        <v>28</v>
      </c>
      <c r="F232" s="28" t="s">
        <v>518</v>
      </c>
      <c r="G232" s="28" t="s">
        <v>51</v>
      </c>
      <c r="H232" s="28" t="s">
        <v>365</v>
      </c>
      <c r="I232" s="28" t="s">
        <v>216</v>
      </c>
      <c r="J232" s="28" t="s">
        <v>54</v>
      </c>
      <c r="L232" s="28" t="s">
        <v>513</v>
      </c>
      <c r="M232" s="28" t="s">
        <v>546</v>
      </c>
    </row>
    <row r="233" spans="1:13" ht="15" thickBot="1">
      <c r="A233" s="28" t="s">
        <v>1157</v>
      </c>
      <c r="B233" s="43">
        <v>2565</v>
      </c>
      <c r="C233" s="33" t="s">
        <v>1158</v>
      </c>
      <c r="D233" s="28" t="s">
        <v>1158</v>
      </c>
      <c r="E233" s="28" t="s">
        <v>28</v>
      </c>
      <c r="F233" s="28" t="s">
        <v>518</v>
      </c>
      <c r="G233" s="28" t="s">
        <v>51</v>
      </c>
      <c r="H233" s="28" t="s">
        <v>287</v>
      </c>
      <c r="I233" s="28" t="s">
        <v>216</v>
      </c>
      <c r="J233" s="28" t="s">
        <v>54</v>
      </c>
      <c r="L233" s="28" t="s">
        <v>513</v>
      </c>
      <c r="M233" s="28" t="s">
        <v>514</v>
      </c>
    </row>
    <row r="234" spans="1:13" ht="15" thickBot="1">
      <c r="A234" s="28" t="s">
        <v>1160</v>
      </c>
      <c r="B234" s="43">
        <v>2565</v>
      </c>
      <c r="C234" s="33" t="s">
        <v>883</v>
      </c>
      <c r="D234" s="28" t="s">
        <v>883</v>
      </c>
      <c r="E234" s="28" t="s">
        <v>28</v>
      </c>
      <c r="F234" s="28" t="s">
        <v>518</v>
      </c>
      <c r="G234" s="28" t="s">
        <v>51</v>
      </c>
      <c r="H234" s="28" t="s">
        <v>264</v>
      </c>
      <c r="I234" s="28" t="s">
        <v>216</v>
      </c>
      <c r="J234" s="28" t="s">
        <v>54</v>
      </c>
      <c r="L234" s="28" t="s">
        <v>513</v>
      </c>
      <c r="M234" s="28" t="s">
        <v>514</v>
      </c>
    </row>
    <row r="235" spans="1:13" ht="15" thickBot="1">
      <c r="A235" s="28" t="s">
        <v>1162</v>
      </c>
      <c r="B235" s="43">
        <v>2565</v>
      </c>
      <c r="C235" s="33" t="s">
        <v>57</v>
      </c>
      <c r="D235" s="28" t="s">
        <v>57</v>
      </c>
      <c r="E235" s="28" t="s">
        <v>28</v>
      </c>
      <c r="F235" s="28" t="s">
        <v>518</v>
      </c>
      <c r="G235" s="28" t="s">
        <v>51</v>
      </c>
      <c r="H235" s="28" t="s">
        <v>35</v>
      </c>
      <c r="I235" s="28" t="s">
        <v>53</v>
      </c>
      <c r="J235" s="28" t="s">
        <v>54</v>
      </c>
      <c r="L235" s="28" t="s">
        <v>513</v>
      </c>
      <c r="M235" s="28" t="s">
        <v>546</v>
      </c>
    </row>
    <row r="236" spans="1:13" ht="15" thickBot="1">
      <c r="A236" s="28" t="s">
        <v>1164</v>
      </c>
      <c r="B236" s="43">
        <v>2565</v>
      </c>
      <c r="C236" s="33" t="s">
        <v>226</v>
      </c>
      <c r="D236" s="28" t="s">
        <v>226</v>
      </c>
      <c r="E236" s="28" t="s">
        <v>28</v>
      </c>
      <c r="F236" s="28" t="s">
        <v>518</v>
      </c>
      <c r="G236" s="28" t="s">
        <v>51</v>
      </c>
      <c r="H236" s="28" t="s">
        <v>228</v>
      </c>
      <c r="I236" s="28" t="s">
        <v>216</v>
      </c>
      <c r="J236" s="28" t="s">
        <v>54</v>
      </c>
      <c r="L236" s="28" t="s">
        <v>513</v>
      </c>
      <c r="M236" s="28" t="s">
        <v>546</v>
      </c>
    </row>
    <row r="237" spans="1:13" ht="15" thickBot="1">
      <c r="A237" s="28" t="s">
        <v>1166</v>
      </c>
      <c r="B237" s="43">
        <v>2565</v>
      </c>
      <c r="C237" s="33" t="s">
        <v>226</v>
      </c>
      <c r="D237" s="28" t="s">
        <v>226</v>
      </c>
      <c r="E237" s="28" t="s">
        <v>28</v>
      </c>
      <c r="F237" s="28" t="s">
        <v>518</v>
      </c>
      <c r="G237" s="28" t="s">
        <v>51</v>
      </c>
      <c r="H237" s="28" t="s">
        <v>465</v>
      </c>
      <c r="I237" s="28" t="s">
        <v>216</v>
      </c>
      <c r="J237" s="28" t="s">
        <v>54</v>
      </c>
      <c r="L237" s="28" t="s">
        <v>513</v>
      </c>
      <c r="M237" s="28" t="s">
        <v>514</v>
      </c>
    </row>
    <row r="238" spans="1:13" ht="15" thickBot="1">
      <c r="A238" s="28" t="s">
        <v>1168</v>
      </c>
      <c r="B238" s="43">
        <v>2565</v>
      </c>
      <c r="C238" s="33" t="s">
        <v>1169</v>
      </c>
      <c r="D238" s="28" t="s">
        <v>1169</v>
      </c>
      <c r="E238" s="28" t="s">
        <v>28</v>
      </c>
      <c r="F238" s="28" t="s">
        <v>518</v>
      </c>
      <c r="G238" s="28" t="s">
        <v>51</v>
      </c>
      <c r="H238" s="28" t="s">
        <v>215</v>
      </c>
      <c r="I238" s="28" t="s">
        <v>216</v>
      </c>
      <c r="J238" s="28" t="s">
        <v>54</v>
      </c>
      <c r="L238" s="28" t="s">
        <v>513</v>
      </c>
      <c r="M238" s="28" t="s">
        <v>514</v>
      </c>
    </row>
    <row r="239" spans="1:13" ht="15" thickBot="1">
      <c r="A239" s="28" t="s">
        <v>1172</v>
      </c>
      <c r="B239" s="43">
        <v>2565</v>
      </c>
      <c r="C239" s="33" t="s">
        <v>1173</v>
      </c>
      <c r="D239" s="28" t="s">
        <v>1173</v>
      </c>
      <c r="E239" s="28" t="s">
        <v>28</v>
      </c>
      <c r="F239" s="28" t="s">
        <v>518</v>
      </c>
      <c r="G239" s="28" t="s">
        <v>51</v>
      </c>
      <c r="H239" s="28" t="s">
        <v>1175</v>
      </c>
      <c r="I239" s="28" t="s">
        <v>1176</v>
      </c>
      <c r="J239" s="28" t="s">
        <v>75</v>
      </c>
      <c r="L239" s="28" t="s">
        <v>520</v>
      </c>
      <c r="M239" s="28" t="s">
        <v>542</v>
      </c>
    </row>
    <row r="240" spans="1:13" ht="15" thickBot="1">
      <c r="A240" s="28" t="s">
        <v>1177</v>
      </c>
      <c r="B240" s="43">
        <v>2565</v>
      </c>
      <c r="C240" s="33" t="s">
        <v>1178</v>
      </c>
      <c r="D240" s="28" t="s">
        <v>1178</v>
      </c>
      <c r="E240" s="28" t="s">
        <v>28</v>
      </c>
      <c r="F240" s="28" t="s">
        <v>518</v>
      </c>
      <c r="G240" s="28" t="s">
        <v>51</v>
      </c>
      <c r="H240" s="28" t="s">
        <v>447</v>
      </c>
      <c r="I240" s="28" t="s">
        <v>216</v>
      </c>
      <c r="J240" s="28" t="s">
        <v>54</v>
      </c>
      <c r="L240" s="28" t="s">
        <v>513</v>
      </c>
      <c r="M240" s="28" t="s">
        <v>514</v>
      </c>
    </row>
    <row r="241" spans="1:13" ht="15" thickBot="1">
      <c r="A241" s="28" t="s">
        <v>1180</v>
      </c>
      <c r="B241" s="43">
        <v>2565</v>
      </c>
      <c r="C241" s="33" t="s">
        <v>842</v>
      </c>
      <c r="D241" s="28" t="s">
        <v>842</v>
      </c>
      <c r="E241" s="28" t="s">
        <v>28</v>
      </c>
      <c r="F241" s="28" t="s">
        <v>518</v>
      </c>
      <c r="G241" s="28" t="s">
        <v>51</v>
      </c>
      <c r="H241" s="28" t="s">
        <v>90</v>
      </c>
      <c r="I241" s="28" t="s">
        <v>91</v>
      </c>
      <c r="J241" s="28" t="s">
        <v>54</v>
      </c>
      <c r="L241" s="28" t="s">
        <v>533</v>
      </c>
      <c r="M241" s="28" t="s">
        <v>587</v>
      </c>
    </row>
    <row r="242" spans="1:13" ht="15" thickBot="1">
      <c r="A242" s="28" t="s">
        <v>1182</v>
      </c>
      <c r="B242" s="43">
        <v>2565</v>
      </c>
      <c r="C242" s="33" t="s">
        <v>1183</v>
      </c>
      <c r="D242" s="28" t="s">
        <v>1183</v>
      </c>
      <c r="E242" s="28" t="s">
        <v>28</v>
      </c>
      <c r="F242" s="28" t="s">
        <v>562</v>
      </c>
      <c r="G242" s="28" t="s">
        <v>51</v>
      </c>
      <c r="H242" s="28" t="s">
        <v>249</v>
      </c>
      <c r="I242" s="28" t="s">
        <v>216</v>
      </c>
      <c r="J242" s="28" t="s">
        <v>54</v>
      </c>
      <c r="L242" s="28" t="s">
        <v>513</v>
      </c>
      <c r="M242" s="28" t="s">
        <v>514</v>
      </c>
    </row>
    <row r="243" spans="1:13" ht="15" thickBot="1">
      <c r="A243" s="28" t="s">
        <v>1185</v>
      </c>
      <c r="B243" s="43">
        <v>2565</v>
      </c>
      <c r="C243" s="33" t="s">
        <v>1186</v>
      </c>
      <c r="D243" s="28" t="s">
        <v>1186</v>
      </c>
      <c r="E243" s="28" t="s">
        <v>28</v>
      </c>
      <c r="F243" s="28" t="s">
        <v>518</v>
      </c>
      <c r="G243" s="28" t="s">
        <v>51</v>
      </c>
      <c r="H243" s="28" t="s">
        <v>375</v>
      </c>
      <c r="I243" s="28" t="s">
        <v>216</v>
      </c>
      <c r="J243" s="28" t="s">
        <v>54</v>
      </c>
      <c r="L243" s="28" t="s">
        <v>513</v>
      </c>
      <c r="M243" s="28" t="s">
        <v>514</v>
      </c>
    </row>
    <row r="244" spans="1:13" ht="15" thickBot="1">
      <c r="A244" s="28" t="s">
        <v>1188</v>
      </c>
      <c r="B244" s="43">
        <v>2565</v>
      </c>
      <c r="C244" s="33" t="s">
        <v>1189</v>
      </c>
      <c r="D244" s="28" t="s">
        <v>1189</v>
      </c>
      <c r="E244" s="28" t="s">
        <v>28</v>
      </c>
      <c r="F244" s="28" t="s">
        <v>518</v>
      </c>
      <c r="G244" s="28" t="s">
        <v>51</v>
      </c>
      <c r="H244" s="28" t="s">
        <v>422</v>
      </c>
      <c r="I244" s="28" t="s">
        <v>216</v>
      </c>
      <c r="J244" s="28" t="s">
        <v>54</v>
      </c>
      <c r="L244" s="28" t="s">
        <v>513</v>
      </c>
      <c r="M244" s="28" t="s">
        <v>514</v>
      </c>
    </row>
    <row r="245" spans="1:13" ht="15" thickBot="1">
      <c r="A245" s="28" t="s">
        <v>1191</v>
      </c>
      <c r="B245" s="43">
        <v>2565</v>
      </c>
      <c r="C245" s="33" t="s">
        <v>1192</v>
      </c>
      <c r="D245" s="28" t="s">
        <v>1192</v>
      </c>
      <c r="E245" s="28" t="s">
        <v>28</v>
      </c>
      <c r="F245" s="28" t="s">
        <v>518</v>
      </c>
      <c r="G245" s="28" t="s">
        <v>51</v>
      </c>
      <c r="H245" s="28" t="s">
        <v>299</v>
      </c>
      <c r="I245" s="28" t="s">
        <v>216</v>
      </c>
      <c r="J245" s="28" t="s">
        <v>54</v>
      </c>
      <c r="L245" s="28" t="s">
        <v>513</v>
      </c>
      <c r="M245" s="28" t="s">
        <v>514</v>
      </c>
    </row>
    <row r="246" spans="1:13" ht="15" thickBot="1">
      <c r="A246" s="28" t="s">
        <v>1194</v>
      </c>
      <c r="B246" s="43">
        <v>2565</v>
      </c>
      <c r="C246" s="33" t="s">
        <v>1195</v>
      </c>
      <c r="D246" s="28" t="s">
        <v>1195</v>
      </c>
      <c r="E246" s="28" t="s">
        <v>28</v>
      </c>
      <c r="F246" s="28" t="s">
        <v>518</v>
      </c>
      <c r="G246" s="28" t="s">
        <v>51</v>
      </c>
      <c r="H246" s="28" t="s">
        <v>336</v>
      </c>
      <c r="I246" s="28" t="s">
        <v>216</v>
      </c>
      <c r="J246" s="28" t="s">
        <v>54</v>
      </c>
      <c r="L246" s="28" t="s">
        <v>513</v>
      </c>
      <c r="M246" s="28" t="s">
        <v>546</v>
      </c>
    </row>
    <row r="247" spans="1:13" ht="15" thickBot="1">
      <c r="A247" s="28" t="s">
        <v>1197</v>
      </c>
      <c r="B247" s="43">
        <v>2565</v>
      </c>
      <c r="C247" s="33" t="s">
        <v>1198</v>
      </c>
      <c r="D247" s="28" t="s">
        <v>1198</v>
      </c>
      <c r="E247" s="28" t="s">
        <v>28</v>
      </c>
      <c r="F247" s="28" t="s">
        <v>518</v>
      </c>
      <c r="G247" s="28" t="s">
        <v>51</v>
      </c>
      <c r="H247" s="28" t="s">
        <v>360</v>
      </c>
      <c r="I247" s="28" t="s">
        <v>216</v>
      </c>
      <c r="J247" s="28" t="s">
        <v>54</v>
      </c>
      <c r="L247" s="28" t="s">
        <v>533</v>
      </c>
      <c r="M247" s="28" t="s">
        <v>656</v>
      </c>
    </row>
    <row r="248" spans="1:13" ht="15" thickBot="1">
      <c r="A248" s="28" t="s">
        <v>1200</v>
      </c>
      <c r="B248" s="43">
        <v>2565</v>
      </c>
      <c r="C248" s="33" t="s">
        <v>1201</v>
      </c>
      <c r="D248" s="28" t="s">
        <v>1201</v>
      </c>
      <c r="E248" s="28" t="s">
        <v>28</v>
      </c>
      <c r="F248" s="28" t="s">
        <v>562</v>
      </c>
      <c r="G248" s="28" t="s">
        <v>1203</v>
      </c>
      <c r="H248" s="28" t="s">
        <v>269</v>
      </c>
      <c r="I248" s="28" t="s">
        <v>216</v>
      </c>
      <c r="J248" s="28" t="s">
        <v>54</v>
      </c>
      <c r="L248" s="28" t="s">
        <v>513</v>
      </c>
      <c r="M248" s="28" t="s">
        <v>546</v>
      </c>
    </row>
    <row r="249" spans="1:13" ht="15" thickBot="1">
      <c r="A249" s="28" t="s">
        <v>1204</v>
      </c>
      <c r="B249" s="43">
        <v>2565</v>
      </c>
      <c r="C249" s="33" t="s">
        <v>226</v>
      </c>
      <c r="D249" s="28" t="s">
        <v>226</v>
      </c>
      <c r="E249" s="28" t="s">
        <v>28</v>
      </c>
      <c r="F249" s="28" t="s">
        <v>518</v>
      </c>
      <c r="G249" s="28" t="s">
        <v>51</v>
      </c>
      <c r="H249" s="28" t="s">
        <v>317</v>
      </c>
      <c r="I249" s="28" t="s">
        <v>216</v>
      </c>
      <c r="J249" s="28" t="s">
        <v>54</v>
      </c>
      <c r="L249" s="28" t="s">
        <v>513</v>
      </c>
      <c r="M249" s="28" t="s">
        <v>546</v>
      </c>
    </row>
    <row r="250" spans="1:13" ht="15" thickBot="1">
      <c r="A250" s="28" t="s">
        <v>1206</v>
      </c>
      <c r="B250" s="43">
        <v>2565</v>
      </c>
      <c r="C250" s="33" t="s">
        <v>1207</v>
      </c>
      <c r="D250" s="28" t="s">
        <v>1207</v>
      </c>
      <c r="E250" s="28" t="s">
        <v>28</v>
      </c>
      <c r="F250" s="28" t="s">
        <v>518</v>
      </c>
      <c r="G250" s="28" t="s">
        <v>51</v>
      </c>
      <c r="H250" s="28" t="s">
        <v>431</v>
      </c>
      <c r="I250" s="28" t="s">
        <v>216</v>
      </c>
      <c r="J250" s="28" t="s">
        <v>54</v>
      </c>
      <c r="L250" s="28" t="s">
        <v>513</v>
      </c>
      <c r="M250" s="28" t="s">
        <v>546</v>
      </c>
    </row>
    <row r="251" spans="1:13" ht="15" thickBot="1">
      <c r="A251" s="28" t="s">
        <v>1209</v>
      </c>
      <c r="B251" s="43">
        <v>2565</v>
      </c>
      <c r="C251" s="33" t="s">
        <v>1210</v>
      </c>
      <c r="D251" s="28" t="s">
        <v>1210</v>
      </c>
      <c r="E251" s="28" t="s">
        <v>28</v>
      </c>
      <c r="F251" s="28" t="s">
        <v>518</v>
      </c>
      <c r="G251" s="28" t="s">
        <v>51</v>
      </c>
      <c r="H251" s="28" t="s">
        <v>754</v>
      </c>
      <c r="I251" s="28" t="s">
        <v>216</v>
      </c>
      <c r="J251" s="28" t="s">
        <v>54</v>
      </c>
      <c r="L251" s="28" t="s">
        <v>513</v>
      </c>
      <c r="M251" s="28" t="s">
        <v>514</v>
      </c>
    </row>
    <row r="252" spans="1:13" ht="15" thickBot="1">
      <c r="A252" s="28" t="s">
        <v>1212</v>
      </c>
      <c r="B252" s="43">
        <v>2565</v>
      </c>
      <c r="C252" s="33" t="s">
        <v>1213</v>
      </c>
      <c r="D252" s="28" t="s">
        <v>1213</v>
      </c>
      <c r="E252" s="28" t="s">
        <v>28</v>
      </c>
      <c r="F252" s="28" t="s">
        <v>1086</v>
      </c>
      <c r="G252" s="28" t="s">
        <v>51</v>
      </c>
      <c r="H252" s="28" t="s">
        <v>1144</v>
      </c>
      <c r="I252" s="28" t="s">
        <v>36</v>
      </c>
      <c r="J252" s="28" t="s">
        <v>37</v>
      </c>
      <c r="L252" s="28" t="s">
        <v>526</v>
      </c>
      <c r="M252" s="28" t="s">
        <v>527</v>
      </c>
    </row>
    <row r="253" spans="1:13" ht="15" thickBot="1">
      <c r="A253" s="28" t="s">
        <v>990</v>
      </c>
      <c r="B253" s="44">
        <v>2566</v>
      </c>
      <c r="C253" s="45" t="s">
        <v>991</v>
      </c>
      <c r="D253" s="28" t="s">
        <v>991</v>
      </c>
      <c r="E253" s="28" t="s">
        <v>28</v>
      </c>
      <c r="F253" s="28" t="s">
        <v>614</v>
      </c>
      <c r="G253" s="28" t="s">
        <v>935</v>
      </c>
      <c r="H253" s="28" t="s">
        <v>35</v>
      </c>
      <c r="I253" s="28" t="s">
        <v>36</v>
      </c>
      <c r="J253" s="28" t="s">
        <v>37</v>
      </c>
      <c r="K253" s="28" t="s">
        <v>993</v>
      </c>
      <c r="L253" s="28" t="s">
        <v>520</v>
      </c>
      <c r="M253" s="28" t="s">
        <v>521</v>
      </c>
    </row>
  </sheetData>
  <autoFilter ref="A3:M253" xr:uid="{00000000-0009-0000-0000-00000D000000}"/>
  <hyperlinks>
    <hyperlink ref="C4" r:id="rId1" display="https://emenscr.nesdc.go.th/viewer/view.html?id=5b1a2e577587e67e2e720d68&amp;username=industry03091" xr:uid="{00000000-0004-0000-0D00-000000000000}"/>
    <hyperlink ref="C5" r:id="rId2" display="https://emenscr.nesdc.go.th/viewer/view.html?id=5b1a5fac7587e67e2e720dab&amp;username=industry03091" xr:uid="{00000000-0004-0000-0D00-000001000000}"/>
    <hyperlink ref="C6" r:id="rId3" display="https://emenscr.nesdc.go.th/viewer/view.html?id=5b1a5ff4ea79507e38d7c57e&amp;username=industry03091" xr:uid="{00000000-0004-0000-0D00-000002000000}"/>
    <hyperlink ref="C7" r:id="rId4" display="https://emenscr.nesdc.go.th/viewer/view.html?id=5b1f96817587e67e2e720fe6&amp;username=mnre10051" xr:uid="{00000000-0004-0000-0D00-000003000000}"/>
    <hyperlink ref="C8" r:id="rId5" display="https://emenscr.nesdc.go.th/viewer/view.html?id=5b1f98ec7587e67e2e720fed&amp;username=mnre10091" xr:uid="{00000000-0004-0000-0D00-000004000000}"/>
    <hyperlink ref="C15" r:id="rId6" display="https://emenscr.nesdc.go.th/viewer/view.html?id=5b212c9bea79507e38d7ca88&amp;username=mot03101" xr:uid="{00000000-0004-0000-0D00-000005000000}"/>
    <hyperlink ref="C9" r:id="rId7" display="https://emenscr.nesdc.go.th/viewer/view.html?id=5b27640c916f477e3991f078&amp;username=crru0532011" xr:uid="{00000000-0004-0000-0D00-000006000000}"/>
    <hyperlink ref="C10" r:id="rId8" display="https://emenscr.nesdc.go.th/viewer/view.html?id=5b48281cdcbff32555b4432c&amp;username=mnre03041" xr:uid="{00000000-0004-0000-0D00-000007000000}"/>
    <hyperlink ref="C11" r:id="rId9" display="https://emenscr.nesdc.go.th/viewer/view.html?id=5b48491c4c5a2c254a3305e8&amp;username=mnre03041" xr:uid="{00000000-0004-0000-0D00-000008000000}"/>
    <hyperlink ref="C12" r:id="rId10" display="https://emenscr.nesdc.go.th/viewer/view.html?id=5ba35522e8a05d0f344e4dbe&amp;username=mnre04051" xr:uid="{00000000-0004-0000-0D00-000009000000}"/>
    <hyperlink ref="C33" r:id="rId11" display="https://emenscr.nesdc.go.th/viewer/view.html?id=5ba469aa5e20fa0f39ce8a57&amp;username=moac06151" xr:uid="{00000000-0004-0000-0D00-00000A000000}"/>
    <hyperlink ref="C16" r:id="rId12" display="https://emenscr.nesdc.go.th/viewer/view.html?id=5c107d4e6bab3540d8d24b2c&amp;username=moph10041" xr:uid="{00000000-0004-0000-0D00-00000B000000}"/>
    <hyperlink ref="C13" r:id="rId13" display="https://emenscr.nesdc.go.th/viewer/view.html?id=5c77acbf4819522ef1ca305d&amp;username=industry0033301" xr:uid="{00000000-0004-0000-0D00-00000C000000}"/>
    <hyperlink ref="C17" r:id="rId14" display="https://emenscr.nesdc.go.th/viewer/view.html?id=5c8608f57b4e575b65f65b7d&amp;username=industry0033301" xr:uid="{00000000-0004-0000-0D00-00000D000000}"/>
    <hyperlink ref="C18" r:id="rId15" display="https://emenscr.nesdc.go.th/viewer/view.html?id=5c94a71aa392573fe1bc6b6d&amp;username=rmutt0578081" xr:uid="{00000000-0004-0000-0D00-00000E000000}"/>
    <hyperlink ref="C19" r:id="rId16" display="https://emenscr.nesdc.go.th/viewer/view.html?id=5c984bdb7a930d3fec262ff5&amp;username=industry03051" xr:uid="{00000000-0004-0000-0D00-00000F000000}"/>
    <hyperlink ref="C20" r:id="rId17" display="https://emenscr.nesdc.go.th/viewer/view.html?id=5c9859cc7a930d3fec262ffa&amp;username=industry03051" xr:uid="{00000000-0004-0000-0D00-000010000000}"/>
    <hyperlink ref="C21" r:id="rId18" display="https://emenscr.nesdc.go.th/viewer/view.html?id=5c986f92a6ce3a3febe8cfcd&amp;username=industry03051" xr:uid="{00000000-0004-0000-0D00-000011000000}"/>
    <hyperlink ref="C22" r:id="rId19" display="https://emenscr.nesdc.go.th/viewer/view.html?id=5c9986e1f78b133fe6b149dc&amp;username=industry03051" xr:uid="{00000000-0004-0000-0D00-000012000000}"/>
    <hyperlink ref="C23" r:id="rId20" display="https://emenscr.nesdc.go.th/viewer/view.html?id=5c9c51697a930d3fec263052&amp;username=industry03051" xr:uid="{00000000-0004-0000-0D00-000013000000}"/>
    <hyperlink ref="C24" r:id="rId21" display="https://emenscr.nesdc.go.th/viewer/view.html?id=5ca82539f78b133fe6b14b77&amp;username=ubu05291" xr:uid="{00000000-0004-0000-0D00-000014000000}"/>
    <hyperlink ref="C25" r:id="rId22" display="https://emenscr.nesdc.go.th/viewer/view.html?id=5cc16c50a6ce3a3febe8d519&amp;username=mnre08021" xr:uid="{00000000-0004-0000-0D00-000015000000}"/>
    <hyperlink ref="C26" r:id="rId23" display="https://emenscr.nesdc.go.th/viewer/view.html?id=5cc6d06b7a930d3fec2635f8&amp;username=swu690261" xr:uid="{00000000-0004-0000-0D00-000016000000}"/>
    <hyperlink ref="C27" r:id="rId24" display="https://emenscr.nesdc.go.th/viewer/view.html?id=5cc7bd427a930d3fec26361c&amp;username=swu690261" xr:uid="{00000000-0004-0000-0D00-000017000000}"/>
    <hyperlink ref="C14" r:id="rId25" display="https://emenscr.nesdc.go.th/viewer/view.html?id=5ccbf39ba392573fe1bc7261&amp;username=moac06071" xr:uid="{00000000-0004-0000-0D00-000018000000}"/>
    <hyperlink ref="C28" r:id="rId26" display="https://emenscr.nesdc.go.th/viewer/view.html?id=5cd14329a6ce3a3febe8d769&amp;username=swu690261" xr:uid="{00000000-0004-0000-0D00-000019000000}"/>
    <hyperlink ref="C29" r:id="rId27" display="https://emenscr.nesdc.go.th/viewer/view.html?id=5d01ccd6985c284170d11b6e&amp;username=wu5704051" xr:uid="{00000000-0004-0000-0D00-00001A000000}"/>
    <hyperlink ref="C30" r:id="rId28" display="https://emenscr.nesdc.go.th/viewer/view.html?id=5d8e3c759c0dd236a5ddf3f0&amp;username=moe021301" xr:uid="{00000000-0004-0000-0D00-00001B000000}"/>
    <hyperlink ref="C31" r:id="rId29" display="https://emenscr.nesdc.go.th/viewer/view.html?id=5d9dd5931cf04a5bcff243a1&amp;username=moi08151" xr:uid="{00000000-0004-0000-0D00-00001C000000}"/>
    <hyperlink ref="C34" r:id="rId30" display="https://emenscr.nesdc.go.th/viewer/view.html?id=5dbaa0d0e414e50a393a45ed&amp;username=mnre10051" xr:uid="{00000000-0004-0000-0D00-00001D000000}"/>
    <hyperlink ref="C35" r:id="rId31" display="https://emenscr.nesdc.go.th/viewer/view.html?id=5df1fc73ca32fb4ed4482f36&amp;username=mnre08021" xr:uid="{00000000-0004-0000-0D00-00001E000000}"/>
    <hyperlink ref="C36" r:id="rId32" display="https://emenscr.nesdc.go.th/viewer/view.html?id=5df47b7ac24dfe2c4f174d84&amp;username=moph02071" xr:uid="{00000000-0004-0000-0D00-00001F000000}"/>
    <hyperlink ref="C37" r:id="rId33" display="https://emenscr.nesdc.go.th/viewer/view.html?id=5df7543d1069321a558d6b21&amp;username=mnre0214101" xr:uid="{00000000-0004-0000-0D00-000020000000}"/>
    <hyperlink ref="C38" r:id="rId34" display="https://emenscr.nesdc.go.th/viewer/view.html?id=5df7853c62ad211a54e74bc7&amp;username=nida05263081" xr:uid="{00000000-0004-0000-0D00-000021000000}"/>
    <hyperlink ref="C39" r:id="rId35" display="https://emenscr.nesdc.go.th/viewer/view.html?id=5df8a047467aa83f5ec0af6c&amp;username=mnre0214411" xr:uid="{00000000-0004-0000-0D00-000022000000}"/>
    <hyperlink ref="C40" r:id="rId36" display="https://emenscr.nesdc.go.th/viewer/view.html?id=5dfb1f96b03e921a67e3739e&amp;username=moph04041" xr:uid="{00000000-0004-0000-0D00-000023000000}"/>
    <hyperlink ref="C41" r:id="rId37" display="https://emenscr.nesdc.go.th/viewer/view.html?id=5dfc4de8b03e921a67e375d0&amp;username=mnre0214031" xr:uid="{00000000-0004-0000-0D00-000024000000}"/>
    <hyperlink ref="C42" r:id="rId38" display="https://emenscr.nesdc.go.th/viewer/view.html?id=5dfeff67b459dd49a9ac702a&amp;username=mnre0214541" xr:uid="{00000000-0004-0000-0D00-000025000000}"/>
    <hyperlink ref="C43" r:id="rId39" display="https://emenscr.nesdc.go.th/viewer/view.html?id=5e0083216f155549ab8fb637&amp;username=mnre0214661" xr:uid="{00000000-0004-0000-0D00-000026000000}"/>
    <hyperlink ref="C44" r:id="rId40" display="https://emenscr.nesdc.go.th/viewer/view.html?id=5e018c3bb459dd49a9ac73a6&amp;username=moph09241" xr:uid="{00000000-0004-0000-0D00-000027000000}"/>
    <hyperlink ref="C45" r:id="rId41" display="https://emenscr.nesdc.go.th/viewer/view.html?id=5e018e6eca0feb49b458be61&amp;username=moph09241" xr:uid="{00000000-0004-0000-0D00-000028000000}"/>
    <hyperlink ref="C46" r:id="rId42" display="https://emenscr.nesdc.go.th/viewer/view.html?id=5e02ee076f155549ab8fbc05&amp;username=mnre0214081" xr:uid="{00000000-0004-0000-0D00-000029000000}"/>
    <hyperlink ref="C47" r:id="rId43" display="https://emenscr.nesdc.go.th/viewer/view.html?id=5e02f275ca0feb49b458c26f&amp;username=mnre0214711" xr:uid="{00000000-0004-0000-0D00-00002A000000}"/>
    <hyperlink ref="C48" r:id="rId44" display="https://emenscr.nesdc.go.th/viewer/view.html?id=5e0308e36f155549ab8fbc64&amp;username=moe02871" xr:uid="{00000000-0004-0000-0D00-00002B000000}"/>
    <hyperlink ref="C49" r:id="rId45" display="https://emenscr.nesdc.go.th/viewer/view.html?id=5e0327296f155549ab8fbdc3&amp;username=mnre0214191" xr:uid="{00000000-0004-0000-0D00-00002C000000}"/>
    <hyperlink ref="C50" r:id="rId46" display="https://emenscr.nesdc.go.th/viewer/view.html?id=5e04221642c5ca49af55aff4&amp;username=moph10041" xr:uid="{00000000-0004-0000-0D00-00002D000000}"/>
    <hyperlink ref="C51" r:id="rId47" display="https://emenscr.nesdc.go.th/viewer/view.html?id=5e0471f7b459dd49a9ac7db6&amp;username=mnre0214621" xr:uid="{00000000-0004-0000-0D00-00002E000000}"/>
    <hyperlink ref="C52" r:id="rId48" display="https://emenscr.nesdc.go.th/viewer/view.html?id=5e0479dbb459dd49a9ac7e11&amp;username=mnre0214271" xr:uid="{00000000-0004-0000-0D00-00002F000000}"/>
    <hyperlink ref="C53" r:id="rId49" display="https://emenscr.nesdc.go.th/viewer/view.html?id=5e04a3066f155549ab8fc2f6&amp;username=mnre0214081" xr:uid="{00000000-0004-0000-0D00-000030000000}"/>
    <hyperlink ref="C54" r:id="rId50" display="https://emenscr.nesdc.go.th/viewer/view.html?id=5e057ee60ad19a4457019e03&amp;username=mnre0214681" xr:uid="{00000000-0004-0000-0D00-000031000000}"/>
    <hyperlink ref="C55" r:id="rId51" display="https://emenscr.nesdc.go.th/viewer/view.html?id=5e0581c9e82416445c17a1de&amp;username=ubu05291" xr:uid="{00000000-0004-0000-0D00-000032000000}"/>
    <hyperlink ref="C56" r:id="rId52" display="https://emenscr.nesdc.go.th/viewer/view.html?id=5e0581fc3b2bc044565f77fe&amp;username=mnre0214121" xr:uid="{00000000-0004-0000-0D00-000033000000}"/>
    <hyperlink ref="C57" r:id="rId53" display="https://emenscr.nesdc.go.th/viewer/view.html?id=5e05893d0ad19a4457019e77&amp;username=mnre0214361" xr:uid="{00000000-0004-0000-0D00-000034000000}"/>
    <hyperlink ref="C58" r:id="rId54" display="https://emenscr.nesdc.go.th/viewer/view.html?id=5e058ffe0ad19a4457019ec7&amp;username=mnre0214401" xr:uid="{00000000-0004-0000-0D00-000035000000}"/>
    <hyperlink ref="C59" r:id="rId55" display="https://emenscr.nesdc.go.th/viewer/view.html?id=5e0590ee5baa7b44654de088&amp;username=mnre0214611" xr:uid="{00000000-0004-0000-0D00-000036000000}"/>
    <hyperlink ref="C60" r:id="rId56" display="https://emenscr.nesdc.go.th/viewer/view.html?id=5e0593b00ad19a4457019ee3&amp;username=mnre0214341" xr:uid="{00000000-0004-0000-0D00-000037000000}"/>
    <hyperlink ref="C61" r:id="rId57" display="https://emenscr.nesdc.go.th/viewer/view.html?id=5e05c3a93b2bc044565f7a80&amp;username=mnre0214751" xr:uid="{00000000-0004-0000-0D00-000038000000}"/>
    <hyperlink ref="C62" r:id="rId58" display="https://emenscr.nesdc.go.th/viewer/view.html?id=5e05d1283b2bc044565f7b2f&amp;username=mnre0214311" xr:uid="{00000000-0004-0000-0D00-000039000000}"/>
    <hyperlink ref="C63" r:id="rId59" display="https://emenscr.nesdc.go.th/viewer/view.html?id=5e05d79e0ad19a445701a155&amp;username=mnre0214211" xr:uid="{00000000-0004-0000-0D00-00003A000000}"/>
    <hyperlink ref="C64" r:id="rId60" display="https://emenscr.nesdc.go.th/viewer/view.html?id=5e07017181155e131a9ab54a&amp;username=opm02191" xr:uid="{00000000-0004-0000-0D00-00003B000000}"/>
    <hyperlink ref="C65" r:id="rId61" display="https://emenscr.nesdc.go.th/viewer/view.html?id=5e0af4f5a0d4f63e608d1730&amp;username=mnre0214581" xr:uid="{00000000-0004-0000-0D00-00003C000000}"/>
    <hyperlink ref="C66" r:id="rId62" display="https://emenscr.nesdc.go.th/viewer/view.html?id=5e0b6307a0d4f63e608d179d&amp;username=mnre0214681" xr:uid="{00000000-0004-0000-0D00-00003D000000}"/>
    <hyperlink ref="C67" r:id="rId63" display="https://emenscr.nesdc.go.th/viewer/view.html?id=5e0b695fa398d53e6c8de035&amp;username=mnre0214381" xr:uid="{00000000-0004-0000-0D00-00003E000000}"/>
    <hyperlink ref="C68" r:id="rId64" display="https://emenscr.nesdc.go.th/viewer/view.html?id=5e0d68daa3fe7736c8dfd0b2&amp;username=mnre0214091" xr:uid="{00000000-0004-0000-0D00-00003F000000}"/>
    <hyperlink ref="C69" r:id="rId65" display="https://emenscr.nesdc.go.th/viewer/view.html?id=5e0d7cda04e86a3876088238&amp;username=mnre0214481" xr:uid="{00000000-0004-0000-0D00-000040000000}"/>
    <hyperlink ref="C70" r:id="rId66" display="https://emenscr.nesdc.go.th/viewer/view.html?id=5e0db68ad5c16e3ef85ebea1&amp;username=mnre0214501" xr:uid="{00000000-0004-0000-0D00-000041000000}"/>
    <hyperlink ref="C71" r:id="rId67" display="https://emenscr.nesdc.go.th/viewer/view.html?id=5e144144ef83bc1f21719158&amp;username=mnre0214671" xr:uid="{00000000-0004-0000-0D00-000042000000}"/>
    <hyperlink ref="C72" r:id="rId68" display="https://emenscr.nesdc.go.th/viewer/view.html?id=5e1442226304d01f1c2f71f4&amp;username=mnre0214641" xr:uid="{00000000-0004-0000-0D00-000043000000}"/>
    <hyperlink ref="C73" r:id="rId69" display="https://emenscr.nesdc.go.th/viewer/view.html?id=5e14433ce2cf091f1b830052&amp;username=mnre0214601" xr:uid="{00000000-0004-0000-0D00-000044000000}"/>
    <hyperlink ref="C74" r:id="rId70" display="https://emenscr.nesdc.go.th/viewer/view.html?id=5e17edb82931d170e385ea9b&amp;username=mnre0214231" xr:uid="{00000000-0004-0000-0D00-000045000000}"/>
    <hyperlink ref="C75" r:id="rId71" display="https://emenscr.nesdc.go.th/viewer/view.html?id=5e1807d11377cb70f32b39cd&amp;username=mnre0214651" xr:uid="{00000000-0004-0000-0D00-000046000000}"/>
    <hyperlink ref="C76" r:id="rId72" display="https://emenscr.nesdc.go.th/viewer/view.html?id=5e1e9c6cf6cf9012e3bf1f18&amp;username=mnre0214761" xr:uid="{00000000-0004-0000-0D00-000047000000}"/>
    <hyperlink ref="C77" r:id="rId73" display="https://emenscr.nesdc.go.th/viewer/view.html?id=5e280a90804f6552226dcc17&amp;username=mnre0214451" xr:uid="{00000000-0004-0000-0D00-000048000000}"/>
    <hyperlink ref="C78" r:id="rId74" display="https://emenscr.nesdc.go.th/viewer/view.html?id=5e3cc781fb4abf7913398d05&amp;username=moph10041" xr:uid="{00000000-0004-0000-0D00-000049000000}"/>
    <hyperlink ref="C79" r:id="rId75" display="https://emenscr.nesdc.go.th/viewer/view.html?id=5e427557220d005e370592b4&amp;username=mnre0214131" xr:uid="{00000000-0004-0000-0D00-00004A000000}"/>
    <hyperlink ref="C80" r:id="rId76" display="https://emenscr.nesdc.go.th/viewer/view.html?id=5e4e35d5ded86b318de851aa&amp;username=mnre0214061" xr:uid="{00000000-0004-0000-0D00-00004B000000}"/>
    <hyperlink ref="C81" r:id="rId77" display="https://emenscr.nesdc.go.th/viewer/view.html?id=5e5e1f7f5818301bca7d3daa&amp;username=mnre0214421" xr:uid="{00000000-0004-0000-0D00-00004C000000}"/>
    <hyperlink ref="C82" r:id="rId78" display="https://emenscr.nesdc.go.th/viewer/view.html?id=5e85a5ca61d8aa05dfb003d1&amp;username=mnre0214371" xr:uid="{00000000-0004-0000-0D00-00004D000000}"/>
    <hyperlink ref="C83" r:id="rId79" display="https://emenscr.nesdc.go.th/viewer/view.html?id=5e85b99ca0b9b705da203e3e&amp;username=mnre0214531" xr:uid="{00000000-0004-0000-0D00-00004E000000}"/>
    <hyperlink ref="C84" r:id="rId80" display="https://emenscr.nesdc.go.th/viewer/view.html?id=5e86adf061d8aa05dfb0044b&amp;username=mnre0214631" xr:uid="{00000000-0004-0000-0D00-00004F000000}"/>
    <hyperlink ref="C85" r:id="rId81" display="https://emenscr.nesdc.go.th/viewer/view.html?id=5e86b7ca5ff50c05d9175007&amp;username=mnre0214321" xr:uid="{00000000-0004-0000-0D00-000050000000}"/>
    <hyperlink ref="C86" r:id="rId82" display="https://emenscr.nesdc.go.th/viewer/view.html?id=5e86bfe661d8aa05dfb0048b&amp;username=mnre0214351" xr:uid="{00000000-0004-0000-0D00-000051000000}"/>
    <hyperlink ref="C87" r:id="rId83" display="https://emenscr.nesdc.go.th/viewer/view.html?id=5e86e4baa0b9b705da203f62&amp;username=mnre0214151" xr:uid="{00000000-0004-0000-0D00-000052000000}"/>
    <hyperlink ref="C88" r:id="rId84" display="https://emenscr.nesdc.go.th/viewer/view.html?id=5e87050061d8aa05dfb0054b&amp;username=mnre0214101" xr:uid="{00000000-0004-0000-0D00-000053000000}"/>
    <hyperlink ref="C89" r:id="rId85" display="https://emenscr.nesdc.go.th/viewer/view.html?id=5e8d5a73adae2932d9c82fdc&amp;username=mnre0214741" xr:uid="{00000000-0004-0000-0D00-000054000000}"/>
    <hyperlink ref="C90" r:id="rId86" display="https://emenscr.nesdc.go.th/viewer/view.html?id=5e94226584b9997e0950c9c1&amp;username=mnre0214251" xr:uid="{00000000-0004-0000-0D00-000055000000}"/>
    <hyperlink ref="C91" r:id="rId87" display="https://emenscr.nesdc.go.th/viewer/view.html?id=5e95369bc643ba7e0ef532e8&amp;username=moe02761" xr:uid="{00000000-0004-0000-0D00-000056000000}"/>
    <hyperlink ref="C92" r:id="rId88" display="https://emenscr.nesdc.go.th/viewer/view.html?id=5e9d6bc68803b2752cef691f&amp;username=mnre0214111" xr:uid="{00000000-0004-0000-0D00-000057000000}"/>
    <hyperlink ref="C93" r:id="rId89" display="https://emenscr.nesdc.go.th/viewer/view.html?id=5ee0aea6a360ea2532ef327a&amp;username=moe021071" xr:uid="{00000000-0004-0000-0D00-000058000000}"/>
    <hyperlink ref="C94" r:id="rId90" display="https://emenscr.nesdc.go.th/viewer/view.html?id=5eee29e5abd22b7785e18099&amp;username=obec_regional_96_21" xr:uid="{00000000-0004-0000-0D00-000059000000}"/>
    <hyperlink ref="C95" r:id="rId91" display="https://emenscr.nesdc.go.th/viewer/view.html?id=5eee3607984a3d778cf2c67c&amp;username=obec_regional_96_21" xr:uid="{00000000-0004-0000-0D00-00005A000000}"/>
    <hyperlink ref="C96" r:id="rId92" display="https://emenscr.nesdc.go.th/viewer/view.html?id=5efacb8857198c3313f5ec27&amp;username=obec_regional_70_21" xr:uid="{00000000-0004-0000-0D00-00005B000000}"/>
    <hyperlink ref="C97" r:id="rId93" display="https://emenscr.nesdc.go.th/viewer/view.html?id=5efafce87f752b70c7ec8450&amp;username=obec_regional_90_21" xr:uid="{00000000-0004-0000-0D00-00005C000000}"/>
    <hyperlink ref="C98" r:id="rId94" display="https://emenscr.nesdc.go.th/viewer/view.html?id=5efee5a79a1216308f9e4ca6&amp;username=mnre0214501" xr:uid="{00000000-0004-0000-0D00-00005D000000}"/>
    <hyperlink ref="C99" r:id="rId95" display="https://emenscr.nesdc.go.th/viewer/view.html?id=5efeeaa78fee0f3091ae8ebe&amp;username=mnre0214501" xr:uid="{00000000-0004-0000-0D00-00005E000000}"/>
    <hyperlink ref="C100" r:id="rId96" display="https://emenscr.nesdc.go.th/viewer/view.html?id=5f2133590fe14d274f0acd55&amp;username=obec_regional_24_21" xr:uid="{00000000-0004-0000-0D00-00005F000000}"/>
    <hyperlink ref="C101" r:id="rId97" display="https://emenscr.nesdc.go.th/viewer/view.html?id=5f259275cab46f2eac62fb9a&amp;username=obec_regional_12_21" xr:uid="{00000000-0004-0000-0D00-000060000000}"/>
    <hyperlink ref="C194" r:id="rId98" display="https://emenscr.nesdc.go.th/viewer/view.html?id=5f2d337d31c92705f06eccc2&amp;username=industry05071" xr:uid="{00000000-0004-0000-0D00-000061000000}"/>
    <hyperlink ref="C195" r:id="rId99" display="https://emenscr.nesdc.go.th/viewer/view.html?id=5f2d36678e67530bd632bcf3&amp;username=industry05071" xr:uid="{00000000-0004-0000-0D00-000062000000}"/>
    <hyperlink ref="C102" r:id="rId100" display="https://emenscr.nesdc.go.th/viewer/view.html?id=5f3f7b5efdc1c2096c5b9e1f&amp;username=obec_regional_24_21" xr:uid="{00000000-0004-0000-0D00-000063000000}"/>
    <hyperlink ref="C103" r:id="rId101" display="https://emenscr.nesdc.go.th/viewer/view.html?id=5f5f2c95ebe1492770f30d6d&amp;username=obec_regional_44_51" xr:uid="{00000000-0004-0000-0D00-000064000000}"/>
    <hyperlink ref="C104" r:id="rId102" display="https://emenscr.nesdc.go.th/viewer/view.html?id=5f6d91e79c6af045fbf3cede&amp;username=mnre0214501" xr:uid="{00000000-0004-0000-0D00-000065000000}"/>
    <hyperlink ref="C105" r:id="rId103" display="https://emenscr.nesdc.go.th/viewer/view.html?id=5f6d95b59c6af045fbf3cee4&amp;username=mnre0214501" xr:uid="{00000000-0004-0000-0D00-000066000000}"/>
    <hyperlink ref="C106" r:id="rId104" display="https://emenscr.nesdc.go.th/viewer/view.html?id=5f72f75706a32245fa444780&amp;username=obec_regional_53_31" xr:uid="{00000000-0004-0000-0D00-000067000000}"/>
    <hyperlink ref="C107" r:id="rId105" display="https://emenscr.nesdc.go.th/viewer/view.html?id=5f802b34cda8000329798c77&amp;username=obec_regional_36_41" xr:uid="{00000000-0004-0000-0D00-000068000000}"/>
    <hyperlink ref="C108" r:id="rId106" display="https://emenscr.nesdc.go.th/viewer/view.html?id=5f803601cda8000329798c8d&amp;username=obec_regional_36_41" xr:uid="{00000000-0004-0000-0D00-000069000000}"/>
    <hyperlink ref="C109" r:id="rId107" display="https://emenscr.nesdc.go.th/viewer/view.html?id=5f97c9deeb355920f5551532&amp;username=mnre0214291" xr:uid="{00000000-0004-0000-0D00-00006A000000}"/>
    <hyperlink ref="C32" r:id="rId108" display="https://emenscr.nesdc.go.th/viewer/view.html?id=5f9a75958f85135b66769e0e&amp;username=mnre0214571" xr:uid="{00000000-0004-0000-0D00-00006B000000}"/>
    <hyperlink ref="C110" r:id="rId109" display="https://emenscr.nesdc.go.th/viewer/view.html?id=5f9be81e762abb135b45fa92&amp;username=obec_regional_72_21" xr:uid="{00000000-0004-0000-0D00-00006C000000}"/>
    <hyperlink ref="C118" r:id="rId110" display="https://emenscr.nesdc.go.th/viewer/view.html?id=5fa365178de17c3142d67788&amp;username=wu5704051" xr:uid="{00000000-0004-0000-0D00-00006D000000}"/>
    <hyperlink ref="C111" r:id="rId111" display="https://emenscr.nesdc.go.th/viewer/view.html?id=5fa387b3026fb63148ecfb31&amp;username=mnre0214241" xr:uid="{00000000-0004-0000-0D00-00006E000000}"/>
    <hyperlink ref="C119" r:id="rId112" display="https://emenscr.nesdc.go.th/viewer/view.html?id=5fab77cae708b36c432df925&amp;username=moph09241" xr:uid="{00000000-0004-0000-0D00-00006F000000}"/>
    <hyperlink ref="C120" r:id="rId113" display="https://emenscr.nesdc.go.th/viewer/view.html?id=5fab9a43e708b36c432df94e&amp;username=moph0032901" xr:uid="{00000000-0004-0000-0D00-000070000000}"/>
    <hyperlink ref="C121" r:id="rId114" display="https://emenscr.nesdc.go.th/viewer/view.html?id=5fb231fdd830192cf10245cd&amp;username=moi08101" xr:uid="{00000000-0004-0000-0D00-000071000000}"/>
    <hyperlink ref="C122" r:id="rId115" display="https://emenscr.nesdc.go.th/viewer/view.html?id=5fb346db152e2542a428cf4c&amp;username=mnre0214131" xr:uid="{00000000-0004-0000-0D00-000072000000}"/>
    <hyperlink ref="C123" r:id="rId116" display="https://emenscr.nesdc.go.th/viewer/view.html?id=5fbf632fbeab9d2a7939c0b8&amp;username=mnre0214081" xr:uid="{00000000-0004-0000-0D00-000073000000}"/>
    <hyperlink ref="C124" r:id="rId117" display="https://emenscr.nesdc.go.th/viewer/view.html?id=5fbf6facbeab9d2a7939c0e7&amp;username=moi0017461" xr:uid="{00000000-0004-0000-0D00-000074000000}"/>
    <hyperlink ref="C125" r:id="rId118" display="https://emenscr.nesdc.go.th/viewer/view.html?id=5fc740dc9571721336792e3c&amp;username=mnre0214481" xr:uid="{00000000-0004-0000-0D00-000075000000}"/>
    <hyperlink ref="C126" r:id="rId119" display="https://emenscr.nesdc.go.th/viewer/view.html?id=5fc89a238290676ab1b9c6c7&amp;username=mnre0214161" xr:uid="{00000000-0004-0000-0D00-000076000000}"/>
    <hyperlink ref="C127" r:id="rId120" display="https://emenscr.nesdc.go.th/viewer/view.html?id=5fcce97e1540bf161ab27634&amp;username=moi08101" xr:uid="{00000000-0004-0000-0D00-000077000000}"/>
    <hyperlink ref="C128" r:id="rId121" display="https://emenscr.nesdc.go.th/viewer/view.html?id=5fcda874b6a0d61613d97a42&amp;username=mnre0214361" xr:uid="{00000000-0004-0000-0D00-000078000000}"/>
    <hyperlink ref="C129" r:id="rId122" display="https://emenscr.nesdc.go.th/viewer/view.html?id=5fcef22e557f3b161930c339&amp;username=mnre0214171" xr:uid="{00000000-0004-0000-0D00-000079000000}"/>
    <hyperlink ref="C130" r:id="rId123" display="https://emenscr.nesdc.go.th/viewer/view.html?id=5fdb06260573ae1b28631f42&amp;username=opm02191" xr:uid="{00000000-0004-0000-0D00-00007A000000}"/>
    <hyperlink ref="C131" r:id="rId124" display="https://emenscr.nesdc.go.th/viewer/view.html?id=5fe00a1c8ae2fc1b311d21bf&amp;username=industry05071" xr:uid="{00000000-0004-0000-0D00-00007B000000}"/>
    <hyperlink ref="C132" r:id="rId125" display="https://emenscr.nesdc.go.th/viewer/view.html?id=5fe16849ea2eef1b27a27636&amp;username=mnre08021" xr:uid="{00000000-0004-0000-0D00-00007C000000}"/>
    <hyperlink ref="C133" r:id="rId126" display="https://emenscr.nesdc.go.th/viewer/view.html?id=5fe2dd0fea2eef1b27a278e2&amp;username=obec_regional_60_31" xr:uid="{00000000-0004-0000-0D00-00007D000000}"/>
    <hyperlink ref="C134" r:id="rId127" display="https://emenscr.nesdc.go.th/viewer/view.html?id=5fe59b7455edc142c175db94&amp;username=mnre0205131" xr:uid="{00000000-0004-0000-0D00-00007E000000}"/>
    <hyperlink ref="C135" r:id="rId128" display="https://emenscr.nesdc.go.th/viewer/view.html?id=5fe5a3418c931742b98016c6&amp;username=mnre0214711" xr:uid="{00000000-0004-0000-0D00-00007F000000}"/>
    <hyperlink ref="C136" r:id="rId129" display="https://emenscr.nesdc.go.th/viewer/view.html?id=5fe8f22d937fc042b84c9c57&amp;username=mnre020561" xr:uid="{00000000-0004-0000-0D00-000080000000}"/>
    <hyperlink ref="C137" r:id="rId130" display="https://emenscr.nesdc.go.th/viewer/view.html?id=5fe9935255edc142c175dec9&amp;username=mnre0214611" xr:uid="{00000000-0004-0000-0D00-000081000000}"/>
    <hyperlink ref="C138" r:id="rId131" display="https://emenscr.nesdc.go.th/viewer/view.html?id=5ff3eb89ceac3327c2a9aa3b&amp;username=mnre0214301" xr:uid="{00000000-0004-0000-0D00-000082000000}"/>
    <hyperlink ref="C139" r:id="rId132" display="https://emenscr.nesdc.go.th/viewer/view.html?id=5ff5490ea0ce712359eb63e0&amp;username=mnre0214631" xr:uid="{00000000-0004-0000-0D00-000083000000}"/>
    <hyperlink ref="C112" r:id="rId133" display="https://emenscr.nesdc.go.th/viewer/view.html?id=5ff5960e4ea1fe47a0ede9b8&amp;username=industry03051" xr:uid="{00000000-0004-0000-0D00-000084000000}"/>
    <hyperlink ref="C140" r:id="rId134" display="https://emenscr.nesdc.go.th/viewer/view.html?id=5ffc171bcececb357ba1f1d5&amp;username=industry03051" xr:uid="{00000000-0004-0000-0D00-000085000000}"/>
    <hyperlink ref="C141" r:id="rId135" display="https://emenscr.nesdc.go.th/viewer/view.html?id=5ffc2101cececb357ba1f201&amp;username=industry03051" xr:uid="{00000000-0004-0000-0D00-000086000000}"/>
    <hyperlink ref="C113" r:id="rId136" display="https://emenscr.nesdc.go.th/viewer/view.html?id=5ffc2dd4d180dd3579546b0a&amp;username=industry03051" xr:uid="{00000000-0004-0000-0D00-000087000000}"/>
    <hyperlink ref="C142" r:id="rId137" display="https://emenscr.nesdc.go.th/viewer/view.html?id=6008e829d48dc2311c4c7a41&amp;username=mnre0214451" xr:uid="{00000000-0004-0000-0D00-000088000000}"/>
    <hyperlink ref="C143" r:id="rId138" display="https://emenscr.nesdc.go.th/viewer/view.html?id=600a51a02641fe4ddda35ede&amp;username=mnre0214591" xr:uid="{00000000-0004-0000-0D00-000089000000}"/>
    <hyperlink ref="C144" r:id="rId139" display="https://emenscr.nesdc.go.th/viewer/view.html?id=600a6fb89d2a6a4dde0b08b2&amp;username=mnre0214351" xr:uid="{00000000-0004-0000-0D00-00008A000000}"/>
    <hyperlink ref="C145" r:id="rId140" display="https://emenscr.nesdc.go.th/viewer/view.html?id=600d186fa0ccb81ad5531b3c&amp;username=mnre0214471" xr:uid="{00000000-0004-0000-0D00-00008B000000}"/>
    <hyperlink ref="C146" r:id="rId141" display="https://emenscr.nesdc.go.th/viewer/view.html?id=600e4ca0ef06eb0e8c9ade1e&amp;username=mnre0214101" xr:uid="{00000000-0004-0000-0D00-00008C000000}"/>
    <hyperlink ref="C147" r:id="rId142" display="https://emenscr.nesdc.go.th/viewer/view.html?id=600e8373ea50cd0e92627042&amp;username=mnre0214501" xr:uid="{00000000-0004-0000-0D00-00008D000000}"/>
    <hyperlink ref="C148" r:id="rId143" display="https://emenscr.nesdc.go.th/viewer/view.html?id=600fd11d2d779347e1626a19&amp;username=mnre0214601" xr:uid="{00000000-0004-0000-0D00-00008E000000}"/>
    <hyperlink ref="C149" r:id="rId144" display="https://emenscr.nesdc.go.th/viewer/view.html?id=600fd304ba3bbf47decb84f2&amp;username=mnre0214731" xr:uid="{00000000-0004-0000-0D00-00008F000000}"/>
    <hyperlink ref="C150" r:id="rId145" display="https://emenscr.nesdc.go.th/viewer/view.html?id=600fdc772d779347e1626a40&amp;username=mnre0214121" xr:uid="{00000000-0004-0000-0D00-000090000000}"/>
    <hyperlink ref="C151" r:id="rId146" display="https://emenscr.nesdc.go.th/viewer/view.html?id=6010d5d62d779347e1626a9c&amp;username=mnre0214531" xr:uid="{00000000-0004-0000-0D00-000091000000}"/>
    <hyperlink ref="C152" r:id="rId147" display="https://emenscr.nesdc.go.th/viewer/view.html?id=60111a2c4037f647d85e8239&amp;username=mnre0214761" xr:uid="{00000000-0004-0000-0D00-000092000000}"/>
    <hyperlink ref="C153" r:id="rId148" display="https://emenscr.nesdc.go.th/viewer/view.html?id=601124e92d779347e1626b94&amp;username=mnre0214421" xr:uid="{00000000-0004-0000-0D00-000093000000}"/>
    <hyperlink ref="C154" r:id="rId149" display="https://emenscr.nesdc.go.th/viewer/view.html?id=60112546ba3bbf47decb8652&amp;username=mnre0214711" xr:uid="{00000000-0004-0000-0D00-000094000000}"/>
    <hyperlink ref="C155" r:id="rId150" display="https://emenscr.nesdc.go.th/viewer/view.html?id=601140474037f647d85e82d0&amp;username=mnre0214331" xr:uid="{00000000-0004-0000-0D00-000095000000}"/>
    <hyperlink ref="C156" r:id="rId151" display="https://emenscr.nesdc.go.th/viewer/view.html?id=60122ead4037f647d85e833b&amp;username=mnre0214681" xr:uid="{00000000-0004-0000-0D00-000096000000}"/>
    <hyperlink ref="C157" r:id="rId152" display="https://emenscr.nesdc.go.th/viewer/view.html?id=60124469ee427a6586714f0f&amp;username=mnre0214401" xr:uid="{00000000-0004-0000-0D00-000097000000}"/>
    <hyperlink ref="C158" r:id="rId153" display="https://emenscr.nesdc.go.th/viewer/view.html?id=601265f6ee427a6586714f6d&amp;username=mnre0214481" xr:uid="{00000000-0004-0000-0D00-000098000000}"/>
    <hyperlink ref="C159" r:id="rId154" display="https://emenscr.nesdc.go.th/viewer/view.html?id=60126a8ddf0971658763ff79&amp;username=mnre0214341" xr:uid="{00000000-0004-0000-0D00-000099000000}"/>
    <hyperlink ref="C160" r:id="rId155" display="https://emenscr.nesdc.go.th/viewer/view.html?id=601274b4dca25b658e8ee52c&amp;username=mnre0214251" xr:uid="{00000000-0004-0000-0D00-00009A000000}"/>
    <hyperlink ref="C161" r:id="rId156" display="https://emenscr.nesdc.go.th/viewer/view.html?id=6012787eee427a6586714fc6&amp;username=mnre0214491" xr:uid="{00000000-0004-0000-0D00-00009B000000}"/>
    <hyperlink ref="C162" r:id="rId157" display="https://emenscr.nesdc.go.th/viewer/view.html?id=60127defdca25b658e8ee56d&amp;username=mnre0214571" xr:uid="{00000000-0004-0000-0D00-00009C000000}"/>
    <hyperlink ref="C163" r:id="rId158" display="https://emenscr.nesdc.go.th/viewer/view.html?id=6012cddadf09716587640061&amp;username=mnre0214751" xr:uid="{00000000-0004-0000-0D00-00009D000000}"/>
    <hyperlink ref="C164" r:id="rId159" display="https://emenscr.nesdc.go.th/viewer/view.html?id=60137882ee427a65867150a1&amp;username=mnre0214311" xr:uid="{00000000-0004-0000-0D00-00009E000000}"/>
    <hyperlink ref="C165" r:id="rId160" display="https://emenscr.nesdc.go.th/viewer/view.html?id=60138427dca25b658e8ee65e&amp;username=mnre0214671" xr:uid="{00000000-0004-0000-0D00-00009F000000}"/>
    <hyperlink ref="C166" r:id="rId161" display="https://emenscr.nesdc.go.th/viewer/view.html?id=60139740dca25b658e8ee6c4&amp;username=mnre04051" xr:uid="{00000000-0004-0000-0D00-0000A0000000}"/>
    <hyperlink ref="C167" r:id="rId162" display="https://emenscr.nesdc.go.th/viewer/view.html?id=6013d524e172002f71a84bd4&amp;username=mnre0214561" xr:uid="{00000000-0004-0000-0D00-0000A1000000}"/>
    <hyperlink ref="C168" r:id="rId163" display="https://emenscr.nesdc.go.th/viewer/view.html?id=60144f3c35fb5c2f7ac7d360&amp;username=mnre0214231" xr:uid="{00000000-0004-0000-0D00-0000A2000000}"/>
    <hyperlink ref="C169" r:id="rId164" display="https://emenscr.nesdc.go.th/viewer/view.html?id=60152ca0e172002f71a84ccf&amp;username=mnre0214381" xr:uid="{00000000-0004-0000-0D00-0000A3000000}"/>
    <hyperlink ref="C170" r:id="rId165" display="https://emenscr.nesdc.go.th/viewer/view.html?id=601531a635fb5c2f7ac7d3ce&amp;username=mnre0214661" xr:uid="{00000000-0004-0000-0D00-0000A4000000}"/>
    <hyperlink ref="C171" r:id="rId166" display="https://emenscr.nesdc.go.th/viewer/view.html?id=60157881e172002f71a84d2e&amp;username=mnre0214071" xr:uid="{00000000-0004-0000-0D00-0000A5000000}"/>
    <hyperlink ref="C172" r:id="rId167" display="https://emenscr.nesdc.go.th/viewer/view.html?id=6016bf8fe172002f71a84e94&amp;username=mnre0214641" xr:uid="{00000000-0004-0000-0D00-0000A6000000}"/>
    <hyperlink ref="C173" r:id="rId168" display="https://emenscr.nesdc.go.th/viewer/view.html?id=6017abcb929a242f72ad6721&amp;username=mnre0214111" xr:uid="{00000000-0004-0000-0D00-0000A7000000}"/>
    <hyperlink ref="C174" r:id="rId169" display="https://emenscr.nesdc.go.th/viewer/view.html?id=60220050c0248c15b7543987&amp;username=mnre0214091" xr:uid="{00000000-0004-0000-0D00-0000A8000000}"/>
    <hyperlink ref="C175" r:id="rId170" display="https://emenscr.nesdc.go.th/viewer/view.html?id=6023676cc0248c15b75439ef&amp;username=mnre0214261" xr:uid="{00000000-0004-0000-0D00-0000A9000000}"/>
    <hyperlink ref="C176" r:id="rId171" display="https://emenscr.nesdc.go.th/viewer/view.html?id=60238aefcb34a615b0f6fb70&amp;username=obec_regional_53_31" xr:uid="{00000000-0004-0000-0D00-0000AA000000}"/>
    <hyperlink ref="C177" r:id="rId172" display="https://emenscr.nesdc.go.th/viewer/view.html?id=6023d6206c70f215becc781b&amp;username=mnre0214651" xr:uid="{00000000-0004-0000-0D00-0000AB000000}"/>
    <hyperlink ref="C178" r:id="rId173" display="https://emenscr.nesdc.go.th/viewer/view.html?id=602a387bc64bae4268a639d8&amp;username=mnre0214201" xr:uid="{00000000-0004-0000-0D00-0000AC000000}"/>
    <hyperlink ref="C179" r:id="rId174" display="https://emenscr.nesdc.go.th/viewer/view.html?id=602ca57d9f63367832cd8c69&amp;username=mnre0214081" xr:uid="{00000000-0004-0000-0D00-0000AD000000}"/>
    <hyperlink ref="C114" r:id="rId175" display="https://emenscr.nesdc.go.th/viewer/view.html?id=602fdbf16fb631784021bc55&amp;username=eplan31" xr:uid="{00000000-0004-0000-0D00-0000AE000000}"/>
    <hyperlink ref="C115" r:id="rId176" display="https://emenscr.nesdc.go.th/viewer/view.html?id=602fdc149f63367832cd8d25&amp;username=eplan31" xr:uid="{00000000-0004-0000-0D00-0000AF000000}"/>
    <hyperlink ref="C116" r:id="rId177" display="https://emenscr.nesdc.go.th/viewer/view.html?id=602fdc246fb631784021bcbb&amp;username=eplan31" xr:uid="{00000000-0004-0000-0D00-0000B0000000}"/>
    <hyperlink ref="C180" r:id="rId178" display="https://emenscr.nesdc.go.th/viewer/view.html?id=602fdc793eed1c7838197b96&amp;username=eplan31" xr:uid="{00000000-0004-0000-0D00-0000B1000000}"/>
    <hyperlink ref="C181" r:id="rId179" display="https://emenscr.nesdc.go.th/viewer/view.html?id=602fdc7a9f63367832cd8d6f&amp;username=eplan31" xr:uid="{00000000-0004-0000-0D00-0000B2000000}"/>
    <hyperlink ref="C182" r:id="rId180" display="https://emenscr.nesdc.go.th/viewer/view.html?id=604f3bdce7b76677ca600f1c&amp;username=mnre0214061" xr:uid="{00000000-0004-0000-0D00-0000B3000000}"/>
    <hyperlink ref="C183" r:id="rId181" display="https://emenscr.nesdc.go.th/viewer/view.html?id=607d4c419db1f67958ba2ff0&amp;username=mnre0214151" xr:uid="{00000000-0004-0000-0D00-0000B4000000}"/>
    <hyperlink ref="C184" r:id="rId182" display="https://emenscr.nesdc.go.th/viewer/view.html?id=607ffa2688a54f1608407b23&amp;username=mnre0214431" xr:uid="{00000000-0004-0000-0D00-0000B5000000}"/>
    <hyperlink ref="C185" r:id="rId183" display="https://emenscr.nesdc.go.th/viewer/view.html?id=608663ed0edb81237f17e66f&amp;username=mnre0214741" xr:uid="{00000000-0004-0000-0D00-0000B6000000}"/>
    <hyperlink ref="C186" r:id="rId184" display="https://emenscr.nesdc.go.th/viewer/view.html?id=6093c620fc0be21f44d7978d&amp;username=mnre0214411" xr:uid="{00000000-0004-0000-0D00-0000B7000000}"/>
    <hyperlink ref="C187" r:id="rId185" display="https://emenscr.nesdc.go.th/viewer/view.html?id=60a347b87dccea77a27d3f10&amp;username=mnre0214241" xr:uid="{00000000-0004-0000-0D00-0000B8000000}"/>
    <hyperlink ref="C188" r:id="rId186" display="https://emenscr.nesdc.go.th/viewer/view.html?id=60b71d7dbc9935273eec54d3&amp;username=mnre0214271" xr:uid="{00000000-0004-0000-0D00-0000B9000000}"/>
    <hyperlink ref="C196" r:id="rId187" display="https://emenscr.nesdc.go.th/viewer/view.html?id=60c9a99bd2513234cd5eb530&amp;username=moph04041" xr:uid="{00000000-0004-0000-0D00-0000BA000000}"/>
    <hyperlink ref="C189" r:id="rId188" display="https://emenscr.nesdc.go.th/viewer/view.html?id=610b9745d0d85c6fa84a39d9&amp;username=sskru05721" xr:uid="{00000000-0004-0000-0D00-0000BB000000}"/>
    <hyperlink ref="C190" r:id="rId189" display="https://emenscr.nesdc.go.th/viewer/view.html?id=611242782482000361ae7f84&amp;username=mnre0214291" xr:uid="{00000000-0004-0000-0D00-0000BC000000}"/>
    <hyperlink ref="C253" r:id="rId190" display="https://emenscr.nesdc.go.th/viewer/view.html?id=61171c854bf4461f93d6e538&amp;username=industry03091" xr:uid="{00000000-0004-0000-0D00-0000BD000000}"/>
    <hyperlink ref="C191" r:id="rId191" display="https://emenscr.nesdc.go.th/viewer/view.html?id=611f3d93e146413386e1e3bd&amp;username=dru0563041" xr:uid="{00000000-0004-0000-0D00-0000BE000000}"/>
    <hyperlink ref="C197" r:id="rId192" display="https://emenscr.nesdc.go.th/viewer/view.html?id=618a3377da880b328aef0d8f&amp;username=mnre0214671" xr:uid="{00000000-0004-0000-0D00-0000BF000000}"/>
    <hyperlink ref="C198" r:id="rId193" display="https://emenscr.nesdc.go.th/viewer/view.html?id=6191e09378f1114b28747c4c&amp;username=moi08101" xr:uid="{00000000-0004-0000-0D00-0000C0000000}"/>
    <hyperlink ref="C199" r:id="rId194" display="https://emenscr.nesdc.go.th/viewer/view.html?id=619383ebd221902211f9ae8f&amp;username=moi08101" xr:uid="{00000000-0004-0000-0D00-0000C1000000}"/>
    <hyperlink ref="C200" r:id="rId195" display="https://emenscr.nesdc.go.th/viewer/view.html?id=6194b4aaa679c7221758eb93&amp;username=moi08101" xr:uid="{00000000-0004-0000-0D00-0000C2000000}"/>
    <hyperlink ref="C201" r:id="rId196" display="https://emenscr.nesdc.go.th/viewer/view.html?id=6195dda2d221902211f9afd2&amp;username=mnre0214631" xr:uid="{00000000-0004-0000-0D00-0000C3000000}"/>
    <hyperlink ref="C202" r:id="rId197" display="https://emenscr.nesdc.go.th/viewer/view.html?id=6197204ad221902211f9b094&amp;username=industry05071" xr:uid="{00000000-0004-0000-0D00-0000C4000000}"/>
    <hyperlink ref="C203" r:id="rId198" display="https://emenscr.nesdc.go.th/viewer/view.html?id=61974753a679c7221758ed07&amp;username=industry05071" xr:uid="{00000000-0004-0000-0D00-0000C5000000}"/>
    <hyperlink ref="C204" r:id="rId199" display="https://emenscr.nesdc.go.th/viewer/view.html?id=619c723f5e6a003d4c76bfb4&amp;username=mnre0214351" xr:uid="{00000000-0004-0000-0D00-0000C6000000}"/>
    <hyperlink ref="C205" r:id="rId200" display="https://emenscr.nesdc.go.th/viewer/view.html?id=619cace35e6a003d4c76c048&amp;username=mnre0214331" xr:uid="{00000000-0004-0000-0D00-0000C7000000}"/>
    <hyperlink ref="C206" r:id="rId201" display="https://emenscr.nesdc.go.th/viewer/view.html?id=619daba66687241c090540d4&amp;username=mnre0214451" xr:uid="{00000000-0004-0000-0D00-0000C8000000}"/>
    <hyperlink ref="C207" r:id="rId202" display="https://emenscr.nesdc.go.th/viewer/view.html?id=619db2ad6687241c090540f1&amp;username=mnre0214151" xr:uid="{00000000-0004-0000-0D00-0000C9000000}"/>
    <hyperlink ref="C208" r:id="rId203" display="https://emenscr.nesdc.go.th/viewer/view.html?id=61a05534eacc4561cc159eef&amp;username=mnre08021" xr:uid="{00000000-0004-0000-0D00-0000CA000000}"/>
    <hyperlink ref="C209" r:id="rId204" display="https://emenscr.nesdc.go.th/viewer/view.html?id=61a08e69df200361cae58381&amp;username=mnre0214761" xr:uid="{00000000-0004-0000-0D00-0000CB000000}"/>
    <hyperlink ref="C210" r:id="rId205" display="https://emenscr.nesdc.go.th/viewer/view.html?id=61a84347e4a0ba43f163b0f8&amp;username=mnre0214231" xr:uid="{00000000-0004-0000-0D00-0000CC000000}"/>
    <hyperlink ref="C211" r:id="rId206" display="https://emenscr.nesdc.go.th/viewer/view.html?id=61a8761a7a9fbf43eacea747&amp;username=mnre0214731" xr:uid="{00000000-0004-0000-0D00-0000CD000000}"/>
    <hyperlink ref="C212" r:id="rId207" display="https://emenscr.nesdc.go.th/viewer/view.html?id=61a8846ce55ef143eb1fcbe2&amp;username=mnre0214591" xr:uid="{00000000-0004-0000-0D00-0000CE000000}"/>
    <hyperlink ref="C213" r:id="rId208" display="https://emenscr.nesdc.go.th/viewer/view.html?id=61a98eb87a9fbf43eacea7ea&amp;username=mnre0214491" xr:uid="{00000000-0004-0000-0D00-0000CF000000}"/>
    <hyperlink ref="C214" r:id="rId209" display="https://emenscr.nesdc.go.th/viewer/view.html?id=61a9abcee4a0ba43f163b271&amp;username=energy05101" xr:uid="{00000000-0004-0000-0D00-0000D0000000}"/>
    <hyperlink ref="C215" r:id="rId210" display="https://emenscr.nesdc.go.th/viewer/view.html?id=61aa4c7de55ef143eb1fcd43&amp;username=mnre020561" xr:uid="{00000000-0004-0000-0D00-0000D1000000}"/>
    <hyperlink ref="C216" r:id="rId211" display="https://emenscr.nesdc.go.th/viewer/view.html?id=61b019bfe4a0ba43f163b496&amp;username=mnre0214421" xr:uid="{00000000-0004-0000-0D00-0000D2000000}"/>
    <hyperlink ref="C217" r:id="rId212" display="https://emenscr.nesdc.go.th/viewer/view.html?id=61b02174e55ef143eb1fcf15&amp;username=mnre02071" xr:uid="{00000000-0004-0000-0D00-0000D3000000}"/>
    <hyperlink ref="C192" r:id="rId213" display="https://emenscr.nesdc.go.th/viewer/view.html?id=61b036577a9fbf43eaceaae1&amp;username=mnre0214641" xr:uid="{00000000-0004-0000-0D00-0000D4000000}"/>
    <hyperlink ref="C218" r:id="rId214" display="https://emenscr.nesdc.go.th/viewer/view.html?id=61b0599ec02cee271c611f2c&amp;username=mnre0214341" xr:uid="{00000000-0004-0000-0D00-0000D5000000}"/>
    <hyperlink ref="C219" r:id="rId215" display="https://emenscr.nesdc.go.th/viewer/view.html?id=61b704c0f3473f0ca7a6c5f3&amp;username=mnre03041" xr:uid="{00000000-0004-0000-0D00-0000D6000000}"/>
    <hyperlink ref="C220" r:id="rId216" display="https://emenscr.nesdc.go.th/viewer/view.html?id=61b70fb1f3473f0ca7a6c61b&amp;username=mnre03041" xr:uid="{00000000-0004-0000-0D00-0000D7000000}"/>
    <hyperlink ref="C221" r:id="rId217" display="https://emenscr.nesdc.go.th/viewer/view.html?id=61b81163d52e740ca37b92d4&amp;username=mnre0214481" xr:uid="{00000000-0004-0000-0D00-0000D8000000}"/>
    <hyperlink ref="C193" r:id="rId218" display="https://emenscr.nesdc.go.th/viewer/view.html?id=61b8514f91f0f52e468da28c&amp;username=mnre0214121" xr:uid="{00000000-0004-0000-0D00-0000D9000000}"/>
    <hyperlink ref="C222" r:id="rId219" display="https://emenscr.nesdc.go.th/viewer/view.html?id=61b99a3f77a3ca1cee43a75a&amp;username=mnre0214721" xr:uid="{00000000-0004-0000-0D00-0000DA000000}"/>
    <hyperlink ref="C223" r:id="rId220" display="https://emenscr.nesdc.go.th/viewer/view.html?id=61bc148c132398622df86db0&amp;username=mnre0214651" xr:uid="{00000000-0004-0000-0D00-0000DB000000}"/>
    <hyperlink ref="C224" r:id="rId221" display="https://emenscr.nesdc.go.th/viewer/view.html?id=61bc15db1a10626236233c8c&amp;username=mnre020571" xr:uid="{00000000-0004-0000-0D00-0000DC000000}"/>
    <hyperlink ref="C225" r:id="rId222" display="https://emenscr.nesdc.go.th/viewer/view.html?id=61bc615cc326516233ced912&amp;username=mnre0214601" xr:uid="{00000000-0004-0000-0D00-0000DD000000}"/>
    <hyperlink ref="C226" r:id="rId223" display="https://emenscr.nesdc.go.th/viewer/view.html?id=61bc7d39c326516233ced924&amp;username=mnre0214601" xr:uid="{00000000-0004-0000-0D00-0000DE000000}"/>
    <hyperlink ref="C227" r:id="rId224" display="https://emenscr.nesdc.go.th/viewer/view.html?id=61c029c21a10626236233dfa&amp;username=mnre0214471" xr:uid="{00000000-0004-0000-0D00-0000DF000000}"/>
    <hyperlink ref="C228" r:id="rId225" display="https://emenscr.nesdc.go.th/viewer/view.html?id=61c19635f54f5733e49b42a9&amp;username=moph09241" xr:uid="{00000000-0004-0000-0D00-0000E0000000}"/>
    <hyperlink ref="C229" r:id="rId226" display="https://emenscr.nesdc.go.th/viewer/view.html?id=61c19840cf8d3033eb3ef471&amp;username=mnre0214171" xr:uid="{00000000-0004-0000-0D00-0000E1000000}"/>
    <hyperlink ref="C230" r:id="rId227" display="https://emenscr.nesdc.go.th/viewer/view.html?id=61c2a514cf8d3033eb3ef521&amp;username=industry03061" xr:uid="{00000000-0004-0000-0D00-0000E2000000}"/>
    <hyperlink ref="C231" r:id="rId228" display="https://emenscr.nesdc.go.th/viewer/view.html?id=61c42fd6f54f5733e49b456b&amp;username=mnre0214611" xr:uid="{00000000-0004-0000-0D00-0000E3000000}"/>
    <hyperlink ref="C117" r:id="rId229" display="https://emenscr.nesdc.go.th/viewer/view.html?id=61c44db0f54f5733e49b45a7&amp;username=mod06071" xr:uid="{00000000-0004-0000-0D00-0000E4000000}"/>
    <hyperlink ref="C232" r:id="rId230" display="https://emenscr.nesdc.go.th/viewer/view.html?id=61c58375ee1f2878a16ceee2&amp;username=mnre0214091" xr:uid="{00000000-0004-0000-0D00-0000E5000000}"/>
    <hyperlink ref="C233" r:id="rId231" display="https://emenscr.nesdc.go.th/viewer/view.html?id=61c76cb480d4df78932ea8c8&amp;username=mnre0214621" xr:uid="{00000000-0004-0000-0D00-0000E6000000}"/>
    <hyperlink ref="C234" r:id="rId232" display="https://emenscr.nesdc.go.th/viewer/view.html?id=61c933c84db925615229a886&amp;username=mnre0214081" xr:uid="{00000000-0004-0000-0D00-0000E7000000}"/>
    <hyperlink ref="C235" r:id="rId233" display="https://emenscr.nesdc.go.th/viewer/view.html?id=61c99b3818f9e461517becec&amp;username=mnre10091" xr:uid="{00000000-0004-0000-0D00-0000E8000000}"/>
    <hyperlink ref="C236" r:id="rId234" display="https://emenscr.nesdc.go.th/viewer/view.html?id=61ca79f04db925615229aa62&amp;username=mnre0214411" xr:uid="{00000000-0004-0000-0D00-0000E9000000}"/>
    <hyperlink ref="C237" r:id="rId235" display="https://emenscr.nesdc.go.th/viewer/view.html?id=61cabaa84db925615229ab54&amp;username=mnre0214251" xr:uid="{00000000-0004-0000-0D00-0000EA000000}"/>
    <hyperlink ref="C238" r:id="rId236" display="https://emenscr.nesdc.go.th/viewer/view.html?id=61cabeb074e0ea615e990bc8&amp;username=mnre0214101" xr:uid="{00000000-0004-0000-0D00-0000EB000000}"/>
    <hyperlink ref="C239" r:id="rId237" display="https://emenscr.nesdc.go.th/viewer/view.html?id=61cae18a91854c614b74dd4a&amp;username=rus0585131" xr:uid="{00000000-0004-0000-0D00-0000EC000000}"/>
    <hyperlink ref="C240" r:id="rId238" display="https://emenscr.nesdc.go.th/viewer/view.html?id=61cae77b18f9e461517bef08&amp;username=mnre0214321" xr:uid="{00000000-0004-0000-0D00-0000ED000000}"/>
    <hyperlink ref="C241" r:id="rId239" display="https://emenscr.nesdc.go.th/viewer/view.html?id=61cb541c4db925615229ac56&amp;username=mnre04051" xr:uid="{00000000-0004-0000-0D00-0000EE000000}"/>
    <hyperlink ref="C242" r:id="rId240" display="https://emenscr.nesdc.go.th/viewer/view.html?id=61cbd7fc4db925615229ac9d&amp;username=mnre0214661" xr:uid="{00000000-0004-0000-0D00-0000EF000000}"/>
    <hyperlink ref="C243" r:id="rId241" display="https://emenscr.nesdc.go.th/viewer/view.html?id=61cbd9914db925615229aca5&amp;username=mnre0214501" xr:uid="{00000000-0004-0000-0D00-0000F0000000}"/>
    <hyperlink ref="C244" r:id="rId242" display="https://emenscr.nesdc.go.th/viewer/view.html?id=61cbf12d4db925615229ad10&amp;username=mnre0214061" xr:uid="{00000000-0004-0000-0D00-0000F1000000}"/>
    <hyperlink ref="C245" r:id="rId243" display="https://emenscr.nesdc.go.th/viewer/view.html?id=61cd237018f9e461517bf0f5&amp;username=mnre0214681" xr:uid="{00000000-0004-0000-0D00-0000F2000000}"/>
    <hyperlink ref="C246" r:id="rId244" display="https://emenscr.nesdc.go.th/viewer/view.html?id=61cd263474e0ea615e990e74&amp;username=mnre0214311" xr:uid="{00000000-0004-0000-0D00-0000F3000000}"/>
    <hyperlink ref="C247" r:id="rId245" display="https://emenscr.nesdc.go.th/viewer/view.html?id=61cd34cc18f9e461517bf148&amp;username=mnre0214381" xr:uid="{00000000-0004-0000-0D00-0000F4000000}"/>
    <hyperlink ref="C248" r:id="rId246" display="https://emenscr.nesdc.go.th/viewer/view.html?id=61cd661b74e0ea615e990f5c&amp;username=mnre0214711" xr:uid="{00000000-0004-0000-0D00-0000F5000000}"/>
    <hyperlink ref="C249" r:id="rId247" display="https://emenscr.nesdc.go.th/viewer/view.html?id=61cd6fd074e0ea615e990f8c&amp;username=mnre0214401" xr:uid="{00000000-0004-0000-0D00-0000F6000000}"/>
    <hyperlink ref="C250" r:id="rId248" display="https://emenscr.nesdc.go.th/viewer/view.html?id=61cd931074e0ea615e990fe9&amp;username=mnre0214371" xr:uid="{00000000-0004-0000-0D00-0000F7000000}"/>
    <hyperlink ref="C251" r:id="rId249" display="https://emenscr.nesdc.go.th/viewer/view.html?id=61cda28174e0ea615e990ff4&amp;username=mnre0214301" xr:uid="{00000000-0004-0000-0D00-0000F8000000}"/>
    <hyperlink ref="C252" r:id="rId250" display="https://emenscr.nesdc.go.th/viewer/view.html?id=61f3d0dcbdfa254de21c3e5c&amp;username=industry03061" xr:uid="{00000000-0004-0000-0D00-0000F9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53"/>
  <sheetViews>
    <sheetView topLeftCell="B1" zoomScale="90" zoomScaleNormal="90" workbookViewId="0">
      <selection activeCell="N33" sqref="N33"/>
    </sheetView>
  </sheetViews>
  <sheetFormatPr defaultColWidth="9.109375" defaultRowHeight="14.4"/>
  <cols>
    <col min="1" max="1" width="18.33203125" style="28" hidden="1" customWidth="1"/>
    <col min="2" max="2" width="16.109375" style="28" customWidth="1"/>
    <col min="3" max="3" width="16.33203125" style="28" customWidth="1"/>
    <col min="4" max="4" width="50.109375" style="28" customWidth="1"/>
    <col min="5" max="5" width="54" style="28" hidden="1" customWidth="1"/>
    <col min="6" max="6" width="46.109375" style="28" hidden="1" customWidth="1"/>
    <col min="7" max="7" width="16.109375" style="29" customWidth="1"/>
    <col min="8" max="8" width="22.44140625" style="28" customWidth="1"/>
    <col min="9" max="9" width="20" style="28" customWidth="1"/>
    <col min="10" max="10" width="32.6640625" style="28" customWidth="1"/>
    <col min="11" max="11" width="32.44140625" style="28" customWidth="1"/>
    <col min="12" max="12" width="38.109375" style="28" customWidth="1"/>
    <col min="13" max="13" width="23.44140625" style="28" customWidth="1"/>
    <col min="14" max="14" width="50.109375" style="28" customWidth="1"/>
    <col min="15" max="16384" width="9.109375" style="28"/>
  </cols>
  <sheetData>
    <row r="1" spans="1:13" ht="18">
      <c r="B1" s="10" t="s">
        <v>1224</v>
      </c>
      <c r="D1" s="10"/>
      <c r="E1" s="9"/>
    </row>
    <row r="3" spans="1:13">
      <c r="A3" s="30" t="s">
        <v>2</v>
      </c>
      <c r="B3" s="30" t="s">
        <v>22</v>
      </c>
      <c r="C3" s="30" t="s">
        <v>23</v>
      </c>
      <c r="D3" s="30" t="s">
        <v>3</v>
      </c>
      <c r="E3" s="30" t="s">
        <v>3</v>
      </c>
      <c r="F3" s="30" t="s">
        <v>7</v>
      </c>
      <c r="G3" s="31" t="s">
        <v>1225</v>
      </c>
      <c r="H3" s="30" t="s">
        <v>14</v>
      </c>
      <c r="I3" s="30" t="s">
        <v>15</v>
      </c>
      <c r="J3" s="30" t="s">
        <v>18</v>
      </c>
      <c r="K3" s="30" t="s">
        <v>19</v>
      </c>
      <c r="L3" s="30" t="s">
        <v>20</v>
      </c>
      <c r="M3" s="30" t="s">
        <v>21</v>
      </c>
    </row>
    <row r="4" spans="1:13" ht="15" thickBot="1">
      <c r="A4" s="28" t="s">
        <v>77</v>
      </c>
      <c r="B4" s="46" t="s">
        <v>513</v>
      </c>
      <c r="C4" s="46" t="s">
        <v>687</v>
      </c>
      <c r="D4" s="32" t="s">
        <v>78</v>
      </c>
      <c r="E4" s="28" t="s">
        <v>78</v>
      </c>
      <c r="F4" s="28" t="s">
        <v>28</v>
      </c>
      <c r="G4" s="29">
        <v>2561</v>
      </c>
      <c r="H4" s="28" t="s">
        <v>50</v>
      </c>
      <c r="I4" s="28" t="s">
        <v>80</v>
      </c>
      <c r="J4" s="28" t="s">
        <v>81</v>
      </c>
      <c r="K4" s="28" t="s">
        <v>82</v>
      </c>
      <c r="L4" s="28" t="s">
        <v>54</v>
      </c>
    </row>
    <row r="5" spans="1:13" ht="15" thickBot="1">
      <c r="A5" s="28" t="s">
        <v>83</v>
      </c>
      <c r="B5" s="46" t="s">
        <v>513</v>
      </c>
      <c r="C5" s="46" t="s">
        <v>687</v>
      </c>
      <c r="D5" s="33" t="s">
        <v>84</v>
      </c>
      <c r="E5" s="28" t="s">
        <v>84</v>
      </c>
      <c r="F5" s="28" t="s">
        <v>28</v>
      </c>
      <c r="G5" s="29">
        <v>2561</v>
      </c>
      <c r="H5" s="28" t="s">
        <v>50</v>
      </c>
      <c r="I5" s="28" t="s">
        <v>80</v>
      </c>
      <c r="J5" s="28" t="s">
        <v>81</v>
      </c>
      <c r="K5" s="28" t="s">
        <v>82</v>
      </c>
      <c r="L5" s="28" t="s">
        <v>54</v>
      </c>
    </row>
    <row r="6" spans="1:13" ht="15" thickBot="1">
      <c r="A6" s="28" t="s">
        <v>271</v>
      </c>
      <c r="B6" s="46" t="s">
        <v>513</v>
      </c>
      <c r="C6" s="46" t="s">
        <v>687</v>
      </c>
      <c r="D6" s="33" t="s">
        <v>272</v>
      </c>
      <c r="E6" s="28" t="s">
        <v>272</v>
      </c>
      <c r="F6" s="28" t="s">
        <v>28</v>
      </c>
      <c r="G6" s="29">
        <v>2563</v>
      </c>
      <c r="H6" s="28" t="s">
        <v>96</v>
      </c>
      <c r="I6" s="28" t="s">
        <v>204</v>
      </c>
      <c r="J6" s="28" t="s">
        <v>274</v>
      </c>
      <c r="K6" s="28" t="s">
        <v>189</v>
      </c>
      <c r="L6" s="28" t="s">
        <v>190</v>
      </c>
    </row>
    <row r="7" spans="1:13" ht="15" thickBot="1">
      <c r="A7" s="28" t="s">
        <v>414</v>
      </c>
      <c r="B7" s="46" t="s">
        <v>513</v>
      </c>
      <c r="C7" s="46" t="s">
        <v>687</v>
      </c>
      <c r="D7" s="33" t="s">
        <v>415</v>
      </c>
      <c r="E7" s="28" t="s">
        <v>415</v>
      </c>
      <c r="F7" s="28" t="s">
        <v>28</v>
      </c>
      <c r="G7" s="29">
        <v>2563</v>
      </c>
      <c r="H7" s="28" t="s">
        <v>96</v>
      </c>
      <c r="I7" s="28" t="s">
        <v>204</v>
      </c>
      <c r="J7" s="28" t="s">
        <v>417</v>
      </c>
      <c r="K7" s="28" t="s">
        <v>216</v>
      </c>
      <c r="L7" s="28" t="s">
        <v>54</v>
      </c>
    </row>
    <row r="8" spans="1:13" ht="15" thickBot="1">
      <c r="A8" s="28" t="s">
        <v>476</v>
      </c>
      <c r="B8" s="46" t="s">
        <v>513</v>
      </c>
      <c r="C8" s="46" t="s">
        <v>687</v>
      </c>
      <c r="D8" s="33" t="s">
        <v>477</v>
      </c>
      <c r="E8" s="28" t="s">
        <v>477</v>
      </c>
      <c r="F8" s="28" t="s">
        <v>28</v>
      </c>
      <c r="G8" s="29">
        <v>2563</v>
      </c>
      <c r="H8" s="28" t="s">
        <v>143</v>
      </c>
      <c r="I8" s="28" t="s">
        <v>204</v>
      </c>
      <c r="J8" s="28" t="s">
        <v>479</v>
      </c>
      <c r="K8" s="28" t="s">
        <v>189</v>
      </c>
      <c r="L8" s="28" t="s">
        <v>190</v>
      </c>
    </row>
    <row r="9" spans="1:13" ht="15" thickBot="1">
      <c r="A9" s="28" t="s">
        <v>502</v>
      </c>
      <c r="B9" s="46" t="s">
        <v>513</v>
      </c>
      <c r="C9" s="46" t="s">
        <v>687</v>
      </c>
      <c r="D9" s="33" t="s">
        <v>503</v>
      </c>
      <c r="E9" s="28" t="s">
        <v>503</v>
      </c>
      <c r="F9" s="28" t="s">
        <v>28</v>
      </c>
      <c r="G9" s="29">
        <v>2563</v>
      </c>
      <c r="H9" s="28" t="s">
        <v>489</v>
      </c>
      <c r="I9" s="28" t="s">
        <v>204</v>
      </c>
      <c r="J9" s="28" t="s">
        <v>375</v>
      </c>
      <c r="K9" s="28" t="s">
        <v>216</v>
      </c>
      <c r="L9" s="28" t="s">
        <v>54</v>
      </c>
    </row>
    <row r="10" spans="1:13" ht="15" thickBot="1">
      <c r="A10" s="28" t="s">
        <v>505</v>
      </c>
      <c r="B10" s="46" t="s">
        <v>513</v>
      </c>
      <c r="C10" s="46" t="s">
        <v>687</v>
      </c>
      <c r="D10" s="33" t="s">
        <v>506</v>
      </c>
      <c r="E10" s="28" t="s">
        <v>506</v>
      </c>
      <c r="F10" s="28" t="s">
        <v>28</v>
      </c>
      <c r="G10" s="29">
        <v>2563</v>
      </c>
      <c r="H10" s="28" t="s">
        <v>489</v>
      </c>
      <c r="I10" s="28" t="s">
        <v>204</v>
      </c>
      <c r="J10" s="28" t="s">
        <v>375</v>
      </c>
      <c r="K10" s="28" t="s">
        <v>216</v>
      </c>
      <c r="L10" s="28" t="s">
        <v>54</v>
      </c>
    </row>
    <row r="11" spans="1:13" ht="15" thickBot="1">
      <c r="A11" s="28" t="s">
        <v>684</v>
      </c>
      <c r="B11" s="46" t="s">
        <v>513</v>
      </c>
      <c r="C11" s="46" t="s">
        <v>687</v>
      </c>
      <c r="D11" s="33" t="s">
        <v>685</v>
      </c>
      <c r="E11" s="28" t="s">
        <v>685</v>
      </c>
      <c r="F11" s="28" t="s">
        <v>28</v>
      </c>
      <c r="G11" s="29">
        <v>2564</v>
      </c>
      <c r="H11" s="28" t="s">
        <v>654</v>
      </c>
      <c r="I11" s="28" t="s">
        <v>80</v>
      </c>
      <c r="J11" s="28" t="s">
        <v>417</v>
      </c>
      <c r="K11" s="28" t="s">
        <v>216</v>
      </c>
      <c r="L11" s="28" t="s">
        <v>54</v>
      </c>
    </row>
    <row r="12" spans="1:13" ht="15" thickBot="1">
      <c r="A12" s="28" t="s">
        <v>769</v>
      </c>
      <c r="B12" s="46" t="s">
        <v>513</v>
      </c>
      <c r="C12" s="46" t="s">
        <v>687</v>
      </c>
      <c r="D12" s="33" t="s">
        <v>770</v>
      </c>
      <c r="E12" s="28" t="s">
        <v>770</v>
      </c>
      <c r="F12" s="28" t="s">
        <v>28</v>
      </c>
      <c r="G12" s="29">
        <v>2564</v>
      </c>
      <c r="H12" s="28" t="s">
        <v>654</v>
      </c>
      <c r="I12" s="28" t="s">
        <v>80</v>
      </c>
      <c r="J12" s="28" t="s">
        <v>409</v>
      </c>
      <c r="K12" s="28" t="s">
        <v>216</v>
      </c>
      <c r="L12" s="28" t="s">
        <v>54</v>
      </c>
    </row>
    <row r="13" spans="1:13" ht="15" thickBot="1">
      <c r="A13" s="28" t="s">
        <v>781</v>
      </c>
      <c r="B13" s="46" t="s">
        <v>513</v>
      </c>
      <c r="C13" s="46" t="s">
        <v>687</v>
      </c>
      <c r="D13" s="33" t="s">
        <v>782</v>
      </c>
      <c r="E13" s="28" t="s">
        <v>782</v>
      </c>
      <c r="F13" s="28" t="s">
        <v>162</v>
      </c>
      <c r="G13" s="29">
        <v>2564</v>
      </c>
      <c r="H13" s="28" t="s">
        <v>654</v>
      </c>
      <c r="I13" s="28" t="s">
        <v>80</v>
      </c>
      <c r="J13" s="28" t="s">
        <v>784</v>
      </c>
      <c r="K13" s="28" t="s">
        <v>216</v>
      </c>
      <c r="L13" s="28" t="s">
        <v>54</v>
      </c>
    </row>
    <row r="14" spans="1:13" ht="15" thickBot="1">
      <c r="A14" s="28" t="s">
        <v>828</v>
      </c>
      <c r="B14" s="46" t="s">
        <v>513</v>
      </c>
      <c r="C14" s="46" t="s">
        <v>687</v>
      </c>
      <c r="D14" s="33" t="s">
        <v>226</v>
      </c>
      <c r="E14" s="28" t="s">
        <v>226</v>
      </c>
      <c r="F14" s="28" t="s">
        <v>28</v>
      </c>
      <c r="G14" s="29">
        <v>2564</v>
      </c>
      <c r="H14" s="28" t="s">
        <v>830</v>
      </c>
      <c r="I14" s="28" t="s">
        <v>80</v>
      </c>
      <c r="J14" s="28" t="s">
        <v>831</v>
      </c>
      <c r="K14" s="28" t="s">
        <v>216</v>
      </c>
      <c r="L14" s="28" t="s">
        <v>54</v>
      </c>
    </row>
    <row r="15" spans="1:13" ht="15" thickBot="1">
      <c r="A15" s="28" t="s">
        <v>899</v>
      </c>
      <c r="B15" s="46" t="s">
        <v>513</v>
      </c>
      <c r="C15" s="46" t="s">
        <v>687</v>
      </c>
      <c r="D15" s="33" t="s">
        <v>900</v>
      </c>
      <c r="E15" s="28" t="s">
        <v>900</v>
      </c>
      <c r="F15" s="28" t="s">
        <v>28</v>
      </c>
      <c r="G15" s="29">
        <v>2564</v>
      </c>
      <c r="H15" s="28" t="s">
        <v>759</v>
      </c>
      <c r="I15" s="28" t="s">
        <v>889</v>
      </c>
      <c r="J15" s="28" t="s">
        <v>890</v>
      </c>
      <c r="K15" s="28" t="s">
        <v>196</v>
      </c>
      <c r="L15" s="28" t="s">
        <v>197</v>
      </c>
    </row>
    <row r="16" spans="1:13" ht="15" thickBot="1">
      <c r="A16" s="28" t="s">
        <v>1099</v>
      </c>
      <c r="B16" s="46" t="s">
        <v>513</v>
      </c>
      <c r="C16" s="46" t="s">
        <v>687</v>
      </c>
      <c r="D16" s="33" t="s">
        <v>1100</v>
      </c>
      <c r="E16" s="28" t="s">
        <v>1100</v>
      </c>
      <c r="F16" s="28" t="s">
        <v>28</v>
      </c>
      <c r="G16" s="29">
        <v>2564</v>
      </c>
      <c r="H16" s="28" t="s">
        <v>654</v>
      </c>
      <c r="I16" s="28" t="s">
        <v>80</v>
      </c>
      <c r="J16" s="28" t="s">
        <v>384</v>
      </c>
      <c r="K16" s="28" t="s">
        <v>216</v>
      </c>
      <c r="L16" s="28" t="s">
        <v>54</v>
      </c>
    </row>
    <row r="17" spans="1:12" ht="15" thickBot="1">
      <c r="A17" s="28" t="s">
        <v>1035</v>
      </c>
      <c r="B17" s="46" t="s">
        <v>513</v>
      </c>
      <c r="C17" s="46" t="s">
        <v>687</v>
      </c>
      <c r="D17" s="33" t="s">
        <v>1036</v>
      </c>
      <c r="E17" s="28" t="s">
        <v>1036</v>
      </c>
      <c r="F17" s="28" t="s">
        <v>28</v>
      </c>
      <c r="G17" s="29">
        <v>2565</v>
      </c>
      <c r="H17" s="28" t="s">
        <v>518</v>
      </c>
      <c r="I17" s="28" t="s">
        <v>51</v>
      </c>
      <c r="J17" s="28" t="s">
        <v>681</v>
      </c>
      <c r="K17" s="28" t="s">
        <v>196</v>
      </c>
      <c r="L17" s="28" t="s">
        <v>197</v>
      </c>
    </row>
    <row r="18" spans="1:12" ht="15" thickBot="1">
      <c r="A18" s="28" t="s">
        <v>1041</v>
      </c>
      <c r="B18" s="46" t="s">
        <v>513</v>
      </c>
      <c r="C18" s="46" t="s">
        <v>687</v>
      </c>
      <c r="D18" s="33" t="s">
        <v>1042</v>
      </c>
      <c r="E18" s="28" t="s">
        <v>1042</v>
      </c>
      <c r="F18" s="28" t="s">
        <v>28</v>
      </c>
      <c r="G18" s="29">
        <v>2565</v>
      </c>
      <c r="H18" s="28" t="s">
        <v>518</v>
      </c>
      <c r="I18" s="28" t="s">
        <v>51</v>
      </c>
      <c r="J18" s="28" t="s">
        <v>681</v>
      </c>
      <c r="K18" s="28" t="s">
        <v>196</v>
      </c>
      <c r="L18" s="28" t="s">
        <v>197</v>
      </c>
    </row>
    <row r="19" spans="1:12" ht="15" thickBot="1">
      <c r="A19" s="28" t="s">
        <v>1059</v>
      </c>
      <c r="B19" s="46" t="s">
        <v>513</v>
      </c>
      <c r="C19" s="46" t="s">
        <v>687</v>
      </c>
      <c r="D19" s="33" t="s">
        <v>1060</v>
      </c>
      <c r="E19" s="28" t="s">
        <v>1060</v>
      </c>
      <c r="F19" s="28" t="s">
        <v>28</v>
      </c>
      <c r="G19" s="29">
        <v>2565</v>
      </c>
      <c r="H19" s="28" t="s">
        <v>518</v>
      </c>
      <c r="I19" s="28" t="s">
        <v>51</v>
      </c>
      <c r="J19" s="28" t="s">
        <v>409</v>
      </c>
      <c r="K19" s="28" t="s">
        <v>216</v>
      </c>
      <c r="L19" s="28" t="s">
        <v>54</v>
      </c>
    </row>
    <row r="20" spans="1:12" ht="15" thickBot="1">
      <c r="A20" s="28" t="s">
        <v>1074</v>
      </c>
      <c r="B20" s="46" t="s">
        <v>513</v>
      </c>
      <c r="C20" s="46" t="s">
        <v>687</v>
      </c>
      <c r="D20" s="33" t="s">
        <v>1075</v>
      </c>
      <c r="E20" s="28" t="s">
        <v>1075</v>
      </c>
      <c r="F20" s="28" t="s">
        <v>28</v>
      </c>
      <c r="G20" s="29">
        <v>2565</v>
      </c>
      <c r="H20" s="28" t="s">
        <v>518</v>
      </c>
      <c r="I20" s="28" t="s">
        <v>51</v>
      </c>
      <c r="J20" s="28" t="s">
        <v>796</v>
      </c>
      <c r="K20" s="28" t="s">
        <v>216</v>
      </c>
      <c r="L20" s="28" t="s">
        <v>54</v>
      </c>
    </row>
    <row r="21" spans="1:12" ht="15" thickBot="1">
      <c r="A21" s="28" t="s">
        <v>1080</v>
      </c>
      <c r="B21" s="46" t="s">
        <v>513</v>
      </c>
      <c r="C21" s="46" t="s">
        <v>687</v>
      </c>
      <c r="D21" s="33" t="s">
        <v>226</v>
      </c>
      <c r="E21" s="28" t="s">
        <v>226</v>
      </c>
      <c r="F21" s="28" t="s">
        <v>28</v>
      </c>
      <c r="G21" s="29">
        <v>2565</v>
      </c>
      <c r="H21" s="28" t="s">
        <v>518</v>
      </c>
      <c r="I21" s="28" t="s">
        <v>51</v>
      </c>
      <c r="J21" s="28" t="s">
        <v>831</v>
      </c>
      <c r="K21" s="28" t="s">
        <v>216</v>
      </c>
      <c r="L21" s="28" t="s">
        <v>54</v>
      </c>
    </row>
    <row r="22" spans="1:12" ht="15" thickBot="1">
      <c r="A22" s="28" t="s">
        <v>1097</v>
      </c>
      <c r="B22" s="46" t="s">
        <v>513</v>
      </c>
      <c r="C22" s="46" t="s">
        <v>687</v>
      </c>
      <c r="D22" s="33" t="s">
        <v>619</v>
      </c>
      <c r="E22" s="28" t="s">
        <v>619</v>
      </c>
      <c r="F22" s="28" t="s">
        <v>28</v>
      </c>
      <c r="G22" s="29">
        <v>2565</v>
      </c>
      <c r="H22" s="28" t="s">
        <v>518</v>
      </c>
      <c r="I22" s="28" t="s">
        <v>51</v>
      </c>
      <c r="J22" s="28" t="s">
        <v>35</v>
      </c>
      <c r="K22" s="28" t="s">
        <v>216</v>
      </c>
      <c r="L22" s="28" t="s">
        <v>54</v>
      </c>
    </row>
    <row r="23" spans="1:12" ht="15" thickBot="1">
      <c r="A23" s="28" t="s">
        <v>1120</v>
      </c>
      <c r="B23" s="46" t="s">
        <v>513</v>
      </c>
      <c r="C23" s="46" t="s">
        <v>687</v>
      </c>
      <c r="D23" s="33" t="s">
        <v>1121</v>
      </c>
      <c r="E23" s="28" t="s">
        <v>1121</v>
      </c>
      <c r="F23" s="28" t="s">
        <v>28</v>
      </c>
      <c r="G23" s="29">
        <v>2565</v>
      </c>
      <c r="H23" s="28" t="s">
        <v>518</v>
      </c>
      <c r="I23" s="28" t="s">
        <v>51</v>
      </c>
      <c r="J23" s="28" t="s">
        <v>399</v>
      </c>
      <c r="K23" s="28" t="s">
        <v>216</v>
      </c>
      <c r="L23" s="28" t="s">
        <v>54</v>
      </c>
    </row>
    <row r="24" spans="1:12" ht="15" thickBot="1">
      <c r="A24" s="28" t="s">
        <v>69</v>
      </c>
      <c r="B24" s="47" t="s">
        <v>513</v>
      </c>
      <c r="C24" s="47" t="s">
        <v>514</v>
      </c>
      <c r="D24" s="33" t="s">
        <v>70</v>
      </c>
      <c r="E24" s="28" t="s">
        <v>70</v>
      </c>
      <c r="F24" s="28" t="s">
        <v>28</v>
      </c>
      <c r="G24" s="29">
        <v>2561</v>
      </c>
      <c r="H24" s="28" t="s">
        <v>50</v>
      </c>
      <c r="I24" s="28" t="s">
        <v>72</v>
      </c>
      <c r="J24" s="28" t="s">
        <v>73</v>
      </c>
      <c r="K24" s="28" t="s">
        <v>74</v>
      </c>
      <c r="L24" s="28" t="s">
        <v>75</v>
      </c>
    </row>
    <row r="25" spans="1:12" ht="15" thickBot="1">
      <c r="A25" s="28" t="s">
        <v>119</v>
      </c>
      <c r="B25" s="47" t="s">
        <v>513</v>
      </c>
      <c r="C25" s="47" t="s">
        <v>514</v>
      </c>
      <c r="D25" s="33" t="s">
        <v>120</v>
      </c>
      <c r="E25" s="28" t="s">
        <v>120</v>
      </c>
      <c r="F25" s="28" t="s">
        <v>28</v>
      </c>
      <c r="G25" s="29">
        <v>2562</v>
      </c>
      <c r="H25" s="28" t="s">
        <v>122</v>
      </c>
      <c r="I25" s="28" t="s">
        <v>122</v>
      </c>
      <c r="J25" s="28" t="s">
        <v>123</v>
      </c>
      <c r="K25" s="28" t="s">
        <v>124</v>
      </c>
      <c r="L25" s="28" t="s">
        <v>75</v>
      </c>
    </row>
    <row r="26" spans="1:12" ht="15" thickBot="1">
      <c r="A26" s="28" t="s">
        <v>135</v>
      </c>
      <c r="B26" s="47" t="s">
        <v>513</v>
      </c>
      <c r="C26" s="47" t="s">
        <v>514</v>
      </c>
      <c r="D26" s="33" t="s">
        <v>136</v>
      </c>
      <c r="E26" s="28" t="s">
        <v>136</v>
      </c>
      <c r="F26" s="28" t="s">
        <v>28</v>
      </c>
      <c r="G26" s="29">
        <v>2562</v>
      </c>
      <c r="H26" s="28" t="s">
        <v>138</v>
      </c>
      <c r="I26" s="28" t="s">
        <v>64</v>
      </c>
      <c r="J26" s="28" t="s">
        <v>131</v>
      </c>
      <c r="K26" s="28" t="s">
        <v>36</v>
      </c>
      <c r="L26" s="28" t="s">
        <v>37</v>
      </c>
    </row>
    <row r="27" spans="1:12" ht="15" thickBot="1">
      <c r="A27" s="28" t="s">
        <v>149</v>
      </c>
      <c r="B27" s="47" t="s">
        <v>513</v>
      </c>
      <c r="C27" s="47" t="s">
        <v>514</v>
      </c>
      <c r="D27" s="33" t="s">
        <v>150</v>
      </c>
      <c r="E27" s="28" t="s">
        <v>150</v>
      </c>
      <c r="F27" s="28" t="s">
        <v>28</v>
      </c>
      <c r="G27" s="29">
        <v>2562</v>
      </c>
      <c r="H27" s="28" t="s">
        <v>34</v>
      </c>
      <c r="I27" s="28" t="s">
        <v>64</v>
      </c>
      <c r="J27" s="28" t="s">
        <v>152</v>
      </c>
      <c r="K27" s="28" t="s">
        <v>152</v>
      </c>
      <c r="L27" s="28" t="s">
        <v>75</v>
      </c>
    </row>
    <row r="28" spans="1:12" ht="15" thickBot="1">
      <c r="A28" s="28" t="s">
        <v>185</v>
      </c>
      <c r="B28" s="47" t="s">
        <v>513</v>
      </c>
      <c r="C28" s="47" t="s">
        <v>514</v>
      </c>
      <c r="D28" s="33" t="s">
        <v>186</v>
      </c>
      <c r="E28" s="28" t="s">
        <v>186</v>
      </c>
      <c r="F28" s="28" t="s">
        <v>28</v>
      </c>
      <c r="G28" s="29">
        <v>2562</v>
      </c>
      <c r="H28" s="28" t="s">
        <v>34</v>
      </c>
      <c r="I28" s="28" t="s">
        <v>64</v>
      </c>
      <c r="J28" s="28" t="s">
        <v>188</v>
      </c>
      <c r="K28" s="28" t="s">
        <v>189</v>
      </c>
      <c r="L28" s="28" t="s">
        <v>190</v>
      </c>
    </row>
    <row r="29" spans="1:12" ht="15" thickBot="1">
      <c r="A29" s="28" t="s">
        <v>192</v>
      </c>
      <c r="B29" s="47" t="s">
        <v>513</v>
      </c>
      <c r="C29" s="47" t="s">
        <v>514</v>
      </c>
      <c r="D29" s="33" t="s">
        <v>193</v>
      </c>
      <c r="E29" s="28" t="s">
        <v>193</v>
      </c>
      <c r="F29" s="28" t="s">
        <v>28</v>
      </c>
      <c r="G29" s="29">
        <v>2562</v>
      </c>
      <c r="H29" s="28" t="s">
        <v>34</v>
      </c>
      <c r="I29" s="28" t="s">
        <v>64</v>
      </c>
      <c r="J29" s="28" t="s">
        <v>195</v>
      </c>
      <c r="K29" s="28" t="s">
        <v>196</v>
      </c>
      <c r="L29" s="28" t="s">
        <v>197</v>
      </c>
    </row>
    <row r="30" spans="1:12" ht="15" thickBot="1">
      <c r="A30" s="28" t="s">
        <v>212</v>
      </c>
      <c r="B30" s="47" t="s">
        <v>513</v>
      </c>
      <c r="C30" s="47" t="s">
        <v>514</v>
      </c>
      <c r="D30" s="33" t="s">
        <v>213</v>
      </c>
      <c r="E30" s="28" t="s">
        <v>213</v>
      </c>
      <c r="F30" s="28" t="s">
        <v>28</v>
      </c>
      <c r="G30" s="29">
        <v>2563</v>
      </c>
      <c r="H30" s="28" t="s">
        <v>96</v>
      </c>
      <c r="I30" s="28" t="s">
        <v>204</v>
      </c>
      <c r="J30" s="28" t="s">
        <v>215</v>
      </c>
      <c r="K30" s="28" t="s">
        <v>216</v>
      </c>
      <c r="L30" s="28" t="s">
        <v>54</v>
      </c>
    </row>
    <row r="31" spans="1:12" ht="15" thickBot="1">
      <c r="A31" s="28" t="s">
        <v>225</v>
      </c>
      <c r="B31" s="47" t="s">
        <v>513</v>
      </c>
      <c r="C31" s="47" t="s">
        <v>514</v>
      </c>
      <c r="D31" s="33" t="s">
        <v>226</v>
      </c>
      <c r="E31" s="28" t="s">
        <v>226</v>
      </c>
      <c r="F31" s="28" t="s">
        <v>28</v>
      </c>
      <c r="G31" s="29">
        <v>2563</v>
      </c>
      <c r="H31" s="28" t="s">
        <v>96</v>
      </c>
      <c r="I31" s="28" t="s">
        <v>204</v>
      </c>
      <c r="J31" s="28" t="s">
        <v>228</v>
      </c>
      <c r="K31" s="28" t="s">
        <v>216</v>
      </c>
      <c r="L31" s="28" t="s">
        <v>54</v>
      </c>
    </row>
    <row r="32" spans="1:12" ht="15" thickBot="1">
      <c r="A32" s="28" t="s">
        <v>245</v>
      </c>
      <c r="B32" s="47" t="s">
        <v>513</v>
      </c>
      <c r="C32" s="47" t="s">
        <v>514</v>
      </c>
      <c r="D32" s="33" t="s">
        <v>246</v>
      </c>
      <c r="E32" s="28" t="s">
        <v>246</v>
      </c>
      <c r="F32" s="28" t="s">
        <v>28</v>
      </c>
      <c r="G32" s="29">
        <v>2563</v>
      </c>
      <c r="H32" s="28" t="s">
        <v>248</v>
      </c>
      <c r="I32" s="28" t="s">
        <v>204</v>
      </c>
      <c r="J32" s="28" t="s">
        <v>249</v>
      </c>
      <c r="K32" s="28" t="s">
        <v>216</v>
      </c>
      <c r="L32" s="28" t="s">
        <v>54</v>
      </c>
    </row>
    <row r="33" spans="1:12" ht="15" thickBot="1">
      <c r="A33" s="28" t="s">
        <v>260</v>
      </c>
      <c r="B33" s="47" t="s">
        <v>513</v>
      </c>
      <c r="C33" s="47" t="s">
        <v>514</v>
      </c>
      <c r="D33" s="33" t="s">
        <v>261</v>
      </c>
      <c r="E33" s="28" t="s">
        <v>261</v>
      </c>
      <c r="F33" s="28" t="s">
        <v>28</v>
      </c>
      <c r="G33" s="29">
        <v>2563</v>
      </c>
      <c r="H33" s="28" t="s">
        <v>263</v>
      </c>
      <c r="I33" s="28" t="s">
        <v>204</v>
      </c>
      <c r="J33" s="28" t="s">
        <v>264</v>
      </c>
      <c r="K33" s="28" t="s">
        <v>216</v>
      </c>
      <c r="L33" s="28" t="s">
        <v>54</v>
      </c>
    </row>
    <row r="34" spans="1:12" ht="15" thickBot="1">
      <c r="A34" s="28" t="s">
        <v>266</v>
      </c>
      <c r="B34" s="47" t="s">
        <v>513</v>
      </c>
      <c r="C34" s="47" t="s">
        <v>514</v>
      </c>
      <c r="D34" s="33" t="s">
        <v>267</v>
      </c>
      <c r="E34" s="28" t="s">
        <v>267</v>
      </c>
      <c r="F34" s="28" t="s">
        <v>28</v>
      </c>
      <c r="G34" s="29">
        <v>2563</v>
      </c>
      <c r="H34" s="28" t="s">
        <v>96</v>
      </c>
      <c r="I34" s="28" t="s">
        <v>204</v>
      </c>
      <c r="J34" s="28" t="s">
        <v>269</v>
      </c>
      <c r="K34" s="28" t="s">
        <v>216</v>
      </c>
      <c r="L34" s="28" t="s">
        <v>54</v>
      </c>
    </row>
    <row r="35" spans="1:12" ht="15" thickBot="1">
      <c r="A35" s="28" t="s">
        <v>276</v>
      </c>
      <c r="B35" s="47" t="s">
        <v>513</v>
      </c>
      <c r="C35" s="47" t="s">
        <v>514</v>
      </c>
      <c r="D35" s="33" t="s">
        <v>226</v>
      </c>
      <c r="E35" s="28" t="s">
        <v>226</v>
      </c>
      <c r="F35" s="28" t="s">
        <v>28</v>
      </c>
      <c r="G35" s="29">
        <v>2563</v>
      </c>
      <c r="H35" s="28" t="s">
        <v>96</v>
      </c>
      <c r="I35" s="28" t="s">
        <v>204</v>
      </c>
      <c r="J35" s="28" t="s">
        <v>278</v>
      </c>
      <c r="K35" s="28" t="s">
        <v>216</v>
      </c>
      <c r="L35" s="28" t="s">
        <v>54</v>
      </c>
    </row>
    <row r="36" spans="1:12" ht="15" thickBot="1">
      <c r="A36" s="28" t="s">
        <v>284</v>
      </c>
      <c r="B36" s="47" t="s">
        <v>513</v>
      </c>
      <c r="C36" s="47" t="s">
        <v>514</v>
      </c>
      <c r="D36" s="33" t="s">
        <v>285</v>
      </c>
      <c r="E36" s="28" t="s">
        <v>285</v>
      </c>
      <c r="F36" s="28" t="s">
        <v>28</v>
      </c>
      <c r="G36" s="29">
        <v>2563</v>
      </c>
      <c r="H36" s="28" t="s">
        <v>96</v>
      </c>
      <c r="I36" s="28" t="s">
        <v>204</v>
      </c>
      <c r="J36" s="28" t="s">
        <v>287</v>
      </c>
      <c r="K36" s="28" t="s">
        <v>216</v>
      </c>
      <c r="L36" s="28" t="s">
        <v>54</v>
      </c>
    </row>
    <row r="37" spans="1:12" ht="15" thickBot="1">
      <c r="A37" s="28" t="s">
        <v>289</v>
      </c>
      <c r="B37" s="47" t="s">
        <v>513</v>
      </c>
      <c r="C37" s="47" t="s">
        <v>514</v>
      </c>
      <c r="D37" s="33" t="s">
        <v>226</v>
      </c>
      <c r="E37" s="28" t="s">
        <v>226</v>
      </c>
      <c r="F37" s="28" t="s">
        <v>28</v>
      </c>
      <c r="G37" s="29">
        <v>2563</v>
      </c>
      <c r="H37" s="28" t="s">
        <v>96</v>
      </c>
      <c r="I37" s="28" t="s">
        <v>204</v>
      </c>
      <c r="J37" s="28" t="s">
        <v>291</v>
      </c>
      <c r="K37" s="28" t="s">
        <v>216</v>
      </c>
      <c r="L37" s="28" t="s">
        <v>54</v>
      </c>
    </row>
    <row r="38" spans="1:12" ht="15" thickBot="1">
      <c r="A38" s="28" t="s">
        <v>304</v>
      </c>
      <c r="B38" s="47" t="s">
        <v>513</v>
      </c>
      <c r="C38" s="47" t="s">
        <v>514</v>
      </c>
      <c r="D38" s="33" t="s">
        <v>305</v>
      </c>
      <c r="E38" s="28" t="s">
        <v>305</v>
      </c>
      <c r="F38" s="28" t="s">
        <v>28</v>
      </c>
      <c r="G38" s="29">
        <v>2563</v>
      </c>
      <c r="H38" s="28" t="s">
        <v>96</v>
      </c>
      <c r="I38" s="28" t="s">
        <v>204</v>
      </c>
      <c r="J38" s="28" t="s">
        <v>307</v>
      </c>
      <c r="K38" s="28" t="s">
        <v>216</v>
      </c>
      <c r="L38" s="28" t="s">
        <v>54</v>
      </c>
    </row>
    <row r="39" spans="1:12" ht="15" thickBot="1">
      <c r="A39" s="28" t="s">
        <v>309</v>
      </c>
      <c r="B39" s="47" t="s">
        <v>513</v>
      </c>
      <c r="C39" s="47" t="s">
        <v>514</v>
      </c>
      <c r="D39" s="33" t="s">
        <v>310</v>
      </c>
      <c r="E39" s="28" t="s">
        <v>310</v>
      </c>
      <c r="F39" s="28" t="s">
        <v>28</v>
      </c>
      <c r="G39" s="29">
        <v>2563</v>
      </c>
      <c r="H39" s="28" t="s">
        <v>96</v>
      </c>
      <c r="I39" s="28" t="s">
        <v>204</v>
      </c>
      <c r="J39" s="28" t="s">
        <v>312</v>
      </c>
      <c r="K39" s="28" t="s">
        <v>216</v>
      </c>
      <c r="L39" s="28" t="s">
        <v>54</v>
      </c>
    </row>
    <row r="40" spans="1:12" ht="15" thickBot="1">
      <c r="A40" s="28" t="s">
        <v>319</v>
      </c>
      <c r="B40" s="47" t="s">
        <v>513</v>
      </c>
      <c r="C40" s="47" t="s">
        <v>514</v>
      </c>
      <c r="D40" s="33" t="s">
        <v>320</v>
      </c>
      <c r="E40" s="28" t="s">
        <v>320</v>
      </c>
      <c r="F40" s="28" t="s">
        <v>28</v>
      </c>
      <c r="G40" s="29">
        <v>2563</v>
      </c>
      <c r="H40" s="28" t="s">
        <v>96</v>
      </c>
      <c r="I40" s="28" t="s">
        <v>204</v>
      </c>
      <c r="J40" s="28" t="s">
        <v>322</v>
      </c>
      <c r="K40" s="28" t="s">
        <v>216</v>
      </c>
      <c r="L40" s="28" t="s">
        <v>54</v>
      </c>
    </row>
    <row r="41" spans="1:12" ht="15" thickBot="1">
      <c r="A41" s="28" t="s">
        <v>324</v>
      </c>
      <c r="B41" s="47" t="s">
        <v>513</v>
      </c>
      <c r="C41" s="47" t="s">
        <v>514</v>
      </c>
      <c r="D41" s="33" t="s">
        <v>226</v>
      </c>
      <c r="E41" s="28" t="s">
        <v>226</v>
      </c>
      <c r="F41" s="28" t="s">
        <v>28</v>
      </c>
      <c r="G41" s="29">
        <v>2563</v>
      </c>
      <c r="H41" s="28" t="s">
        <v>96</v>
      </c>
      <c r="I41" s="28" t="s">
        <v>204</v>
      </c>
      <c r="J41" s="28" t="s">
        <v>326</v>
      </c>
      <c r="K41" s="28" t="s">
        <v>216</v>
      </c>
      <c r="L41" s="28" t="s">
        <v>54</v>
      </c>
    </row>
    <row r="42" spans="1:12" ht="15" thickBot="1">
      <c r="A42" s="28" t="s">
        <v>328</v>
      </c>
      <c r="B42" s="47" t="s">
        <v>513</v>
      </c>
      <c r="C42" s="47" t="s">
        <v>514</v>
      </c>
      <c r="D42" s="33" t="s">
        <v>329</v>
      </c>
      <c r="E42" s="28" t="s">
        <v>329</v>
      </c>
      <c r="F42" s="28" t="s">
        <v>28</v>
      </c>
      <c r="G42" s="29">
        <v>2563</v>
      </c>
      <c r="H42" s="28" t="s">
        <v>96</v>
      </c>
      <c r="I42" s="28" t="s">
        <v>204</v>
      </c>
      <c r="J42" s="28" t="s">
        <v>331</v>
      </c>
      <c r="K42" s="28" t="s">
        <v>216</v>
      </c>
      <c r="L42" s="28" t="s">
        <v>54</v>
      </c>
    </row>
    <row r="43" spans="1:12" ht="15" thickBot="1">
      <c r="A43" s="28" t="s">
        <v>333</v>
      </c>
      <c r="B43" s="47" t="s">
        <v>513</v>
      </c>
      <c r="C43" s="47" t="s">
        <v>514</v>
      </c>
      <c r="D43" s="33" t="s">
        <v>226</v>
      </c>
      <c r="E43" s="28" t="s">
        <v>226</v>
      </c>
      <c r="F43" s="28" t="s">
        <v>28</v>
      </c>
      <c r="G43" s="29">
        <v>2563</v>
      </c>
      <c r="H43" s="28" t="s">
        <v>96</v>
      </c>
      <c r="I43" s="28" t="s">
        <v>335</v>
      </c>
      <c r="J43" s="28" t="s">
        <v>336</v>
      </c>
      <c r="K43" s="28" t="s">
        <v>216</v>
      </c>
      <c r="L43" s="28" t="s">
        <v>54</v>
      </c>
    </row>
    <row r="44" spans="1:12" ht="15" thickBot="1">
      <c r="A44" s="28" t="s">
        <v>338</v>
      </c>
      <c r="B44" s="47" t="s">
        <v>513</v>
      </c>
      <c r="C44" s="47" t="s">
        <v>514</v>
      </c>
      <c r="D44" s="33" t="s">
        <v>339</v>
      </c>
      <c r="E44" s="28" t="s">
        <v>339</v>
      </c>
      <c r="F44" s="28" t="s">
        <v>28</v>
      </c>
      <c r="G44" s="29">
        <v>2563</v>
      </c>
      <c r="H44" s="28" t="s">
        <v>96</v>
      </c>
      <c r="I44" s="28" t="s">
        <v>204</v>
      </c>
      <c r="J44" s="28" t="s">
        <v>341</v>
      </c>
      <c r="K44" s="28" t="s">
        <v>216</v>
      </c>
      <c r="L44" s="28" t="s">
        <v>54</v>
      </c>
    </row>
    <row r="45" spans="1:12" ht="15" thickBot="1">
      <c r="A45" s="28" t="s">
        <v>350</v>
      </c>
      <c r="B45" s="47" t="s">
        <v>513</v>
      </c>
      <c r="C45" s="47" t="s">
        <v>514</v>
      </c>
      <c r="D45" s="33" t="s">
        <v>351</v>
      </c>
      <c r="E45" s="28" t="s">
        <v>351</v>
      </c>
      <c r="F45" s="28" t="s">
        <v>28</v>
      </c>
      <c r="G45" s="29">
        <v>2563</v>
      </c>
      <c r="H45" s="28" t="s">
        <v>96</v>
      </c>
      <c r="I45" s="28" t="s">
        <v>204</v>
      </c>
      <c r="J45" s="28" t="s">
        <v>353</v>
      </c>
      <c r="K45" s="28" t="s">
        <v>216</v>
      </c>
      <c r="L45" s="28" t="s">
        <v>54</v>
      </c>
    </row>
    <row r="46" spans="1:12" ht="15" thickBot="1">
      <c r="A46" s="28" t="s">
        <v>354</v>
      </c>
      <c r="B46" s="47" t="s">
        <v>513</v>
      </c>
      <c r="C46" s="47" t="s">
        <v>514</v>
      </c>
      <c r="D46" s="33" t="s">
        <v>226</v>
      </c>
      <c r="E46" s="28" t="s">
        <v>226</v>
      </c>
      <c r="F46" s="28" t="s">
        <v>28</v>
      </c>
      <c r="G46" s="29">
        <v>2563</v>
      </c>
      <c r="H46" s="28" t="s">
        <v>96</v>
      </c>
      <c r="I46" s="28" t="s">
        <v>204</v>
      </c>
      <c r="J46" s="28" t="s">
        <v>299</v>
      </c>
      <c r="K46" s="28" t="s">
        <v>216</v>
      </c>
      <c r="L46" s="28" t="s">
        <v>54</v>
      </c>
    </row>
    <row r="47" spans="1:12" ht="15" thickBot="1">
      <c r="A47" s="28" t="s">
        <v>367</v>
      </c>
      <c r="B47" s="47" t="s">
        <v>513</v>
      </c>
      <c r="C47" s="47" t="s">
        <v>514</v>
      </c>
      <c r="D47" s="33" t="s">
        <v>368</v>
      </c>
      <c r="E47" s="28" t="s">
        <v>368</v>
      </c>
      <c r="F47" s="28" t="s">
        <v>28</v>
      </c>
      <c r="G47" s="29">
        <v>2563</v>
      </c>
      <c r="H47" s="28" t="s">
        <v>96</v>
      </c>
      <c r="I47" s="28" t="s">
        <v>204</v>
      </c>
      <c r="J47" s="28" t="s">
        <v>370</v>
      </c>
      <c r="K47" s="28" t="s">
        <v>216</v>
      </c>
      <c r="L47" s="28" t="s">
        <v>54</v>
      </c>
    </row>
    <row r="48" spans="1:12" ht="15" thickBot="1">
      <c r="A48" s="28" t="s">
        <v>372</v>
      </c>
      <c r="B48" s="47" t="s">
        <v>513</v>
      </c>
      <c r="C48" s="47" t="s">
        <v>514</v>
      </c>
      <c r="D48" s="33" t="s">
        <v>373</v>
      </c>
      <c r="E48" s="28" t="s">
        <v>373</v>
      </c>
      <c r="F48" s="28" t="s">
        <v>28</v>
      </c>
      <c r="G48" s="29">
        <v>2563</v>
      </c>
      <c r="H48" s="28" t="s">
        <v>130</v>
      </c>
      <c r="I48" s="28" t="s">
        <v>204</v>
      </c>
      <c r="J48" s="28" t="s">
        <v>375</v>
      </c>
      <c r="K48" s="28" t="s">
        <v>216</v>
      </c>
      <c r="L48" s="28" t="s">
        <v>54</v>
      </c>
    </row>
    <row r="49" spans="1:12" ht="15" thickBot="1">
      <c r="A49" s="28" t="s">
        <v>377</v>
      </c>
      <c r="B49" s="47" t="s">
        <v>513</v>
      </c>
      <c r="C49" s="47" t="s">
        <v>514</v>
      </c>
      <c r="D49" s="33" t="s">
        <v>226</v>
      </c>
      <c r="E49" s="28" t="s">
        <v>226</v>
      </c>
      <c r="F49" s="28" t="s">
        <v>28</v>
      </c>
      <c r="G49" s="29">
        <v>2563</v>
      </c>
      <c r="H49" s="28" t="s">
        <v>96</v>
      </c>
      <c r="I49" s="28" t="s">
        <v>204</v>
      </c>
      <c r="J49" s="28" t="s">
        <v>379</v>
      </c>
      <c r="K49" s="28" t="s">
        <v>216</v>
      </c>
      <c r="L49" s="28" t="s">
        <v>54</v>
      </c>
    </row>
    <row r="50" spans="1:12" ht="15" thickBot="1">
      <c r="A50" s="28" t="s">
        <v>381</v>
      </c>
      <c r="B50" s="47" t="s">
        <v>513</v>
      </c>
      <c r="C50" s="47" t="s">
        <v>514</v>
      </c>
      <c r="D50" s="33" t="s">
        <v>382</v>
      </c>
      <c r="E50" s="28" t="s">
        <v>382</v>
      </c>
      <c r="F50" s="28" t="s">
        <v>28</v>
      </c>
      <c r="G50" s="29">
        <v>2563</v>
      </c>
      <c r="H50" s="28" t="s">
        <v>96</v>
      </c>
      <c r="I50" s="28" t="s">
        <v>204</v>
      </c>
      <c r="J50" s="28" t="s">
        <v>384</v>
      </c>
      <c r="K50" s="28" t="s">
        <v>216</v>
      </c>
      <c r="L50" s="28" t="s">
        <v>54</v>
      </c>
    </row>
    <row r="51" spans="1:12" ht="15" thickBot="1">
      <c r="A51" s="28" t="s">
        <v>386</v>
      </c>
      <c r="B51" s="47" t="s">
        <v>513</v>
      </c>
      <c r="C51" s="47" t="s">
        <v>514</v>
      </c>
      <c r="D51" s="33" t="s">
        <v>387</v>
      </c>
      <c r="E51" s="28" t="s">
        <v>387</v>
      </c>
      <c r="F51" s="28" t="s">
        <v>28</v>
      </c>
      <c r="G51" s="29">
        <v>2563</v>
      </c>
      <c r="H51" s="28" t="s">
        <v>96</v>
      </c>
      <c r="I51" s="28" t="s">
        <v>204</v>
      </c>
      <c r="J51" s="28" t="s">
        <v>389</v>
      </c>
      <c r="K51" s="28" t="s">
        <v>216</v>
      </c>
      <c r="L51" s="28" t="s">
        <v>54</v>
      </c>
    </row>
    <row r="52" spans="1:12" ht="15" thickBot="1">
      <c r="A52" s="28" t="s">
        <v>391</v>
      </c>
      <c r="B52" s="47" t="s">
        <v>513</v>
      </c>
      <c r="C52" s="47" t="s">
        <v>514</v>
      </c>
      <c r="D52" s="33" t="s">
        <v>392</v>
      </c>
      <c r="E52" s="28" t="s">
        <v>392</v>
      </c>
      <c r="F52" s="28" t="s">
        <v>28</v>
      </c>
      <c r="G52" s="29">
        <v>2563</v>
      </c>
      <c r="H52" s="28" t="s">
        <v>96</v>
      </c>
      <c r="I52" s="28" t="s">
        <v>204</v>
      </c>
      <c r="J52" s="28" t="s">
        <v>394</v>
      </c>
      <c r="K52" s="28" t="s">
        <v>216</v>
      </c>
      <c r="L52" s="28" t="s">
        <v>54</v>
      </c>
    </row>
    <row r="53" spans="1:12" ht="15" thickBot="1">
      <c r="A53" s="28" t="s">
        <v>401</v>
      </c>
      <c r="B53" s="47" t="s">
        <v>513</v>
      </c>
      <c r="C53" s="47" t="s">
        <v>514</v>
      </c>
      <c r="D53" s="33" t="s">
        <v>402</v>
      </c>
      <c r="E53" s="28" t="s">
        <v>402</v>
      </c>
      <c r="F53" s="28" t="s">
        <v>28</v>
      </c>
      <c r="G53" s="29">
        <v>2563</v>
      </c>
      <c r="H53" s="28" t="s">
        <v>96</v>
      </c>
      <c r="I53" s="28" t="s">
        <v>204</v>
      </c>
      <c r="J53" s="28" t="s">
        <v>404</v>
      </c>
      <c r="K53" s="28" t="s">
        <v>216</v>
      </c>
      <c r="L53" s="28" t="s">
        <v>54</v>
      </c>
    </row>
    <row r="54" spans="1:12" ht="15" thickBot="1">
      <c r="A54" s="28" t="s">
        <v>419</v>
      </c>
      <c r="B54" s="47" t="s">
        <v>513</v>
      </c>
      <c r="C54" s="47" t="s">
        <v>514</v>
      </c>
      <c r="D54" s="33" t="s">
        <v>420</v>
      </c>
      <c r="E54" s="28" t="s">
        <v>420</v>
      </c>
      <c r="F54" s="28" t="s">
        <v>28</v>
      </c>
      <c r="G54" s="29">
        <v>2563</v>
      </c>
      <c r="H54" s="28" t="s">
        <v>96</v>
      </c>
      <c r="I54" s="28" t="s">
        <v>204</v>
      </c>
      <c r="J54" s="28" t="s">
        <v>422</v>
      </c>
      <c r="K54" s="28" t="s">
        <v>216</v>
      </c>
      <c r="L54" s="28" t="s">
        <v>54</v>
      </c>
    </row>
    <row r="55" spans="1:12" ht="15" thickBot="1">
      <c r="A55" s="28" t="s">
        <v>424</v>
      </c>
      <c r="B55" s="47" t="s">
        <v>513</v>
      </c>
      <c r="C55" s="47" t="s">
        <v>514</v>
      </c>
      <c r="D55" s="33" t="s">
        <v>226</v>
      </c>
      <c r="E55" s="28" t="s">
        <v>226</v>
      </c>
      <c r="F55" s="28" t="s">
        <v>28</v>
      </c>
      <c r="G55" s="29">
        <v>2563</v>
      </c>
      <c r="H55" s="28" t="s">
        <v>96</v>
      </c>
      <c r="I55" s="28" t="s">
        <v>204</v>
      </c>
      <c r="J55" s="28" t="s">
        <v>426</v>
      </c>
      <c r="K55" s="28" t="s">
        <v>216</v>
      </c>
      <c r="L55" s="28" t="s">
        <v>54</v>
      </c>
    </row>
    <row r="56" spans="1:12" ht="15" thickBot="1">
      <c r="A56" s="28" t="s">
        <v>438</v>
      </c>
      <c r="B56" s="47" t="s">
        <v>513</v>
      </c>
      <c r="C56" s="47" t="s">
        <v>514</v>
      </c>
      <c r="D56" s="33" t="s">
        <v>439</v>
      </c>
      <c r="E56" s="28" t="s">
        <v>439</v>
      </c>
      <c r="F56" s="28" t="s">
        <v>28</v>
      </c>
      <c r="G56" s="29">
        <v>2563</v>
      </c>
      <c r="H56" s="28" t="s">
        <v>441</v>
      </c>
      <c r="I56" s="28" t="s">
        <v>204</v>
      </c>
      <c r="J56" s="28" t="s">
        <v>442</v>
      </c>
      <c r="K56" s="28" t="s">
        <v>216</v>
      </c>
      <c r="L56" s="28" t="s">
        <v>54</v>
      </c>
    </row>
    <row r="57" spans="1:12" ht="15" thickBot="1">
      <c r="A57" s="28" t="s">
        <v>444</v>
      </c>
      <c r="B57" s="47" t="s">
        <v>513</v>
      </c>
      <c r="C57" s="47" t="s">
        <v>514</v>
      </c>
      <c r="D57" s="33" t="s">
        <v>445</v>
      </c>
      <c r="E57" s="28" t="s">
        <v>445</v>
      </c>
      <c r="F57" s="28" t="s">
        <v>28</v>
      </c>
      <c r="G57" s="29">
        <v>2563</v>
      </c>
      <c r="H57" s="28" t="s">
        <v>130</v>
      </c>
      <c r="I57" s="28" t="s">
        <v>204</v>
      </c>
      <c r="J57" s="28" t="s">
        <v>447</v>
      </c>
      <c r="K57" s="28" t="s">
        <v>216</v>
      </c>
      <c r="L57" s="28" t="s">
        <v>54</v>
      </c>
    </row>
    <row r="58" spans="1:12" ht="15" thickBot="1">
      <c r="A58" s="28" t="s">
        <v>449</v>
      </c>
      <c r="B58" s="47" t="s">
        <v>513</v>
      </c>
      <c r="C58" s="47" t="s">
        <v>514</v>
      </c>
      <c r="D58" s="33" t="s">
        <v>226</v>
      </c>
      <c r="E58" s="28" t="s">
        <v>226</v>
      </c>
      <c r="F58" s="28" t="s">
        <v>28</v>
      </c>
      <c r="G58" s="29">
        <v>2563</v>
      </c>
      <c r="H58" s="28" t="s">
        <v>130</v>
      </c>
      <c r="I58" s="28" t="s">
        <v>204</v>
      </c>
      <c r="J58" s="28" t="s">
        <v>451</v>
      </c>
      <c r="K58" s="28" t="s">
        <v>216</v>
      </c>
      <c r="L58" s="28" t="s">
        <v>54</v>
      </c>
    </row>
    <row r="59" spans="1:12" ht="15" thickBot="1">
      <c r="A59" s="28" t="s">
        <v>453</v>
      </c>
      <c r="B59" s="47" t="s">
        <v>513</v>
      </c>
      <c r="C59" s="47" t="s">
        <v>514</v>
      </c>
      <c r="D59" s="33" t="s">
        <v>226</v>
      </c>
      <c r="E59" s="28" t="s">
        <v>226</v>
      </c>
      <c r="F59" s="28" t="s">
        <v>28</v>
      </c>
      <c r="G59" s="29">
        <v>2563</v>
      </c>
      <c r="H59" s="28" t="s">
        <v>441</v>
      </c>
      <c r="I59" s="28" t="s">
        <v>204</v>
      </c>
      <c r="J59" s="28" t="s">
        <v>455</v>
      </c>
      <c r="K59" s="28" t="s">
        <v>216</v>
      </c>
      <c r="L59" s="28" t="s">
        <v>54</v>
      </c>
    </row>
    <row r="60" spans="1:12" ht="15" thickBot="1">
      <c r="A60" s="28" t="s">
        <v>456</v>
      </c>
      <c r="B60" s="47" t="s">
        <v>513</v>
      </c>
      <c r="C60" s="47" t="s">
        <v>514</v>
      </c>
      <c r="D60" s="33" t="s">
        <v>226</v>
      </c>
      <c r="E60" s="28" t="s">
        <v>226</v>
      </c>
      <c r="F60" s="28" t="s">
        <v>28</v>
      </c>
      <c r="G60" s="29">
        <v>2563</v>
      </c>
      <c r="H60" s="28" t="s">
        <v>441</v>
      </c>
      <c r="I60" s="28" t="s">
        <v>204</v>
      </c>
      <c r="J60" s="28" t="s">
        <v>215</v>
      </c>
      <c r="K60" s="28" t="s">
        <v>216</v>
      </c>
      <c r="L60" s="28" t="s">
        <v>54</v>
      </c>
    </row>
    <row r="61" spans="1:12" ht="15" thickBot="1">
      <c r="A61" s="28" t="s">
        <v>463</v>
      </c>
      <c r="B61" s="47" t="s">
        <v>513</v>
      </c>
      <c r="C61" s="47" t="s">
        <v>514</v>
      </c>
      <c r="D61" s="33" t="s">
        <v>226</v>
      </c>
      <c r="E61" s="28" t="s">
        <v>226</v>
      </c>
      <c r="F61" s="28" t="s">
        <v>28</v>
      </c>
      <c r="G61" s="29">
        <v>2563</v>
      </c>
      <c r="H61" s="28" t="s">
        <v>441</v>
      </c>
      <c r="I61" s="28" t="s">
        <v>204</v>
      </c>
      <c r="J61" s="28" t="s">
        <v>465</v>
      </c>
      <c r="K61" s="28" t="s">
        <v>216</v>
      </c>
      <c r="L61" s="28" t="s">
        <v>54</v>
      </c>
    </row>
    <row r="62" spans="1:12" ht="15" thickBot="1">
      <c r="A62" s="28" t="s">
        <v>467</v>
      </c>
      <c r="B62" s="47" t="s">
        <v>513</v>
      </c>
      <c r="C62" s="47" t="s">
        <v>514</v>
      </c>
      <c r="D62" s="33" t="s">
        <v>468</v>
      </c>
      <c r="E62" s="28" t="s">
        <v>468</v>
      </c>
      <c r="F62" s="28" t="s">
        <v>28</v>
      </c>
      <c r="G62" s="29">
        <v>2563</v>
      </c>
      <c r="H62" s="28" t="s">
        <v>441</v>
      </c>
      <c r="I62" s="28" t="s">
        <v>204</v>
      </c>
      <c r="J62" s="28" t="s">
        <v>470</v>
      </c>
      <c r="K62" s="28" t="s">
        <v>189</v>
      </c>
      <c r="L62" s="28" t="s">
        <v>190</v>
      </c>
    </row>
    <row r="63" spans="1:12" ht="15" thickBot="1">
      <c r="A63" s="28" t="s">
        <v>472</v>
      </c>
      <c r="B63" s="47" t="s">
        <v>513</v>
      </c>
      <c r="C63" s="47" t="s">
        <v>514</v>
      </c>
      <c r="D63" s="33" t="s">
        <v>226</v>
      </c>
      <c r="E63" s="28" t="s">
        <v>226</v>
      </c>
      <c r="F63" s="28" t="s">
        <v>28</v>
      </c>
      <c r="G63" s="29">
        <v>2563</v>
      </c>
      <c r="H63" s="28" t="s">
        <v>143</v>
      </c>
      <c r="I63" s="28" t="s">
        <v>204</v>
      </c>
      <c r="J63" s="28" t="s">
        <v>474</v>
      </c>
      <c r="K63" s="28" t="s">
        <v>216</v>
      </c>
      <c r="L63" s="28" t="s">
        <v>54</v>
      </c>
    </row>
    <row r="64" spans="1:12" ht="15" thickBot="1">
      <c r="A64" s="28" t="s">
        <v>492</v>
      </c>
      <c r="B64" s="47" t="s">
        <v>513</v>
      </c>
      <c r="C64" s="47" t="s">
        <v>514</v>
      </c>
      <c r="D64" s="33" t="s">
        <v>493</v>
      </c>
      <c r="E64" s="28" t="s">
        <v>493</v>
      </c>
      <c r="F64" s="28" t="s">
        <v>28</v>
      </c>
      <c r="G64" s="29">
        <v>2563</v>
      </c>
      <c r="H64" s="28" t="s">
        <v>96</v>
      </c>
      <c r="I64" s="28" t="s">
        <v>204</v>
      </c>
      <c r="J64" s="28" t="s">
        <v>495</v>
      </c>
      <c r="K64" s="28" t="s">
        <v>485</v>
      </c>
      <c r="L64" s="28" t="s">
        <v>190</v>
      </c>
    </row>
    <row r="65" spans="1:12" ht="15" thickBot="1">
      <c r="A65" s="28" t="s">
        <v>497</v>
      </c>
      <c r="B65" s="47" t="s">
        <v>513</v>
      </c>
      <c r="C65" s="47" t="s">
        <v>514</v>
      </c>
      <c r="D65" s="33" t="s">
        <v>498</v>
      </c>
      <c r="E65" s="28" t="s">
        <v>498</v>
      </c>
      <c r="F65" s="28" t="s">
        <v>28</v>
      </c>
      <c r="G65" s="29">
        <v>2563</v>
      </c>
      <c r="H65" s="28" t="s">
        <v>143</v>
      </c>
      <c r="I65" s="28" t="s">
        <v>204</v>
      </c>
      <c r="J65" s="28" t="s">
        <v>501</v>
      </c>
      <c r="K65" s="28" t="s">
        <v>485</v>
      </c>
      <c r="L65" s="28" t="s">
        <v>190</v>
      </c>
    </row>
    <row r="66" spans="1:12" ht="15" thickBot="1">
      <c r="A66" s="28" t="s">
        <v>509</v>
      </c>
      <c r="B66" s="47" t="s">
        <v>513</v>
      </c>
      <c r="C66" s="47" t="s">
        <v>514</v>
      </c>
      <c r="D66" s="33" t="s">
        <v>510</v>
      </c>
      <c r="E66" s="28" t="s">
        <v>510</v>
      </c>
      <c r="F66" s="28" t="s">
        <v>28</v>
      </c>
      <c r="G66" s="29">
        <v>2563</v>
      </c>
      <c r="H66" s="28" t="s">
        <v>441</v>
      </c>
      <c r="I66" s="28" t="s">
        <v>204</v>
      </c>
      <c r="J66" s="28" t="s">
        <v>512</v>
      </c>
      <c r="K66" s="28" t="s">
        <v>485</v>
      </c>
      <c r="L66" s="28" t="s">
        <v>190</v>
      </c>
    </row>
    <row r="67" spans="1:12" ht="15" thickBot="1">
      <c r="A67" s="28" t="s">
        <v>621</v>
      </c>
      <c r="B67" s="47" t="s">
        <v>513</v>
      </c>
      <c r="C67" s="47" t="s">
        <v>514</v>
      </c>
      <c r="D67" s="33" t="s">
        <v>622</v>
      </c>
      <c r="E67" s="28" t="s">
        <v>622</v>
      </c>
      <c r="F67" s="28" t="s">
        <v>28</v>
      </c>
      <c r="G67" s="29">
        <v>2563</v>
      </c>
      <c r="H67" s="28" t="s">
        <v>441</v>
      </c>
      <c r="I67" s="28" t="s">
        <v>204</v>
      </c>
      <c r="J67" s="28" t="s">
        <v>512</v>
      </c>
      <c r="K67" s="28" t="s">
        <v>485</v>
      </c>
      <c r="L67" s="28" t="s">
        <v>190</v>
      </c>
    </row>
    <row r="68" spans="1:12" ht="15" thickBot="1">
      <c r="A68" s="28" t="s">
        <v>625</v>
      </c>
      <c r="B68" s="47" t="s">
        <v>513</v>
      </c>
      <c r="C68" s="47" t="s">
        <v>514</v>
      </c>
      <c r="D68" s="33" t="s">
        <v>626</v>
      </c>
      <c r="E68" s="28" t="s">
        <v>626</v>
      </c>
      <c r="F68" s="28" t="s">
        <v>28</v>
      </c>
      <c r="G68" s="29">
        <v>2563</v>
      </c>
      <c r="H68" s="28" t="s">
        <v>441</v>
      </c>
      <c r="I68" s="28" t="s">
        <v>581</v>
      </c>
      <c r="J68" s="28" t="s">
        <v>628</v>
      </c>
      <c r="K68" s="28" t="s">
        <v>485</v>
      </c>
      <c r="L68" s="28" t="s">
        <v>190</v>
      </c>
    </row>
    <row r="69" spans="1:12" ht="15" thickBot="1">
      <c r="A69" s="28" t="s">
        <v>629</v>
      </c>
      <c r="B69" s="47" t="s">
        <v>513</v>
      </c>
      <c r="C69" s="47" t="s">
        <v>514</v>
      </c>
      <c r="D69" s="33" t="s">
        <v>630</v>
      </c>
      <c r="E69" s="28" t="s">
        <v>630</v>
      </c>
      <c r="F69" s="28" t="s">
        <v>28</v>
      </c>
      <c r="G69" s="29">
        <v>2563</v>
      </c>
      <c r="H69" s="28" t="s">
        <v>282</v>
      </c>
      <c r="I69" s="28" t="s">
        <v>204</v>
      </c>
      <c r="J69" s="28" t="s">
        <v>375</v>
      </c>
      <c r="K69" s="28" t="s">
        <v>216</v>
      </c>
      <c r="L69" s="28" t="s">
        <v>54</v>
      </c>
    </row>
    <row r="70" spans="1:12" ht="15" thickBot="1">
      <c r="A70" s="28" t="s">
        <v>632</v>
      </c>
      <c r="B70" s="47" t="s">
        <v>513</v>
      </c>
      <c r="C70" s="47" t="s">
        <v>514</v>
      </c>
      <c r="D70" s="33" t="s">
        <v>633</v>
      </c>
      <c r="E70" s="28" t="s">
        <v>633</v>
      </c>
      <c r="F70" s="28" t="s">
        <v>28</v>
      </c>
      <c r="G70" s="29">
        <v>2563</v>
      </c>
      <c r="H70" s="28" t="s">
        <v>489</v>
      </c>
      <c r="I70" s="28" t="s">
        <v>204</v>
      </c>
      <c r="J70" s="28" t="s">
        <v>375</v>
      </c>
      <c r="K70" s="28" t="s">
        <v>216</v>
      </c>
      <c r="L70" s="28" t="s">
        <v>54</v>
      </c>
    </row>
    <row r="71" spans="1:12" ht="15" thickBot="1">
      <c r="A71" s="28" t="s">
        <v>636</v>
      </c>
      <c r="B71" s="47" t="s">
        <v>513</v>
      </c>
      <c r="C71" s="47" t="s">
        <v>514</v>
      </c>
      <c r="D71" s="33" t="s">
        <v>1219</v>
      </c>
      <c r="E71" s="28" t="s">
        <v>637</v>
      </c>
      <c r="F71" s="28" t="s">
        <v>28</v>
      </c>
      <c r="G71" s="29">
        <v>2563</v>
      </c>
      <c r="H71" s="28" t="s">
        <v>143</v>
      </c>
      <c r="I71" s="28" t="s">
        <v>335</v>
      </c>
      <c r="J71" s="28" t="s">
        <v>639</v>
      </c>
      <c r="K71" s="28" t="s">
        <v>485</v>
      </c>
      <c r="L71" s="28" t="s">
        <v>190</v>
      </c>
    </row>
    <row r="72" spans="1:12" ht="15" thickBot="1">
      <c r="A72" s="28" t="s">
        <v>641</v>
      </c>
      <c r="B72" s="47" t="s">
        <v>513</v>
      </c>
      <c r="C72" s="47" t="s">
        <v>514</v>
      </c>
      <c r="D72" s="33" t="s">
        <v>642</v>
      </c>
      <c r="E72" s="28" t="s">
        <v>642</v>
      </c>
      <c r="F72" s="28" t="s">
        <v>162</v>
      </c>
      <c r="G72" s="29">
        <v>2563</v>
      </c>
      <c r="H72" s="28" t="s">
        <v>489</v>
      </c>
      <c r="I72" s="28" t="s">
        <v>490</v>
      </c>
      <c r="J72" s="28" t="s">
        <v>644</v>
      </c>
      <c r="K72" s="28" t="s">
        <v>485</v>
      </c>
      <c r="L72" s="28" t="s">
        <v>190</v>
      </c>
    </row>
    <row r="73" spans="1:12" ht="15" thickBot="1">
      <c r="A73" s="28" t="s">
        <v>645</v>
      </c>
      <c r="B73" s="47" t="s">
        <v>513</v>
      </c>
      <c r="C73" s="47" t="s">
        <v>514</v>
      </c>
      <c r="D73" s="33" t="s">
        <v>642</v>
      </c>
      <c r="E73" s="28" t="s">
        <v>642</v>
      </c>
      <c r="F73" s="28" t="s">
        <v>28</v>
      </c>
      <c r="G73" s="29">
        <v>2563</v>
      </c>
      <c r="H73" s="28" t="s">
        <v>143</v>
      </c>
      <c r="I73" s="28" t="s">
        <v>204</v>
      </c>
      <c r="J73" s="28" t="s">
        <v>644</v>
      </c>
      <c r="K73" s="28" t="s">
        <v>485</v>
      </c>
      <c r="L73" s="28" t="s">
        <v>190</v>
      </c>
    </row>
    <row r="74" spans="1:12" ht="15" thickBot="1">
      <c r="A74" s="28" t="s">
        <v>648</v>
      </c>
      <c r="B74" s="47" t="s">
        <v>513</v>
      </c>
      <c r="C74" s="47" t="s">
        <v>514</v>
      </c>
      <c r="D74" s="33" t="s">
        <v>226</v>
      </c>
      <c r="E74" s="28" t="s">
        <v>226</v>
      </c>
      <c r="F74" s="28" t="s">
        <v>28</v>
      </c>
      <c r="G74" s="29">
        <v>2563</v>
      </c>
      <c r="H74" s="28" t="s">
        <v>248</v>
      </c>
      <c r="I74" s="28" t="s">
        <v>204</v>
      </c>
      <c r="J74" s="28" t="s">
        <v>650</v>
      </c>
      <c r="K74" s="28" t="s">
        <v>216</v>
      </c>
      <c r="L74" s="28" t="s">
        <v>54</v>
      </c>
    </row>
    <row r="75" spans="1:12" ht="15" thickBot="1">
      <c r="A75" s="28" t="s">
        <v>757</v>
      </c>
      <c r="B75" s="47" t="s">
        <v>513</v>
      </c>
      <c r="C75" s="47" t="s">
        <v>514</v>
      </c>
      <c r="D75" s="33" t="s">
        <v>136</v>
      </c>
      <c r="E75" s="28" t="s">
        <v>136</v>
      </c>
      <c r="F75" s="28" t="s">
        <v>28</v>
      </c>
      <c r="G75" s="29">
        <v>2563</v>
      </c>
      <c r="H75" s="28" t="s">
        <v>489</v>
      </c>
      <c r="I75" s="28" t="s">
        <v>759</v>
      </c>
      <c r="J75" s="28" t="s">
        <v>131</v>
      </c>
      <c r="K75" s="28" t="s">
        <v>36</v>
      </c>
      <c r="L75" s="28" t="s">
        <v>37</v>
      </c>
    </row>
    <row r="76" spans="1:12" ht="15" thickBot="1">
      <c r="A76" s="28" t="s">
        <v>894</v>
      </c>
      <c r="B76" s="47" t="s">
        <v>513</v>
      </c>
      <c r="C76" s="47" t="s">
        <v>514</v>
      </c>
      <c r="D76" s="33" t="s">
        <v>895</v>
      </c>
      <c r="E76" s="28" t="s">
        <v>895</v>
      </c>
      <c r="F76" s="28" t="s">
        <v>28</v>
      </c>
      <c r="G76" s="29">
        <v>2563</v>
      </c>
      <c r="H76" s="28" t="s">
        <v>143</v>
      </c>
      <c r="I76" s="28" t="s">
        <v>889</v>
      </c>
      <c r="J76" s="28" t="s">
        <v>890</v>
      </c>
      <c r="K76" s="28" t="s">
        <v>196</v>
      </c>
      <c r="L76" s="28" t="s">
        <v>197</v>
      </c>
    </row>
    <row r="77" spans="1:12" ht="15" thickBot="1">
      <c r="A77" s="28" t="s">
        <v>1148</v>
      </c>
      <c r="B77" s="47" t="s">
        <v>513</v>
      </c>
      <c r="C77" s="47" t="s">
        <v>514</v>
      </c>
      <c r="D77" s="33" t="s">
        <v>1149</v>
      </c>
      <c r="E77" s="28" t="s">
        <v>1149</v>
      </c>
      <c r="F77" s="28" t="s">
        <v>28</v>
      </c>
      <c r="G77" s="29">
        <v>2563</v>
      </c>
      <c r="H77" s="28" t="s">
        <v>96</v>
      </c>
      <c r="I77" s="28" t="s">
        <v>51</v>
      </c>
      <c r="J77" s="28" t="s">
        <v>1151</v>
      </c>
      <c r="K77" s="28" t="s">
        <v>1152</v>
      </c>
      <c r="L77" s="28" t="s">
        <v>1153</v>
      </c>
    </row>
    <row r="78" spans="1:12" ht="15" thickBot="1">
      <c r="A78" s="28" t="s">
        <v>711</v>
      </c>
      <c r="B78" s="47" t="s">
        <v>513</v>
      </c>
      <c r="C78" s="47" t="s">
        <v>514</v>
      </c>
      <c r="D78" s="33" t="s">
        <v>712</v>
      </c>
      <c r="E78" s="28" t="s">
        <v>712</v>
      </c>
      <c r="F78" s="28" t="s">
        <v>28</v>
      </c>
      <c r="G78" s="29">
        <v>2564</v>
      </c>
      <c r="H78" s="28" t="s">
        <v>654</v>
      </c>
      <c r="I78" s="28" t="s">
        <v>80</v>
      </c>
      <c r="J78" s="28" t="s">
        <v>714</v>
      </c>
      <c r="K78" s="28" t="s">
        <v>216</v>
      </c>
      <c r="L78" s="28" t="s">
        <v>54</v>
      </c>
    </row>
    <row r="79" spans="1:12" ht="15" thickBot="1">
      <c r="A79" s="28" t="s">
        <v>715</v>
      </c>
      <c r="B79" s="47" t="s">
        <v>513</v>
      </c>
      <c r="C79" s="47" t="s">
        <v>514</v>
      </c>
      <c r="D79" s="33" t="s">
        <v>716</v>
      </c>
      <c r="E79" s="28" t="s">
        <v>716</v>
      </c>
      <c r="F79" s="28" t="s">
        <v>162</v>
      </c>
      <c r="G79" s="29">
        <v>2564</v>
      </c>
      <c r="H79" s="28" t="s">
        <v>654</v>
      </c>
      <c r="I79" s="28" t="s">
        <v>80</v>
      </c>
      <c r="J79" s="28" t="s">
        <v>681</v>
      </c>
      <c r="K79" s="28" t="s">
        <v>196</v>
      </c>
      <c r="L79" s="28" t="s">
        <v>197</v>
      </c>
    </row>
    <row r="80" spans="1:12" ht="15" thickBot="1">
      <c r="A80" s="28" t="s">
        <v>718</v>
      </c>
      <c r="B80" s="47" t="s">
        <v>513</v>
      </c>
      <c r="C80" s="47" t="s">
        <v>514</v>
      </c>
      <c r="D80" s="33" t="s">
        <v>226</v>
      </c>
      <c r="E80" s="28" t="s">
        <v>226</v>
      </c>
      <c r="F80" s="28" t="s">
        <v>28</v>
      </c>
      <c r="G80" s="29">
        <v>2564</v>
      </c>
      <c r="H80" s="28" t="s">
        <v>654</v>
      </c>
      <c r="I80" s="28" t="s">
        <v>80</v>
      </c>
      <c r="J80" s="28" t="s">
        <v>312</v>
      </c>
      <c r="K80" s="28" t="s">
        <v>216</v>
      </c>
      <c r="L80" s="28" t="s">
        <v>54</v>
      </c>
    </row>
    <row r="81" spans="1:12" ht="15" thickBot="1">
      <c r="A81" s="28" t="s">
        <v>721</v>
      </c>
      <c r="B81" s="47" t="s">
        <v>513</v>
      </c>
      <c r="C81" s="47" t="s">
        <v>514</v>
      </c>
      <c r="D81" s="33" t="s">
        <v>434</v>
      </c>
      <c r="E81" s="28" t="s">
        <v>434</v>
      </c>
      <c r="F81" s="28" t="s">
        <v>28</v>
      </c>
      <c r="G81" s="29">
        <v>2564</v>
      </c>
      <c r="H81" s="28" t="s">
        <v>654</v>
      </c>
      <c r="I81" s="28" t="s">
        <v>80</v>
      </c>
      <c r="J81" s="28" t="s">
        <v>723</v>
      </c>
      <c r="K81" s="28" t="s">
        <v>216</v>
      </c>
      <c r="L81" s="28" t="s">
        <v>54</v>
      </c>
    </row>
    <row r="82" spans="1:12" ht="15" thickBot="1">
      <c r="A82" s="28" t="s">
        <v>729</v>
      </c>
      <c r="B82" s="47" t="s">
        <v>513</v>
      </c>
      <c r="C82" s="47" t="s">
        <v>514</v>
      </c>
      <c r="D82" s="33" t="s">
        <v>565</v>
      </c>
      <c r="E82" s="28" t="s">
        <v>565</v>
      </c>
      <c r="F82" s="28" t="s">
        <v>28</v>
      </c>
      <c r="G82" s="29">
        <v>2564</v>
      </c>
      <c r="H82" s="28" t="s">
        <v>654</v>
      </c>
      <c r="I82" s="28" t="s">
        <v>80</v>
      </c>
      <c r="J82" s="28" t="s">
        <v>157</v>
      </c>
      <c r="K82" s="28" t="s">
        <v>158</v>
      </c>
      <c r="L82" s="28" t="s">
        <v>54</v>
      </c>
    </row>
    <row r="83" spans="1:12" ht="15" thickBot="1">
      <c r="A83" s="28" t="s">
        <v>732</v>
      </c>
      <c r="B83" s="47" t="s">
        <v>513</v>
      </c>
      <c r="C83" s="47" t="s">
        <v>514</v>
      </c>
      <c r="D83" s="33" t="s">
        <v>733</v>
      </c>
      <c r="E83" s="28" t="s">
        <v>733</v>
      </c>
      <c r="F83" s="28" t="s">
        <v>28</v>
      </c>
      <c r="G83" s="29">
        <v>2564</v>
      </c>
      <c r="H83" s="28" t="s">
        <v>654</v>
      </c>
      <c r="I83" s="28" t="s">
        <v>80</v>
      </c>
      <c r="J83" s="28" t="s">
        <v>735</v>
      </c>
      <c r="K83" s="28" t="s">
        <v>485</v>
      </c>
      <c r="L83" s="28" t="s">
        <v>190</v>
      </c>
    </row>
    <row r="84" spans="1:12" ht="15" thickBot="1">
      <c r="A84" s="28" t="s">
        <v>741</v>
      </c>
      <c r="B84" s="47" t="s">
        <v>513</v>
      </c>
      <c r="C84" s="47" t="s">
        <v>514</v>
      </c>
      <c r="D84" s="33" t="s">
        <v>742</v>
      </c>
      <c r="E84" s="28" t="s">
        <v>742</v>
      </c>
      <c r="F84" s="28" t="s">
        <v>28</v>
      </c>
      <c r="G84" s="29">
        <v>2564</v>
      </c>
      <c r="H84" s="28" t="s">
        <v>654</v>
      </c>
      <c r="I84" s="28" t="s">
        <v>80</v>
      </c>
      <c r="J84" s="28" t="s">
        <v>269</v>
      </c>
      <c r="K84" s="28" t="s">
        <v>216</v>
      </c>
      <c r="L84" s="28" t="s">
        <v>54</v>
      </c>
    </row>
    <row r="85" spans="1:12" ht="15" thickBot="1">
      <c r="A85" s="28" t="s">
        <v>745</v>
      </c>
      <c r="B85" s="47" t="s">
        <v>513</v>
      </c>
      <c r="C85" s="47" t="s">
        <v>514</v>
      </c>
      <c r="D85" s="33" t="s">
        <v>746</v>
      </c>
      <c r="E85" s="28" t="s">
        <v>746</v>
      </c>
      <c r="F85" s="28" t="s">
        <v>28</v>
      </c>
      <c r="G85" s="29">
        <v>2564</v>
      </c>
      <c r="H85" s="28" t="s">
        <v>654</v>
      </c>
      <c r="I85" s="28" t="s">
        <v>80</v>
      </c>
      <c r="J85" s="28" t="s">
        <v>748</v>
      </c>
      <c r="K85" s="28" t="s">
        <v>216</v>
      </c>
      <c r="L85" s="28" t="s">
        <v>54</v>
      </c>
    </row>
    <row r="86" spans="1:12" ht="15" thickBot="1">
      <c r="A86" s="28" t="s">
        <v>749</v>
      </c>
      <c r="B86" s="47" t="s">
        <v>513</v>
      </c>
      <c r="C86" s="47" t="s">
        <v>514</v>
      </c>
      <c r="D86" s="33" t="s">
        <v>226</v>
      </c>
      <c r="E86" s="28" t="s">
        <v>226</v>
      </c>
      <c r="F86" s="28" t="s">
        <v>28</v>
      </c>
      <c r="G86" s="29">
        <v>2564</v>
      </c>
      <c r="H86" s="28" t="s">
        <v>654</v>
      </c>
      <c r="I86" s="28" t="s">
        <v>80</v>
      </c>
      <c r="J86" s="28" t="s">
        <v>322</v>
      </c>
      <c r="K86" s="28" t="s">
        <v>216</v>
      </c>
      <c r="L86" s="28" t="s">
        <v>54</v>
      </c>
    </row>
    <row r="87" spans="1:12" ht="15" thickBot="1">
      <c r="A87" s="28" t="s">
        <v>752</v>
      </c>
      <c r="B87" s="47" t="s">
        <v>513</v>
      </c>
      <c r="C87" s="47" t="s">
        <v>514</v>
      </c>
      <c r="D87" s="33" t="s">
        <v>226</v>
      </c>
      <c r="E87" s="28" t="s">
        <v>226</v>
      </c>
      <c r="F87" s="28" t="s">
        <v>28</v>
      </c>
      <c r="G87" s="29">
        <v>2564</v>
      </c>
      <c r="H87" s="28" t="s">
        <v>654</v>
      </c>
      <c r="I87" s="28" t="s">
        <v>80</v>
      </c>
      <c r="J87" s="28" t="s">
        <v>754</v>
      </c>
      <c r="K87" s="28" t="s">
        <v>216</v>
      </c>
      <c r="L87" s="28" t="s">
        <v>54</v>
      </c>
    </row>
    <row r="88" spans="1:12" ht="15" thickBot="1">
      <c r="A88" s="28" t="s">
        <v>755</v>
      </c>
      <c r="B88" s="47" t="s">
        <v>513</v>
      </c>
      <c r="C88" s="47" t="s">
        <v>514</v>
      </c>
      <c r="D88" s="33" t="s">
        <v>226</v>
      </c>
      <c r="E88" s="28" t="s">
        <v>226</v>
      </c>
      <c r="F88" s="28" t="s">
        <v>28</v>
      </c>
      <c r="G88" s="29">
        <v>2564</v>
      </c>
      <c r="H88" s="28" t="s">
        <v>654</v>
      </c>
      <c r="I88" s="28" t="s">
        <v>80</v>
      </c>
      <c r="J88" s="28" t="s">
        <v>442</v>
      </c>
      <c r="K88" s="28" t="s">
        <v>216</v>
      </c>
      <c r="L88" s="28" t="s">
        <v>54</v>
      </c>
    </row>
    <row r="89" spans="1:12" ht="15" thickBot="1">
      <c r="A89" s="28" t="s">
        <v>760</v>
      </c>
      <c r="B89" s="47" t="s">
        <v>513</v>
      </c>
      <c r="C89" s="47" t="s">
        <v>514</v>
      </c>
      <c r="D89" s="33" t="s">
        <v>1221</v>
      </c>
      <c r="E89" s="28" t="s">
        <v>761</v>
      </c>
      <c r="F89" s="28" t="s">
        <v>28</v>
      </c>
      <c r="G89" s="29">
        <v>2564</v>
      </c>
      <c r="H89" s="28" t="s">
        <v>759</v>
      </c>
      <c r="I89" s="28" t="s">
        <v>763</v>
      </c>
      <c r="J89" s="28" t="s">
        <v>131</v>
      </c>
      <c r="K89" s="28" t="s">
        <v>36</v>
      </c>
      <c r="L89" s="28" t="s">
        <v>37</v>
      </c>
    </row>
    <row r="90" spans="1:12" ht="15" thickBot="1">
      <c r="A90" s="28" t="s">
        <v>773</v>
      </c>
      <c r="B90" s="47" t="s">
        <v>513</v>
      </c>
      <c r="C90" s="47" t="s">
        <v>514</v>
      </c>
      <c r="D90" s="33" t="s">
        <v>774</v>
      </c>
      <c r="E90" s="28" t="s">
        <v>774</v>
      </c>
      <c r="F90" s="28" t="s">
        <v>28</v>
      </c>
      <c r="G90" s="29">
        <v>2564</v>
      </c>
      <c r="H90" s="28" t="s">
        <v>759</v>
      </c>
      <c r="I90" s="28" t="s">
        <v>80</v>
      </c>
      <c r="J90" s="28" t="s">
        <v>776</v>
      </c>
      <c r="K90" s="28" t="s">
        <v>216</v>
      </c>
      <c r="L90" s="28" t="s">
        <v>54</v>
      </c>
    </row>
    <row r="91" spans="1:12" ht="15" thickBot="1">
      <c r="A91" s="28" t="s">
        <v>777</v>
      </c>
      <c r="B91" s="47" t="s">
        <v>513</v>
      </c>
      <c r="C91" s="47" t="s">
        <v>514</v>
      </c>
      <c r="D91" s="33" t="s">
        <v>778</v>
      </c>
      <c r="E91" s="28" t="s">
        <v>778</v>
      </c>
      <c r="F91" s="28" t="s">
        <v>28</v>
      </c>
      <c r="G91" s="29">
        <v>2564</v>
      </c>
      <c r="H91" s="28" t="s">
        <v>654</v>
      </c>
      <c r="I91" s="28" t="s">
        <v>80</v>
      </c>
      <c r="J91" s="28" t="s">
        <v>451</v>
      </c>
      <c r="K91" s="28" t="s">
        <v>216</v>
      </c>
      <c r="L91" s="28" t="s">
        <v>54</v>
      </c>
    </row>
    <row r="92" spans="1:12" ht="15" thickBot="1">
      <c r="A92" s="28" t="s">
        <v>785</v>
      </c>
      <c r="B92" s="47" t="s">
        <v>513</v>
      </c>
      <c r="C92" s="47" t="s">
        <v>514</v>
      </c>
      <c r="D92" s="33" t="s">
        <v>226</v>
      </c>
      <c r="E92" s="28" t="s">
        <v>226</v>
      </c>
      <c r="F92" s="28" t="s">
        <v>28</v>
      </c>
      <c r="G92" s="29">
        <v>2564</v>
      </c>
      <c r="H92" s="28" t="s">
        <v>654</v>
      </c>
      <c r="I92" s="28" t="s">
        <v>80</v>
      </c>
      <c r="J92" s="28" t="s">
        <v>215</v>
      </c>
      <c r="K92" s="28" t="s">
        <v>216</v>
      </c>
      <c r="L92" s="28" t="s">
        <v>54</v>
      </c>
    </row>
    <row r="93" spans="1:12" ht="15" thickBot="1">
      <c r="A93" s="28" t="s">
        <v>787</v>
      </c>
      <c r="B93" s="47" t="s">
        <v>513</v>
      </c>
      <c r="C93" s="47" t="s">
        <v>514</v>
      </c>
      <c r="D93" s="33" t="s">
        <v>788</v>
      </c>
      <c r="E93" s="28" t="s">
        <v>788</v>
      </c>
      <c r="F93" s="28" t="s">
        <v>28</v>
      </c>
      <c r="G93" s="29">
        <v>2564</v>
      </c>
      <c r="H93" s="28" t="s">
        <v>654</v>
      </c>
      <c r="I93" s="28" t="s">
        <v>80</v>
      </c>
      <c r="J93" s="28" t="s">
        <v>375</v>
      </c>
      <c r="K93" s="28" t="s">
        <v>216</v>
      </c>
      <c r="L93" s="28" t="s">
        <v>54</v>
      </c>
    </row>
    <row r="94" spans="1:12" ht="15" thickBot="1">
      <c r="A94" s="28" t="s">
        <v>790</v>
      </c>
      <c r="B94" s="47" t="s">
        <v>513</v>
      </c>
      <c r="C94" s="47" t="s">
        <v>514</v>
      </c>
      <c r="D94" s="33" t="s">
        <v>351</v>
      </c>
      <c r="E94" s="28" t="s">
        <v>351</v>
      </c>
      <c r="F94" s="28" t="s">
        <v>28</v>
      </c>
      <c r="G94" s="29">
        <v>2564</v>
      </c>
      <c r="H94" s="28" t="s">
        <v>654</v>
      </c>
      <c r="I94" s="28" t="s">
        <v>80</v>
      </c>
      <c r="J94" s="28" t="s">
        <v>389</v>
      </c>
      <c r="K94" s="28" t="s">
        <v>216</v>
      </c>
      <c r="L94" s="28" t="s">
        <v>54</v>
      </c>
    </row>
    <row r="95" spans="1:12" ht="15" thickBot="1">
      <c r="A95" s="28" t="s">
        <v>793</v>
      </c>
      <c r="B95" s="47" t="s">
        <v>513</v>
      </c>
      <c r="C95" s="47" t="s">
        <v>514</v>
      </c>
      <c r="D95" s="33" t="s">
        <v>794</v>
      </c>
      <c r="E95" s="28" t="s">
        <v>794</v>
      </c>
      <c r="F95" s="28" t="s">
        <v>28</v>
      </c>
      <c r="G95" s="29">
        <v>2564</v>
      </c>
      <c r="H95" s="28" t="s">
        <v>654</v>
      </c>
      <c r="I95" s="28" t="s">
        <v>80</v>
      </c>
      <c r="J95" s="28" t="s">
        <v>796</v>
      </c>
      <c r="K95" s="28" t="s">
        <v>216</v>
      </c>
      <c r="L95" s="28" t="s">
        <v>54</v>
      </c>
    </row>
    <row r="96" spans="1:12" ht="15" thickBot="1">
      <c r="A96" s="28" t="s">
        <v>797</v>
      </c>
      <c r="B96" s="47" t="s">
        <v>513</v>
      </c>
      <c r="C96" s="47" t="s">
        <v>514</v>
      </c>
      <c r="D96" s="33" t="s">
        <v>798</v>
      </c>
      <c r="E96" s="28" t="s">
        <v>798</v>
      </c>
      <c r="F96" s="28" t="s">
        <v>28</v>
      </c>
      <c r="G96" s="29">
        <v>2564</v>
      </c>
      <c r="H96" s="28" t="s">
        <v>654</v>
      </c>
      <c r="I96" s="28" t="s">
        <v>80</v>
      </c>
      <c r="J96" s="28" t="s">
        <v>307</v>
      </c>
      <c r="K96" s="28" t="s">
        <v>216</v>
      </c>
      <c r="L96" s="28" t="s">
        <v>54</v>
      </c>
    </row>
    <row r="97" spans="1:12" ht="15" thickBot="1">
      <c r="A97" s="28" t="s">
        <v>803</v>
      </c>
      <c r="B97" s="47" t="s">
        <v>513</v>
      </c>
      <c r="C97" s="47" t="s">
        <v>514</v>
      </c>
      <c r="D97" s="33" t="s">
        <v>804</v>
      </c>
      <c r="E97" s="28" t="s">
        <v>804</v>
      </c>
      <c r="F97" s="28" t="s">
        <v>28</v>
      </c>
      <c r="G97" s="29">
        <v>2564</v>
      </c>
      <c r="H97" s="28" t="s">
        <v>654</v>
      </c>
      <c r="I97" s="28" t="s">
        <v>80</v>
      </c>
      <c r="J97" s="28" t="s">
        <v>404</v>
      </c>
      <c r="K97" s="28" t="s">
        <v>216</v>
      </c>
      <c r="L97" s="28" t="s">
        <v>54</v>
      </c>
    </row>
    <row r="98" spans="1:12" ht="15" thickBot="1">
      <c r="A98" s="28" t="s">
        <v>806</v>
      </c>
      <c r="B98" s="47" t="s">
        <v>513</v>
      </c>
      <c r="C98" s="47" t="s">
        <v>514</v>
      </c>
      <c r="D98" s="33" t="s">
        <v>226</v>
      </c>
      <c r="E98" s="28" t="s">
        <v>226</v>
      </c>
      <c r="F98" s="28" t="s">
        <v>28</v>
      </c>
      <c r="G98" s="29">
        <v>2564</v>
      </c>
      <c r="H98" s="28" t="s">
        <v>654</v>
      </c>
      <c r="I98" s="28" t="s">
        <v>80</v>
      </c>
      <c r="J98" s="28" t="s">
        <v>426</v>
      </c>
      <c r="K98" s="28" t="s">
        <v>216</v>
      </c>
      <c r="L98" s="28" t="s">
        <v>54</v>
      </c>
    </row>
    <row r="99" spans="1:12" ht="15" thickBot="1">
      <c r="A99" s="28" t="s">
        <v>808</v>
      </c>
      <c r="B99" s="47" t="s">
        <v>513</v>
      </c>
      <c r="C99" s="47" t="s">
        <v>514</v>
      </c>
      <c r="D99" s="33" t="s">
        <v>809</v>
      </c>
      <c r="E99" s="28" t="s">
        <v>809</v>
      </c>
      <c r="F99" s="28" t="s">
        <v>28</v>
      </c>
      <c r="G99" s="29">
        <v>2564</v>
      </c>
      <c r="H99" s="28" t="s">
        <v>759</v>
      </c>
      <c r="I99" s="28" t="s">
        <v>80</v>
      </c>
      <c r="J99" s="28" t="s">
        <v>269</v>
      </c>
      <c r="K99" s="28" t="s">
        <v>216</v>
      </c>
      <c r="L99" s="28" t="s">
        <v>54</v>
      </c>
    </row>
    <row r="100" spans="1:12" ht="15" thickBot="1">
      <c r="A100" s="28" t="s">
        <v>812</v>
      </c>
      <c r="B100" s="47" t="s">
        <v>513</v>
      </c>
      <c r="C100" s="47" t="s">
        <v>514</v>
      </c>
      <c r="D100" s="33" t="s">
        <v>813</v>
      </c>
      <c r="E100" s="28" t="s">
        <v>813</v>
      </c>
      <c r="F100" s="28" t="s">
        <v>28</v>
      </c>
      <c r="G100" s="29">
        <v>2564</v>
      </c>
      <c r="H100" s="28" t="s">
        <v>654</v>
      </c>
      <c r="I100" s="28" t="s">
        <v>80</v>
      </c>
      <c r="J100" s="28" t="s">
        <v>815</v>
      </c>
      <c r="K100" s="28" t="s">
        <v>216</v>
      </c>
      <c r="L100" s="28" t="s">
        <v>54</v>
      </c>
    </row>
    <row r="101" spans="1:12" ht="15" thickBot="1">
      <c r="A101" s="28" t="s">
        <v>816</v>
      </c>
      <c r="B101" s="47" t="s">
        <v>513</v>
      </c>
      <c r="C101" s="47" t="s">
        <v>514</v>
      </c>
      <c r="D101" s="33" t="s">
        <v>817</v>
      </c>
      <c r="E101" s="28" t="s">
        <v>817</v>
      </c>
      <c r="F101" s="28" t="s">
        <v>28</v>
      </c>
      <c r="G101" s="29">
        <v>2564</v>
      </c>
      <c r="H101" s="28" t="s">
        <v>654</v>
      </c>
      <c r="I101" s="28" t="s">
        <v>80</v>
      </c>
      <c r="J101" s="28" t="s">
        <v>299</v>
      </c>
      <c r="K101" s="28" t="s">
        <v>216</v>
      </c>
      <c r="L101" s="28" t="s">
        <v>54</v>
      </c>
    </row>
    <row r="102" spans="1:12" ht="15" thickBot="1">
      <c r="A102" s="28" t="s">
        <v>823</v>
      </c>
      <c r="B102" s="47" t="s">
        <v>513</v>
      </c>
      <c r="C102" s="47" t="s">
        <v>514</v>
      </c>
      <c r="D102" s="33" t="s">
        <v>226</v>
      </c>
      <c r="E102" s="28" t="s">
        <v>226</v>
      </c>
      <c r="F102" s="28" t="s">
        <v>28</v>
      </c>
      <c r="G102" s="29">
        <v>2564</v>
      </c>
      <c r="H102" s="28" t="s">
        <v>654</v>
      </c>
      <c r="I102" s="28" t="s">
        <v>80</v>
      </c>
      <c r="J102" s="28" t="s">
        <v>326</v>
      </c>
      <c r="K102" s="28" t="s">
        <v>216</v>
      </c>
      <c r="L102" s="28" t="s">
        <v>54</v>
      </c>
    </row>
    <row r="103" spans="1:12" ht="15" thickBot="1">
      <c r="A103" s="28" t="s">
        <v>825</v>
      </c>
      <c r="B103" s="47" t="s">
        <v>513</v>
      </c>
      <c r="C103" s="47" t="s">
        <v>514</v>
      </c>
      <c r="D103" s="33" t="s">
        <v>226</v>
      </c>
      <c r="E103" s="28" t="s">
        <v>226</v>
      </c>
      <c r="F103" s="28" t="s">
        <v>28</v>
      </c>
      <c r="G103" s="29">
        <v>2564</v>
      </c>
      <c r="H103" s="28" t="s">
        <v>759</v>
      </c>
      <c r="I103" s="28" t="s">
        <v>80</v>
      </c>
      <c r="J103" s="28" t="s">
        <v>465</v>
      </c>
      <c r="K103" s="28" t="s">
        <v>216</v>
      </c>
      <c r="L103" s="28" t="s">
        <v>54</v>
      </c>
    </row>
    <row r="104" spans="1:12" ht="15" thickBot="1">
      <c r="A104" s="28" t="s">
        <v>832</v>
      </c>
      <c r="B104" s="47" t="s">
        <v>513</v>
      </c>
      <c r="C104" s="47" t="s">
        <v>514</v>
      </c>
      <c r="D104" s="33" t="s">
        <v>305</v>
      </c>
      <c r="E104" s="28" t="s">
        <v>305</v>
      </c>
      <c r="F104" s="28" t="s">
        <v>28</v>
      </c>
      <c r="G104" s="29">
        <v>2564</v>
      </c>
      <c r="H104" s="28" t="s">
        <v>654</v>
      </c>
      <c r="I104" s="28" t="s">
        <v>80</v>
      </c>
      <c r="J104" s="28" t="s">
        <v>655</v>
      </c>
      <c r="K104" s="28" t="s">
        <v>216</v>
      </c>
      <c r="L104" s="28" t="s">
        <v>54</v>
      </c>
    </row>
    <row r="105" spans="1:12" ht="15" thickBot="1">
      <c r="A105" s="28" t="s">
        <v>834</v>
      </c>
      <c r="B105" s="47" t="s">
        <v>513</v>
      </c>
      <c r="C105" s="47" t="s">
        <v>514</v>
      </c>
      <c r="D105" s="33" t="s">
        <v>226</v>
      </c>
      <c r="E105" s="28" t="s">
        <v>226</v>
      </c>
      <c r="F105" s="28" t="s">
        <v>28</v>
      </c>
      <c r="G105" s="29">
        <v>2564</v>
      </c>
      <c r="H105" s="28" t="s">
        <v>654</v>
      </c>
      <c r="I105" s="28" t="s">
        <v>80</v>
      </c>
      <c r="J105" s="28" t="s">
        <v>331</v>
      </c>
      <c r="K105" s="28" t="s">
        <v>216</v>
      </c>
      <c r="L105" s="28" t="s">
        <v>54</v>
      </c>
    </row>
    <row r="106" spans="1:12" ht="15" thickBot="1">
      <c r="A106" s="28" t="s">
        <v>836</v>
      </c>
      <c r="B106" s="47" t="s">
        <v>513</v>
      </c>
      <c r="C106" s="47" t="s">
        <v>514</v>
      </c>
      <c r="D106" s="33" t="s">
        <v>837</v>
      </c>
      <c r="E106" s="28" t="s">
        <v>837</v>
      </c>
      <c r="F106" s="28" t="s">
        <v>28</v>
      </c>
      <c r="G106" s="29">
        <v>2564</v>
      </c>
      <c r="H106" s="28" t="s">
        <v>759</v>
      </c>
      <c r="I106" s="28" t="s">
        <v>80</v>
      </c>
      <c r="J106" s="28" t="s">
        <v>336</v>
      </c>
      <c r="K106" s="28" t="s">
        <v>216</v>
      </c>
      <c r="L106" s="28" t="s">
        <v>54</v>
      </c>
    </row>
    <row r="107" spans="1:12" ht="15" thickBot="1">
      <c r="A107" s="28" t="s">
        <v>839</v>
      </c>
      <c r="B107" s="47" t="s">
        <v>513</v>
      </c>
      <c r="C107" s="47" t="s">
        <v>514</v>
      </c>
      <c r="D107" s="33" t="s">
        <v>226</v>
      </c>
      <c r="E107" s="28" t="s">
        <v>226</v>
      </c>
      <c r="F107" s="28" t="s">
        <v>28</v>
      </c>
      <c r="G107" s="29">
        <v>2564</v>
      </c>
      <c r="H107" s="28" t="s">
        <v>654</v>
      </c>
      <c r="I107" s="28" t="s">
        <v>80</v>
      </c>
      <c r="J107" s="28" t="s">
        <v>379</v>
      </c>
      <c r="K107" s="28" t="s">
        <v>216</v>
      </c>
      <c r="L107" s="28" t="s">
        <v>54</v>
      </c>
    </row>
    <row r="108" spans="1:12" ht="15" thickBot="1">
      <c r="A108" s="28" t="s">
        <v>848</v>
      </c>
      <c r="B108" s="47" t="s">
        <v>513</v>
      </c>
      <c r="C108" s="47" t="s">
        <v>514</v>
      </c>
      <c r="D108" s="33" t="s">
        <v>392</v>
      </c>
      <c r="E108" s="28" t="s">
        <v>392</v>
      </c>
      <c r="F108" s="28" t="s">
        <v>28</v>
      </c>
      <c r="G108" s="29">
        <v>2564</v>
      </c>
      <c r="H108" s="28" t="s">
        <v>654</v>
      </c>
      <c r="I108" s="28" t="s">
        <v>80</v>
      </c>
      <c r="J108" s="28" t="s">
        <v>394</v>
      </c>
      <c r="K108" s="28" t="s">
        <v>216</v>
      </c>
      <c r="L108" s="28" t="s">
        <v>54</v>
      </c>
    </row>
    <row r="109" spans="1:12" ht="15" thickBot="1">
      <c r="A109" s="28" t="s">
        <v>853</v>
      </c>
      <c r="B109" s="47" t="s">
        <v>513</v>
      </c>
      <c r="C109" s="47" t="s">
        <v>514</v>
      </c>
      <c r="D109" s="33" t="s">
        <v>854</v>
      </c>
      <c r="E109" s="28" t="s">
        <v>854</v>
      </c>
      <c r="F109" s="28" t="s">
        <v>28</v>
      </c>
      <c r="G109" s="29">
        <v>2564</v>
      </c>
      <c r="H109" s="28" t="s">
        <v>696</v>
      </c>
      <c r="I109" s="28" t="s">
        <v>80</v>
      </c>
      <c r="J109" s="28" t="s">
        <v>249</v>
      </c>
      <c r="K109" s="28" t="s">
        <v>216</v>
      </c>
      <c r="L109" s="28" t="s">
        <v>54</v>
      </c>
    </row>
    <row r="110" spans="1:12" ht="15" thickBot="1">
      <c r="A110" s="28" t="s">
        <v>857</v>
      </c>
      <c r="B110" s="47" t="s">
        <v>513</v>
      </c>
      <c r="C110" s="47" t="s">
        <v>514</v>
      </c>
      <c r="D110" s="33" t="s">
        <v>351</v>
      </c>
      <c r="E110" s="28" t="s">
        <v>351</v>
      </c>
      <c r="F110" s="28" t="s">
        <v>28</v>
      </c>
      <c r="G110" s="29">
        <v>2564</v>
      </c>
      <c r="H110" s="28" t="s">
        <v>696</v>
      </c>
      <c r="I110" s="28" t="s">
        <v>80</v>
      </c>
      <c r="J110" s="28" t="s">
        <v>859</v>
      </c>
      <c r="K110" s="28" t="s">
        <v>216</v>
      </c>
      <c r="L110" s="28" t="s">
        <v>54</v>
      </c>
    </row>
    <row r="111" spans="1:12" ht="15" thickBot="1">
      <c r="A111" s="28" t="s">
        <v>860</v>
      </c>
      <c r="B111" s="47" t="s">
        <v>513</v>
      </c>
      <c r="C111" s="47" t="s">
        <v>514</v>
      </c>
      <c r="D111" s="33" t="s">
        <v>861</v>
      </c>
      <c r="E111" s="28" t="s">
        <v>861</v>
      </c>
      <c r="F111" s="28" t="s">
        <v>28</v>
      </c>
      <c r="G111" s="29">
        <v>2564</v>
      </c>
      <c r="H111" s="28" t="s">
        <v>654</v>
      </c>
      <c r="I111" s="28" t="s">
        <v>80</v>
      </c>
      <c r="J111" s="28" t="s">
        <v>384</v>
      </c>
      <c r="K111" s="28" t="s">
        <v>216</v>
      </c>
      <c r="L111" s="28" t="s">
        <v>54</v>
      </c>
    </row>
    <row r="112" spans="1:12" ht="15" thickBot="1">
      <c r="A112" s="28" t="s">
        <v>882</v>
      </c>
      <c r="B112" s="47" t="s">
        <v>513</v>
      </c>
      <c r="C112" s="47" t="s">
        <v>514</v>
      </c>
      <c r="D112" s="33" t="s">
        <v>883</v>
      </c>
      <c r="E112" s="28" t="s">
        <v>883</v>
      </c>
      <c r="F112" s="28" t="s">
        <v>28</v>
      </c>
      <c r="G112" s="29">
        <v>2564</v>
      </c>
      <c r="H112" s="28" t="s">
        <v>654</v>
      </c>
      <c r="I112" s="28" t="s">
        <v>80</v>
      </c>
      <c r="J112" s="28" t="s">
        <v>264</v>
      </c>
      <c r="K112" s="28" t="s">
        <v>216</v>
      </c>
      <c r="L112" s="28" t="s">
        <v>54</v>
      </c>
    </row>
    <row r="113" spans="1:12" ht="15" thickBot="1">
      <c r="A113" s="28" t="s">
        <v>901</v>
      </c>
      <c r="B113" s="47" t="s">
        <v>513</v>
      </c>
      <c r="C113" s="47" t="s">
        <v>514</v>
      </c>
      <c r="D113" s="33" t="s">
        <v>902</v>
      </c>
      <c r="E113" s="28" t="s">
        <v>902</v>
      </c>
      <c r="F113" s="28" t="s">
        <v>28</v>
      </c>
      <c r="G113" s="29">
        <v>2564</v>
      </c>
      <c r="H113" s="28" t="s">
        <v>830</v>
      </c>
      <c r="I113" s="28" t="s">
        <v>80</v>
      </c>
      <c r="J113" s="28" t="s">
        <v>422</v>
      </c>
      <c r="K113" s="28" t="s">
        <v>216</v>
      </c>
      <c r="L113" s="28" t="s">
        <v>54</v>
      </c>
    </row>
    <row r="114" spans="1:12" ht="15" thickBot="1">
      <c r="A114" s="28" t="s">
        <v>909</v>
      </c>
      <c r="B114" s="47" t="s">
        <v>513</v>
      </c>
      <c r="C114" s="47" t="s">
        <v>514</v>
      </c>
      <c r="D114" s="33" t="s">
        <v>226</v>
      </c>
      <c r="E114" s="28" t="s">
        <v>226</v>
      </c>
      <c r="F114" s="28" t="s">
        <v>28</v>
      </c>
      <c r="G114" s="29">
        <v>2564</v>
      </c>
      <c r="H114" s="28" t="s">
        <v>654</v>
      </c>
      <c r="I114" s="28" t="s">
        <v>80</v>
      </c>
      <c r="J114" s="28" t="s">
        <v>911</v>
      </c>
      <c r="K114" s="28" t="s">
        <v>216</v>
      </c>
      <c r="L114" s="28" t="s">
        <v>54</v>
      </c>
    </row>
    <row r="115" spans="1:12" ht="15" thickBot="1">
      <c r="A115" s="28" t="s">
        <v>912</v>
      </c>
      <c r="B115" s="47" t="s">
        <v>513</v>
      </c>
      <c r="C115" s="47" t="s">
        <v>514</v>
      </c>
      <c r="D115" s="33" t="s">
        <v>397</v>
      </c>
      <c r="E115" s="28" t="s">
        <v>397</v>
      </c>
      <c r="F115" s="28" t="s">
        <v>28</v>
      </c>
      <c r="G115" s="29">
        <v>2564</v>
      </c>
      <c r="H115" s="28" t="s">
        <v>654</v>
      </c>
      <c r="I115" s="28" t="s">
        <v>80</v>
      </c>
      <c r="J115" s="28" t="s">
        <v>461</v>
      </c>
      <c r="K115" s="28" t="s">
        <v>216</v>
      </c>
      <c r="L115" s="28" t="s">
        <v>54</v>
      </c>
    </row>
    <row r="116" spans="1:12" ht="15" thickBot="1">
      <c r="A116" s="28" t="s">
        <v>928</v>
      </c>
      <c r="B116" s="47" t="s">
        <v>513</v>
      </c>
      <c r="C116" s="47" t="s">
        <v>514</v>
      </c>
      <c r="D116" s="33" t="s">
        <v>929</v>
      </c>
      <c r="E116" s="28" t="s">
        <v>929</v>
      </c>
      <c r="F116" s="28" t="s">
        <v>28</v>
      </c>
      <c r="G116" s="29">
        <v>2564</v>
      </c>
      <c r="H116" s="28" t="s">
        <v>696</v>
      </c>
      <c r="I116" s="28" t="s">
        <v>80</v>
      </c>
      <c r="J116" s="28" t="s">
        <v>73</v>
      </c>
      <c r="K116" s="28" t="s">
        <v>931</v>
      </c>
      <c r="L116" s="28" t="s">
        <v>75</v>
      </c>
    </row>
    <row r="117" spans="1:12" ht="15" thickBot="1">
      <c r="A117" s="28" t="s">
        <v>951</v>
      </c>
      <c r="B117" s="47" t="s">
        <v>513</v>
      </c>
      <c r="C117" s="47" t="s">
        <v>514</v>
      </c>
      <c r="D117" s="33" t="s">
        <v>226</v>
      </c>
      <c r="E117" s="28" t="s">
        <v>226</v>
      </c>
      <c r="F117" s="28" t="s">
        <v>28</v>
      </c>
      <c r="G117" s="29">
        <v>2564</v>
      </c>
      <c r="H117" s="28" t="s">
        <v>654</v>
      </c>
      <c r="I117" s="28" t="s">
        <v>80</v>
      </c>
      <c r="J117" s="28" t="s">
        <v>650</v>
      </c>
      <c r="K117" s="28" t="s">
        <v>216</v>
      </c>
      <c r="L117" s="28" t="s">
        <v>54</v>
      </c>
    </row>
    <row r="118" spans="1:12" ht="15" thickBot="1">
      <c r="A118" s="28" t="s">
        <v>1028</v>
      </c>
      <c r="B118" s="47" t="s">
        <v>513</v>
      </c>
      <c r="C118" s="47" t="s">
        <v>514</v>
      </c>
      <c r="D118" s="33" t="s">
        <v>1029</v>
      </c>
      <c r="E118" s="28" t="s">
        <v>1029</v>
      </c>
      <c r="F118" s="28" t="s">
        <v>28</v>
      </c>
      <c r="G118" s="29">
        <v>2564</v>
      </c>
      <c r="H118" s="28" t="s">
        <v>654</v>
      </c>
      <c r="I118" s="28" t="s">
        <v>80</v>
      </c>
      <c r="J118" s="28" t="s">
        <v>1031</v>
      </c>
      <c r="K118" s="28" t="s">
        <v>1032</v>
      </c>
      <c r="L118" s="28" t="s">
        <v>75</v>
      </c>
    </row>
    <row r="119" spans="1:12" ht="15" thickBot="1">
      <c r="A119" s="28" t="s">
        <v>1112</v>
      </c>
      <c r="B119" s="47" t="s">
        <v>513</v>
      </c>
      <c r="C119" s="47" t="s">
        <v>514</v>
      </c>
      <c r="D119" s="33" t="s">
        <v>1113</v>
      </c>
      <c r="E119" s="28" t="s">
        <v>1113</v>
      </c>
      <c r="F119" s="28" t="s">
        <v>28</v>
      </c>
      <c r="G119" s="29">
        <v>2564</v>
      </c>
      <c r="H119" s="28" t="s">
        <v>654</v>
      </c>
      <c r="I119" s="28" t="s">
        <v>80</v>
      </c>
      <c r="J119" s="28" t="s">
        <v>307</v>
      </c>
      <c r="K119" s="28" t="s">
        <v>216</v>
      </c>
      <c r="L119" s="28" t="s">
        <v>54</v>
      </c>
    </row>
    <row r="120" spans="1:12" ht="15" thickBot="1">
      <c r="A120" s="28" t="s">
        <v>1033</v>
      </c>
      <c r="B120" s="47" t="s">
        <v>513</v>
      </c>
      <c r="C120" s="47" t="s">
        <v>514</v>
      </c>
      <c r="D120" s="33" t="s">
        <v>226</v>
      </c>
      <c r="E120" s="28" t="s">
        <v>226</v>
      </c>
      <c r="F120" s="28" t="s">
        <v>28</v>
      </c>
      <c r="G120" s="29">
        <v>2565</v>
      </c>
      <c r="H120" s="28" t="s">
        <v>518</v>
      </c>
      <c r="I120" s="28" t="s">
        <v>51</v>
      </c>
      <c r="J120" s="28" t="s">
        <v>379</v>
      </c>
      <c r="K120" s="28" t="s">
        <v>216</v>
      </c>
      <c r="L120" s="28" t="s">
        <v>54</v>
      </c>
    </row>
    <row r="121" spans="1:12" ht="15" thickBot="1">
      <c r="A121" s="28" t="s">
        <v>1038</v>
      </c>
      <c r="B121" s="47" t="s">
        <v>513</v>
      </c>
      <c r="C121" s="47" t="s">
        <v>514</v>
      </c>
      <c r="D121" s="33" t="s">
        <v>1039</v>
      </c>
      <c r="E121" s="28" t="s">
        <v>1039</v>
      </c>
      <c r="F121" s="28" t="s">
        <v>162</v>
      </c>
      <c r="G121" s="29">
        <v>2565</v>
      </c>
      <c r="H121" s="28" t="s">
        <v>518</v>
      </c>
      <c r="I121" s="28" t="s">
        <v>51</v>
      </c>
      <c r="J121" s="28" t="s">
        <v>681</v>
      </c>
      <c r="K121" s="28" t="s">
        <v>196</v>
      </c>
      <c r="L121" s="28" t="s">
        <v>197</v>
      </c>
    </row>
    <row r="122" spans="1:12" ht="15" thickBot="1">
      <c r="A122" s="28" t="s">
        <v>1044</v>
      </c>
      <c r="B122" s="47" t="s">
        <v>513</v>
      </c>
      <c r="C122" s="47" t="s">
        <v>514</v>
      </c>
      <c r="D122" s="33" t="s">
        <v>1045</v>
      </c>
      <c r="E122" s="28" t="s">
        <v>1045</v>
      </c>
      <c r="F122" s="28" t="s">
        <v>28</v>
      </c>
      <c r="G122" s="29">
        <v>2565</v>
      </c>
      <c r="H122" s="28" t="s">
        <v>518</v>
      </c>
      <c r="I122" s="28" t="s">
        <v>51</v>
      </c>
      <c r="J122" s="28" t="s">
        <v>442</v>
      </c>
      <c r="K122" s="28" t="s">
        <v>216</v>
      </c>
      <c r="L122" s="28" t="s">
        <v>54</v>
      </c>
    </row>
    <row r="123" spans="1:12" ht="15" thickBot="1">
      <c r="A123" s="28" t="s">
        <v>1052</v>
      </c>
      <c r="B123" s="47" t="s">
        <v>513</v>
      </c>
      <c r="C123" s="47" t="s">
        <v>514</v>
      </c>
      <c r="D123" s="33" t="s">
        <v>1053</v>
      </c>
      <c r="E123" s="28" t="s">
        <v>1053</v>
      </c>
      <c r="F123" s="28" t="s">
        <v>28</v>
      </c>
      <c r="G123" s="29">
        <v>2565</v>
      </c>
      <c r="H123" s="28" t="s">
        <v>1055</v>
      </c>
      <c r="I123" s="28" t="s">
        <v>51</v>
      </c>
      <c r="J123" s="28" t="s">
        <v>451</v>
      </c>
      <c r="K123" s="28" t="s">
        <v>216</v>
      </c>
      <c r="L123" s="28" t="s">
        <v>54</v>
      </c>
    </row>
    <row r="124" spans="1:12" ht="15" thickBot="1">
      <c r="A124" s="28" t="s">
        <v>1056</v>
      </c>
      <c r="B124" s="47" t="s">
        <v>513</v>
      </c>
      <c r="C124" s="47" t="s">
        <v>514</v>
      </c>
      <c r="D124" s="33" t="s">
        <v>1057</v>
      </c>
      <c r="E124" s="28" t="s">
        <v>1057</v>
      </c>
      <c r="F124" s="28" t="s">
        <v>28</v>
      </c>
      <c r="G124" s="29">
        <v>2565</v>
      </c>
      <c r="H124" s="28" t="s">
        <v>518</v>
      </c>
      <c r="I124" s="28" t="s">
        <v>51</v>
      </c>
      <c r="J124" s="28" t="s">
        <v>815</v>
      </c>
      <c r="K124" s="28" t="s">
        <v>216</v>
      </c>
      <c r="L124" s="28" t="s">
        <v>54</v>
      </c>
    </row>
    <row r="125" spans="1:12" ht="15" thickBot="1">
      <c r="A125" s="28" t="s">
        <v>1066</v>
      </c>
      <c r="B125" s="47" t="s">
        <v>513</v>
      </c>
      <c r="C125" s="47" t="s">
        <v>514</v>
      </c>
      <c r="D125" s="33" t="s">
        <v>565</v>
      </c>
      <c r="E125" s="28" t="s">
        <v>565</v>
      </c>
      <c r="F125" s="28" t="s">
        <v>28</v>
      </c>
      <c r="G125" s="29">
        <v>2565</v>
      </c>
      <c r="H125" s="28" t="s">
        <v>518</v>
      </c>
      <c r="I125" s="28" t="s">
        <v>51</v>
      </c>
      <c r="J125" s="28" t="s">
        <v>157</v>
      </c>
      <c r="K125" s="28" t="s">
        <v>158</v>
      </c>
      <c r="L125" s="28" t="s">
        <v>54</v>
      </c>
    </row>
    <row r="126" spans="1:12" ht="15" thickBot="1">
      <c r="A126" s="28" t="s">
        <v>1071</v>
      </c>
      <c r="B126" s="47" t="s">
        <v>513</v>
      </c>
      <c r="C126" s="47" t="s">
        <v>514</v>
      </c>
      <c r="D126" s="33" t="s">
        <v>1072</v>
      </c>
      <c r="E126" s="28" t="s">
        <v>1072</v>
      </c>
      <c r="F126" s="28" t="s">
        <v>28</v>
      </c>
      <c r="G126" s="29">
        <v>2565</v>
      </c>
      <c r="H126" s="28" t="s">
        <v>518</v>
      </c>
      <c r="I126" s="28" t="s">
        <v>51</v>
      </c>
      <c r="J126" s="28" t="s">
        <v>394</v>
      </c>
      <c r="K126" s="28" t="s">
        <v>216</v>
      </c>
      <c r="L126" s="28" t="s">
        <v>54</v>
      </c>
    </row>
    <row r="127" spans="1:12" ht="15" thickBot="1">
      <c r="A127" s="28" t="s">
        <v>1077</v>
      </c>
      <c r="B127" s="47" t="s">
        <v>513</v>
      </c>
      <c r="C127" s="47" t="s">
        <v>514</v>
      </c>
      <c r="D127" s="33" t="s">
        <v>1078</v>
      </c>
      <c r="E127" s="28" t="s">
        <v>1078</v>
      </c>
      <c r="F127" s="28" t="s">
        <v>28</v>
      </c>
      <c r="G127" s="29">
        <v>2565</v>
      </c>
      <c r="H127" s="28" t="s">
        <v>1055</v>
      </c>
      <c r="I127" s="28" t="s">
        <v>51</v>
      </c>
      <c r="J127" s="28" t="s">
        <v>776</v>
      </c>
      <c r="K127" s="28" t="s">
        <v>216</v>
      </c>
      <c r="L127" s="28" t="s">
        <v>54</v>
      </c>
    </row>
    <row r="128" spans="1:12" ht="15" thickBot="1">
      <c r="A128" s="28" t="s">
        <v>1092</v>
      </c>
      <c r="B128" s="47" t="s">
        <v>513</v>
      </c>
      <c r="C128" s="47" t="s">
        <v>514</v>
      </c>
      <c r="D128" s="33" t="s">
        <v>746</v>
      </c>
      <c r="E128" s="28" t="s">
        <v>746</v>
      </c>
      <c r="F128" s="28" t="s">
        <v>28</v>
      </c>
      <c r="G128" s="29">
        <v>2565</v>
      </c>
      <c r="H128" s="28" t="s">
        <v>518</v>
      </c>
      <c r="I128" s="28" t="s">
        <v>51</v>
      </c>
      <c r="J128" s="28" t="s">
        <v>748</v>
      </c>
      <c r="K128" s="28" t="s">
        <v>216</v>
      </c>
      <c r="L128" s="28" t="s">
        <v>54</v>
      </c>
    </row>
    <row r="129" spans="1:12" ht="15" thickBot="1">
      <c r="A129" s="28" t="s">
        <v>1094</v>
      </c>
      <c r="B129" s="47" t="s">
        <v>513</v>
      </c>
      <c r="C129" s="47" t="s">
        <v>514</v>
      </c>
      <c r="D129" s="33" t="s">
        <v>1095</v>
      </c>
      <c r="E129" s="28" t="s">
        <v>1095</v>
      </c>
      <c r="F129" s="28" t="s">
        <v>28</v>
      </c>
      <c r="G129" s="29">
        <v>2565</v>
      </c>
      <c r="H129" s="28" t="s">
        <v>518</v>
      </c>
      <c r="I129" s="28" t="s">
        <v>51</v>
      </c>
      <c r="J129" s="28" t="s">
        <v>426</v>
      </c>
      <c r="K129" s="28" t="s">
        <v>216</v>
      </c>
      <c r="L129" s="28" t="s">
        <v>54</v>
      </c>
    </row>
    <row r="130" spans="1:12" ht="15" thickBot="1">
      <c r="A130" s="28" t="s">
        <v>1102</v>
      </c>
      <c r="B130" s="47" t="s">
        <v>513</v>
      </c>
      <c r="C130" s="47" t="s">
        <v>514</v>
      </c>
      <c r="D130" s="33" t="s">
        <v>1103</v>
      </c>
      <c r="E130" s="28" t="s">
        <v>1103</v>
      </c>
      <c r="F130" s="28" t="s">
        <v>28</v>
      </c>
      <c r="G130" s="29">
        <v>2565</v>
      </c>
      <c r="H130" s="28" t="s">
        <v>518</v>
      </c>
      <c r="I130" s="28" t="s">
        <v>51</v>
      </c>
      <c r="J130" s="28" t="s">
        <v>326</v>
      </c>
      <c r="K130" s="28" t="s">
        <v>216</v>
      </c>
      <c r="L130" s="28" t="s">
        <v>54</v>
      </c>
    </row>
    <row r="131" spans="1:12" ht="15" thickBot="1">
      <c r="A131" s="28" t="s">
        <v>1116</v>
      </c>
      <c r="B131" s="47" t="s">
        <v>513</v>
      </c>
      <c r="C131" s="47" t="s">
        <v>514</v>
      </c>
      <c r="D131" s="33" t="s">
        <v>1117</v>
      </c>
      <c r="E131" s="28" t="s">
        <v>1117</v>
      </c>
      <c r="F131" s="28" t="s">
        <v>28</v>
      </c>
      <c r="G131" s="29">
        <v>2565</v>
      </c>
      <c r="H131" s="28" t="s">
        <v>518</v>
      </c>
      <c r="I131" s="28" t="s">
        <v>51</v>
      </c>
      <c r="J131" s="28" t="s">
        <v>1119</v>
      </c>
      <c r="K131" s="28" t="s">
        <v>216</v>
      </c>
      <c r="L131" s="28" t="s">
        <v>54</v>
      </c>
    </row>
    <row r="132" spans="1:12" ht="15" thickBot="1">
      <c r="A132" s="28" t="s">
        <v>1127</v>
      </c>
      <c r="B132" s="47" t="s">
        <v>513</v>
      </c>
      <c r="C132" s="47" t="s">
        <v>514</v>
      </c>
      <c r="D132" s="33" t="s">
        <v>351</v>
      </c>
      <c r="E132" s="28" t="s">
        <v>351</v>
      </c>
      <c r="F132" s="28" t="s">
        <v>28</v>
      </c>
      <c r="G132" s="29">
        <v>2565</v>
      </c>
      <c r="H132" s="28" t="s">
        <v>518</v>
      </c>
      <c r="I132" s="28" t="s">
        <v>51</v>
      </c>
      <c r="J132" s="28" t="s">
        <v>389</v>
      </c>
      <c r="K132" s="28" t="s">
        <v>216</v>
      </c>
      <c r="L132" s="28" t="s">
        <v>54</v>
      </c>
    </row>
    <row r="133" spans="1:12" ht="15" thickBot="1">
      <c r="A133" s="28" t="s">
        <v>1129</v>
      </c>
      <c r="B133" s="47" t="s">
        <v>513</v>
      </c>
      <c r="C133" s="47" t="s">
        <v>514</v>
      </c>
      <c r="D133" s="33" t="s">
        <v>1130</v>
      </c>
      <c r="E133" s="28" t="s">
        <v>1130</v>
      </c>
      <c r="F133" s="28" t="s">
        <v>28</v>
      </c>
      <c r="G133" s="29">
        <v>2565</v>
      </c>
      <c r="H133" s="28" t="s">
        <v>518</v>
      </c>
      <c r="I133" s="28" t="s">
        <v>51</v>
      </c>
      <c r="J133" s="28" t="s">
        <v>389</v>
      </c>
      <c r="K133" s="28" t="s">
        <v>216</v>
      </c>
      <c r="L133" s="28" t="s">
        <v>54</v>
      </c>
    </row>
    <row r="134" spans="1:12" ht="15" thickBot="1">
      <c r="A134" s="28" t="s">
        <v>1132</v>
      </c>
      <c r="B134" s="47" t="s">
        <v>513</v>
      </c>
      <c r="C134" s="47" t="s">
        <v>514</v>
      </c>
      <c r="D134" s="33" t="s">
        <v>1133</v>
      </c>
      <c r="E134" s="28" t="s">
        <v>1133</v>
      </c>
      <c r="F134" s="28" t="s">
        <v>28</v>
      </c>
      <c r="G134" s="29">
        <v>2565</v>
      </c>
      <c r="H134" s="28" t="s">
        <v>518</v>
      </c>
      <c r="I134" s="28" t="s">
        <v>51</v>
      </c>
      <c r="J134" s="28" t="s">
        <v>784</v>
      </c>
      <c r="K134" s="28" t="s">
        <v>216</v>
      </c>
      <c r="L134" s="28" t="s">
        <v>54</v>
      </c>
    </row>
    <row r="135" spans="1:12" ht="15" thickBot="1">
      <c r="A135" s="28" t="s">
        <v>1138</v>
      </c>
      <c r="B135" s="47" t="s">
        <v>513</v>
      </c>
      <c r="C135" s="47" t="s">
        <v>514</v>
      </c>
      <c r="D135" s="33" t="s">
        <v>434</v>
      </c>
      <c r="E135" s="28" t="s">
        <v>434</v>
      </c>
      <c r="F135" s="28" t="s">
        <v>28</v>
      </c>
      <c r="G135" s="29">
        <v>2565</v>
      </c>
      <c r="H135" s="28" t="s">
        <v>518</v>
      </c>
      <c r="I135" s="28" t="s">
        <v>51</v>
      </c>
      <c r="J135" s="28" t="s">
        <v>723</v>
      </c>
      <c r="K135" s="28" t="s">
        <v>216</v>
      </c>
      <c r="L135" s="28" t="s">
        <v>54</v>
      </c>
    </row>
    <row r="136" spans="1:12" ht="15" thickBot="1">
      <c r="A136" s="28" t="s">
        <v>1145</v>
      </c>
      <c r="B136" s="47" t="s">
        <v>513</v>
      </c>
      <c r="C136" s="47" t="s">
        <v>514</v>
      </c>
      <c r="D136" s="33" t="s">
        <v>226</v>
      </c>
      <c r="E136" s="28" t="s">
        <v>226</v>
      </c>
      <c r="F136" s="28" t="s">
        <v>28</v>
      </c>
      <c r="G136" s="29">
        <v>2565</v>
      </c>
      <c r="H136" s="28" t="s">
        <v>518</v>
      </c>
      <c r="I136" s="28" t="s">
        <v>51</v>
      </c>
      <c r="J136" s="28" t="s">
        <v>322</v>
      </c>
      <c r="K136" s="28" t="s">
        <v>216</v>
      </c>
      <c r="L136" s="28" t="s">
        <v>54</v>
      </c>
    </row>
    <row r="137" spans="1:12" ht="15" thickBot="1">
      <c r="A137" s="28" t="s">
        <v>1157</v>
      </c>
      <c r="B137" s="47" t="s">
        <v>513</v>
      </c>
      <c r="C137" s="47" t="s">
        <v>514</v>
      </c>
      <c r="D137" s="33" t="s">
        <v>1158</v>
      </c>
      <c r="E137" s="28" t="s">
        <v>1158</v>
      </c>
      <c r="F137" s="28" t="s">
        <v>28</v>
      </c>
      <c r="G137" s="29">
        <v>2565</v>
      </c>
      <c r="H137" s="28" t="s">
        <v>518</v>
      </c>
      <c r="I137" s="28" t="s">
        <v>51</v>
      </c>
      <c r="J137" s="28" t="s">
        <v>287</v>
      </c>
      <c r="K137" s="28" t="s">
        <v>216</v>
      </c>
      <c r="L137" s="28" t="s">
        <v>54</v>
      </c>
    </row>
    <row r="138" spans="1:12" ht="15" thickBot="1">
      <c r="A138" s="28" t="s">
        <v>1160</v>
      </c>
      <c r="B138" s="47" t="s">
        <v>513</v>
      </c>
      <c r="C138" s="47" t="s">
        <v>514</v>
      </c>
      <c r="D138" s="33" t="s">
        <v>883</v>
      </c>
      <c r="E138" s="28" t="s">
        <v>883</v>
      </c>
      <c r="F138" s="28" t="s">
        <v>28</v>
      </c>
      <c r="G138" s="29">
        <v>2565</v>
      </c>
      <c r="H138" s="28" t="s">
        <v>518</v>
      </c>
      <c r="I138" s="28" t="s">
        <v>51</v>
      </c>
      <c r="J138" s="28" t="s">
        <v>264</v>
      </c>
      <c r="K138" s="28" t="s">
        <v>216</v>
      </c>
      <c r="L138" s="28" t="s">
        <v>54</v>
      </c>
    </row>
    <row r="139" spans="1:12" ht="15" thickBot="1">
      <c r="A139" s="28" t="s">
        <v>1166</v>
      </c>
      <c r="B139" s="47" t="s">
        <v>513</v>
      </c>
      <c r="C139" s="47" t="s">
        <v>514</v>
      </c>
      <c r="D139" s="33" t="s">
        <v>226</v>
      </c>
      <c r="E139" s="28" t="s">
        <v>226</v>
      </c>
      <c r="F139" s="28" t="s">
        <v>28</v>
      </c>
      <c r="G139" s="29">
        <v>2565</v>
      </c>
      <c r="H139" s="28" t="s">
        <v>518</v>
      </c>
      <c r="I139" s="28" t="s">
        <v>51</v>
      </c>
      <c r="J139" s="28" t="s">
        <v>465</v>
      </c>
      <c r="K139" s="28" t="s">
        <v>216</v>
      </c>
      <c r="L139" s="28" t="s">
        <v>54</v>
      </c>
    </row>
    <row r="140" spans="1:12" ht="15" thickBot="1">
      <c r="A140" s="28" t="s">
        <v>1168</v>
      </c>
      <c r="B140" s="47" t="s">
        <v>513</v>
      </c>
      <c r="C140" s="47" t="s">
        <v>514</v>
      </c>
      <c r="D140" s="33" t="s">
        <v>1169</v>
      </c>
      <c r="E140" s="28" t="s">
        <v>1169</v>
      </c>
      <c r="F140" s="28" t="s">
        <v>28</v>
      </c>
      <c r="G140" s="29">
        <v>2565</v>
      </c>
      <c r="H140" s="28" t="s">
        <v>518</v>
      </c>
      <c r="I140" s="28" t="s">
        <v>51</v>
      </c>
      <c r="J140" s="28" t="s">
        <v>215</v>
      </c>
      <c r="K140" s="28" t="s">
        <v>216</v>
      </c>
      <c r="L140" s="28" t="s">
        <v>54</v>
      </c>
    </row>
    <row r="141" spans="1:12" ht="15" thickBot="1">
      <c r="A141" s="28" t="s">
        <v>1177</v>
      </c>
      <c r="B141" s="47" t="s">
        <v>513</v>
      </c>
      <c r="C141" s="47" t="s">
        <v>514</v>
      </c>
      <c r="D141" s="33" t="s">
        <v>1178</v>
      </c>
      <c r="E141" s="28" t="s">
        <v>1178</v>
      </c>
      <c r="F141" s="28" t="s">
        <v>28</v>
      </c>
      <c r="G141" s="29">
        <v>2565</v>
      </c>
      <c r="H141" s="28" t="s">
        <v>518</v>
      </c>
      <c r="I141" s="28" t="s">
        <v>51</v>
      </c>
      <c r="J141" s="28" t="s">
        <v>447</v>
      </c>
      <c r="K141" s="28" t="s">
        <v>216</v>
      </c>
      <c r="L141" s="28" t="s">
        <v>54</v>
      </c>
    </row>
    <row r="142" spans="1:12" ht="15" thickBot="1">
      <c r="A142" s="28" t="s">
        <v>1182</v>
      </c>
      <c r="B142" s="47" t="s">
        <v>513</v>
      </c>
      <c r="C142" s="47" t="s">
        <v>514</v>
      </c>
      <c r="D142" s="33" t="s">
        <v>1183</v>
      </c>
      <c r="E142" s="28" t="s">
        <v>1183</v>
      </c>
      <c r="F142" s="28" t="s">
        <v>28</v>
      </c>
      <c r="G142" s="29">
        <v>2565</v>
      </c>
      <c r="H142" s="28" t="s">
        <v>562</v>
      </c>
      <c r="I142" s="28" t="s">
        <v>51</v>
      </c>
      <c r="J142" s="28" t="s">
        <v>249</v>
      </c>
      <c r="K142" s="28" t="s">
        <v>216</v>
      </c>
      <c r="L142" s="28" t="s">
        <v>54</v>
      </c>
    </row>
    <row r="143" spans="1:12" ht="15" thickBot="1">
      <c r="A143" s="28" t="s">
        <v>1185</v>
      </c>
      <c r="B143" s="47" t="s">
        <v>513</v>
      </c>
      <c r="C143" s="47" t="s">
        <v>514</v>
      </c>
      <c r="D143" s="33" t="s">
        <v>1186</v>
      </c>
      <c r="E143" s="28" t="s">
        <v>1186</v>
      </c>
      <c r="F143" s="28" t="s">
        <v>28</v>
      </c>
      <c r="G143" s="29">
        <v>2565</v>
      </c>
      <c r="H143" s="28" t="s">
        <v>518</v>
      </c>
      <c r="I143" s="28" t="s">
        <v>51</v>
      </c>
      <c r="J143" s="28" t="s">
        <v>375</v>
      </c>
      <c r="K143" s="28" t="s">
        <v>216</v>
      </c>
      <c r="L143" s="28" t="s">
        <v>54</v>
      </c>
    </row>
    <row r="144" spans="1:12" ht="15" thickBot="1">
      <c r="A144" s="28" t="s">
        <v>1188</v>
      </c>
      <c r="B144" s="47" t="s">
        <v>513</v>
      </c>
      <c r="C144" s="47" t="s">
        <v>514</v>
      </c>
      <c r="D144" s="33" t="s">
        <v>1189</v>
      </c>
      <c r="E144" s="28" t="s">
        <v>1189</v>
      </c>
      <c r="F144" s="28" t="s">
        <v>28</v>
      </c>
      <c r="G144" s="29">
        <v>2565</v>
      </c>
      <c r="H144" s="28" t="s">
        <v>518</v>
      </c>
      <c r="I144" s="28" t="s">
        <v>51</v>
      </c>
      <c r="J144" s="28" t="s">
        <v>422</v>
      </c>
      <c r="K144" s="28" t="s">
        <v>216</v>
      </c>
      <c r="L144" s="28" t="s">
        <v>54</v>
      </c>
    </row>
    <row r="145" spans="1:12" ht="15" thickBot="1">
      <c r="A145" s="28" t="s">
        <v>1191</v>
      </c>
      <c r="B145" s="47" t="s">
        <v>513</v>
      </c>
      <c r="C145" s="47" t="s">
        <v>514</v>
      </c>
      <c r="D145" s="33" t="s">
        <v>1192</v>
      </c>
      <c r="E145" s="28" t="s">
        <v>1192</v>
      </c>
      <c r="F145" s="28" t="s">
        <v>28</v>
      </c>
      <c r="G145" s="29">
        <v>2565</v>
      </c>
      <c r="H145" s="28" t="s">
        <v>518</v>
      </c>
      <c r="I145" s="28" t="s">
        <v>51</v>
      </c>
      <c r="J145" s="28" t="s">
        <v>299</v>
      </c>
      <c r="K145" s="28" t="s">
        <v>216</v>
      </c>
      <c r="L145" s="28" t="s">
        <v>54</v>
      </c>
    </row>
    <row r="146" spans="1:12" ht="15" thickBot="1">
      <c r="A146" s="28" t="s">
        <v>1209</v>
      </c>
      <c r="B146" s="47" t="s">
        <v>513</v>
      </c>
      <c r="C146" s="47" t="s">
        <v>514</v>
      </c>
      <c r="D146" s="33" t="s">
        <v>1210</v>
      </c>
      <c r="E146" s="28" t="s">
        <v>1210</v>
      </c>
      <c r="F146" s="28" t="s">
        <v>28</v>
      </c>
      <c r="G146" s="29">
        <v>2565</v>
      </c>
      <c r="H146" s="28" t="s">
        <v>518</v>
      </c>
      <c r="I146" s="28" t="s">
        <v>51</v>
      </c>
      <c r="J146" s="28" t="s">
        <v>754</v>
      </c>
      <c r="K146" s="28" t="s">
        <v>216</v>
      </c>
      <c r="L146" s="28" t="s">
        <v>54</v>
      </c>
    </row>
    <row r="147" spans="1:12" ht="15" thickBot="1">
      <c r="A147" s="28" t="s">
        <v>25</v>
      </c>
      <c r="B147" s="48" t="s">
        <v>513</v>
      </c>
      <c r="C147" s="48" t="s">
        <v>1226</v>
      </c>
      <c r="D147" s="33" t="s">
        <v>26</v>
      </c>
      <c r="E147" s="28" t="s">
        <v>26</v>
      </c>
      <c r="F147" s="28" t="s">
        <v>28</v>
      </c>
      <c r="G147" s="29">
        <v>2561</v>
      </c>
      <c r="H147" s="28" t="s">
        <v>33</v>
      </c>
      <c r="I147" s="28" t="s">
        <v>34</v>
      </c>
      <c r="J147" s="28" t="s">
        <v>35</v>
      </c>
      <c r="K147" s="28" t="s">
        <v>36</v>
      </c>
      <c r="L147" s="28" t="s">
        <v>37</v>
      </c>
    </row>
    <row r="148" spans="1:12" ht="15" thickBot="1">
      <c r="A148" s="28" t="s">
        <v>132</v>
      </c>
      <c r="B148" s="48" t="s">
        <v>513</v>
      </c>
      <c r="C148" s="48" t="s">
        <v>1226</v>
      </c>
      <c r="D148" s="33" t="s">
        <v>133</v>
      </c>
      <c r="E148" s="28" t="s">
        <v>133</v>
      </c>
      <c r="F148" s="28" t="s">
        <v>28</v>
      </c>
      <c r="G148" s="29">
        <v>2562</v>
      </c>
      <c r="H148" s="28" t="s">
        <v>122</v>
      </c>
      <c r="I148" s="28" t="s">
        <v>96</v>
      </c>
      <c r="J148" s="28" t="s">
        <v>131</v>
      </c>
      <c r="K148" s="28" t="s">
        <v>36</v>
      </c>
      <c r="L148" s="28" t="s">
        <v>37</v>
      </c>
    </row>
    <row r="149" spans="1:12" ht="15" thickBot="1">
      <c r="A149" s="28" t="s">
        <v>160</v>
      </c>
      <c r="B149" s="48" t="s">
        <v>513</v>
      </c>
      <c r="C149" s="48" t="s">
        <v>1226</v>
      </c>
      <c r="D149" s="33" t="s">
        <v>161</v>
      </c>
      <c r="E149" s="28" t="s">
        <v>161</v>
      </c>
      <c r="F149" s="28" t="s">
        <v>162</v>
      </c>
      <c r="G149" s="29">
        <v>2562</v>
      </c>
      <c r="H149" s="28" t="s">
        <v>138</v>
      </c>
      <c r="I149" s="28" t="s">
        <v>117</v>
      </c>
      <c r="J149" s="28" t="s">
        <v>164</v>
      </c>
      <c r="K149" s="28" t="s">
        <v>165</v>
      </c>
      <c r="L149" s="28" t="s">
        <v>75</v>
      </c>
    </row>
    <row r="150" spans="1:12" ht="15" thickBot="1">
      <c r="A150" s="28" t="s">
        <v>56</v>
      </c>
      <c r="B150" s="34" t="s">
        <v>513</v>
      </c>
      <c r="C150" s="34" t="s">
        <v>546</v>
      </c>
      <c r="D150" s="33" t="s">
        <v>57</v>
      </c>
      <c r="E150" s="28" t="s">
        <v>57</v>
      </c>
      <c r="F150" s="28" t="s">
        <v>28</v>
      </c>
      <c r="G150" s="29">
        <v>2561</v>
      </c>
      <c r="H150" s="28" t="s">
        <v>59</v>
      </c>
      <c r="I150" s="28" t="s">
        <v>51</v>
      </c>
      <c r="J150" s="28" t="s">
        <v>35</v>
      </c>
      <c r="K150" s="28" t="s">
        <v>53</v>
      </c>
      <c r="L150" s="28" t="s">
        <v>54</v>
      </c>
    </row>
    <row r="151" spans="1:12" ht="15" thickBot="1">
      <c r="A151" s="28" t="s">
        <v>126</v>
      </c>
      <c r="B151" s="34" t="s">
        <v>513</v>
      </c>
      <c r="C151" s="34" t="s">
        <v>546</v>
      </c>
      <c r="D151" s="33" t="s">
        <v>127</v>
      </c>
      <c r="E151" s="28" t="s">
        <v>127</v>
      </c>
      <c r="F151" s="28" t="s">
        <v>28</v>
      </c>
      <c r="G151" s="29">
        <v>2562</v>
      </c>
      <c r="H151" s="28" t="s">
        <v>129</v>
      </c>
      <c r="I151" s="28" t="s">
        <v>130</v>
      </c>
      <c r="J151" s="28" t="s">
        <v>131</v>
      </c>
      <c r="K151" s="28" t="s">
        <v>36</v>
      </c>
      <c r="L151" s="28" t="s">
        <v>37</v>
      </c>
    </row>
    <row r="152" spans="1:12" ht="15" thickBot="1">
      <c r="A152" s="28" t="s">
        <v>240</v>
      </c>
      <c r="B152" s="34" t="s">
        <v>513</v>
      </c>
      <c r="C152" s="34" t="s">
        <v>546</v>
      </c>
      <c r="D152" s="33" t="s">
        <v>241</v>
      </c>
      <c r="E152" s="28" t="s">
        <v>241</v>
      </c>
      <c r="F152" s="28" t="s">
        <v>28</v>
      </c>
      <c r="G152" s="29">
        <v>2563</v>
      </c>
      <c r="H152" s="28" t="s">
        <v>96</v>
      </c>
      <c r="I152" s="28" t="s">
        <v>204</v>
      </c>
      <c r="J152" s="28" t="s">
        <v>243</v>
      </c>
      <c r="K152" s="28" t="s">
        <v>216</v>
      </c>
      <c r="L152" s="28" t="s">
        <v>54</v>
      </c>
    </row>
    <row r="153" spans="1:12" ht="15" thickBot="1">
      <c r="A153" s="28" t="s">
        <v>362</v>
      </c>
      <c r="B153" s="34" t="s">
        <v>513</v>
      </c>
      <c r="C153" s="34" t="s">
        <v>546</v>
      </c>
      <c r="D153" s="33" t="s">
        <v>363</v>
      </c>
      <c r="E153" s="28" t="s">
        <v>363</v>
      </c>
      <c r="F153" s="28" t="s">
        <v>28</v>
      </c>
      <c r="G153" s="29">
        <v>2563</v>
      </c>
      <c r="H153" s="28" t="s">
        <v>143</v>
      </c>
      <c r="I153" s="28" t="s">
        <v>204</v>
      </c>
      <c r="J153" s="28" t="s">
        <v>365</v>
      </c>
      <c r="K153" s="28" t="s">
        <v>216</v>
      </c>
      <c r="L153" s="28" t="s">
        <v>54</v>
      </c>
    </row>
    <row r="154" spans="1:12" ht="15" thickBot="1">
      <c r="A154" s="28" t="s">
        <v>767</v>
      </c>
      <c r="B154" s="34" t="s">
        <v>513</v>
      </c>
      <c r="C154" s="34" t="s">
        <v>546</v>
      </c>
      <c r="D154" s="33" t="s">
        <v>127</v>
      </c>
      <c r="E154" s="28" t="s">
        <v>127</v>
      </c>
      <c r="F154" s="28" t="s">
        <v>28</v>
      </c>
      <c r="G154" s="29">
        <v>2563</v>
      </c>
      <c r="H154" s="28" t="s">
        <v>489</v>
      </c>
      <c r="I154" s="28" t="s">
        <v>759</v>
      </c>
      <c r="J154" s="28" t="s">
        <v>131</v>
      </c>
      <c r="K154" s="28" t="s">
        <v>36</v>
      </c>
      <c r="L154" s="28" t="s">
        <v>37</v>
      </c>
    </row>
    <row r="155" spans="1:12" ht="15" thickBot="1">
      <c r="A155" s="28" t="s">
        <v>693</v>
      </c>
      <c r="B155" s="34" t="s">
        <v>513</v>
      </c>
      <c r="C155" s="34" t="s">
        <v>546</v>
      </c>
      <c r="D155" s="33" t="s">
        <v>694</v>
      </c>
      <c r="E155" s="28" t="s">
        <v>694</v>
      </c>
      <c r="F155" s="28" t="s">
        <v>28</v>
      </c>
      <c r="G155" s="29">
        <v>2564</v>
      </c>
      <c r="H155" s="28" t="s">
        <v>696</v>
      </c>
      <c r="I155" s="28" t="s">
        <v>80</v>
      </c>
      <c r="J155" s="28" t="s">
        <v>264</v>
      </c>
      <c r="K155" s="28" t="s">
        <v>216</v>
      </c>
      <c r="L155" s="28" t="s">
        <v>54</v>
      </c>
    </row>
    <row r="156" spans="1:12" ht="15" thickBot="1">
      <c r="A156" s="28" t="s">
        <v>703</v>
      </c>
      <c r="B156" s="34" t="s">
        <v>513</v>
      </c>
      <c r="C156" s="34" t="s">
        <v>546</v>
      </c>
      <c r="D156" s="33" t="s">
        <v>704</v>
      </c>
      <c r="E156" s="28" t="s">
        <v>704</v>
      </c>
      <c r="F156" s="28" t="s">
        <v>28</v>
      </c>
      <c r="G156" s="29">
        <v>2564</v>
      </c>
      <c r="H156" s="28" t="s">
        <v>654</v>
      </c>
      <c r="I156" s="28" t="s">
        <v>80</v>
      </c>
      <c r="J156" s="28" t="s">
        <v>370</v>
      </c>
      <c r="K156" s="28" t="s">
        <v>216</v>
      </c>
      <c r="L156" s="28" t="s">
        <v>54</v>
      </c>
    </row>
    <row r="157" spans="1:12" ht="15" thickBot="1">
      <c r="A157" s="28" t="s">
        <v>737</v>
      </c>
      <c r="B157" s="34" t="s">
        <v>513</v>
      </c>
      <c r="C157" s="34" t="s">
        <v>546</v>
      </c>
      <c r="D157" s="33" t="s">
        <v>738</v>
      </c>
      <c r="E157" s="28" t="s">
        <v>738</v>
      </c>
      <c r="F157" s="28" t="s">
        <v>28</v>
      </c>
      <c r="G157" s="29">
        <v>2564</v>
      </c>
      <c r="H157" s="28" t="s">
        <v>654</v>
      </c>
      <c r="I157" s="28" t="s">
        <v>80</v>
      </c>
      <c r="J157" s="28" t="s">
        <v>740</v>
      </c>
      <c r="K157" s="28" t="s">
        <v>216</v>
      </c>
      <c r="L157" s="28" t="s">
        <v>54</v>
      </c>
    </row>
    <row r="158" spans="1:12" ht="15" thickBot="1">
      <c r="A158" s="28" t="s">
        <v>764</v>
      </c>
      <c r="B158" s="34" t="s">
        <v>513</v>
      </c>
      <c r="C158" s="34" t="s">
        <v>546</v>
      </c>
      <c r="D158" s="33" t="s">
        <v>127</v>
      </c>
      <c r="E158" s="28" t="s">
        <v>127</v>
      </c>
      <c r="F158" s="28" t="s">
        <v>28</v>
      </c>
      <c r="G158" s="29">
        <v>2564</v>
      </c>
      <c r="H158" s="28" t="s">
        <v>766</v>
      </c>
      <c r="I158" s="28" t="s">
        <v>80</v>
      </c>
      <c r="J158" s="28" t="s">
        <v>131</v>
      </c>
      <c r="K158" s="28" t="s">
        <v>36</v>
      </c>
      <c r="L158" s="28" t="s">
        <v>37</v>
      </c>
    </row>
    <row r="159" spans="1:12" ht="15" thickBot="1">
      <c r="A159" s="28" t="s">
        <v>800</v>
      </c>
      <c r="B159" s="34" t="s">
        <v>513</v>
      </c>
      <c r="C159" s="34" t="s">
        <v>546</v>
      </c>
      <c r="D159" s="33" t="s">
        <v>434</v>
      </c>
      <c r="E159" s="28" t="s">
        <v>434</v>
      </c>
      <c r="F159" s="28" t="s">
        <v>28</v>
      </c>
      <c r="G159" s="29">
        <v>2564</v>
      </c>
      <c r="H159" s="28" t="s">
        <v>654</v>
      </c>
      <c r="I159" s="28" t="s">
        <v>802</v>
      </c>
      <c r="J159" s="28" t="s">
        <v>436</v>
      </c>
      <c r="K159" s="28" t="s">
        <v>216</v>
      </c>
      <c r="L159" s="28" t="s">
        <v>54</v>
      </c>
    </row>
    <row r="160" spans="1:12" ht="15" thickBot="1">
      <c r="A160" s="28" t="s">
        <v>821</v>
      </c>
      <c r="B160" s="34" t="s">
        <v>513</v>
      </c>
      <c r="C160" s="34" t="s">
        <v>546</v>
      </c>
      <c r="D160" s="33" t="s">
        <v>368</v>
      </c>
      <c r="E160" s="28" t="s">
        <v>368</v>
      </c>
      <c r="F160" s="28" t="s">
        <v>28</v>
      </c>
      <c r="G160" s="29">
        <v>2564</v>
      </c>
      <c r="H160" s="28" t="s">
        <v>654</v>
      </c>
      <c r="I160" s="28" t="s">
        <v>80</v>
      </c>
      <c r="J160" s="28" t="s">
        <v>370</v>
      </c>
      <c r="K160" s="28" t="s">
        <v>216</v>
      </c>
      <c r="L160" s="28" t="s">
        <v>54</v>
      </c>
    </row>
    <row r="161" spans="1:12" ht="15" thickBot="1">
      <c r="A161" s="28" t="s">
        <v>863</v>
      </c>
      <c r="B161" s="34" t="s">
        <v>513</v>
      </c>
      <c r="C161" s="34" t="s">
        <v>546</v>
      </c>
      <c r="D161" s="33" t="s">
        <v>226</v>
      </c>
      <c r="E161" s="28" t="s">
        <v>226</v>
      </c>
      <c r="F161" s="28" t="s">
        <v>28</v>
      </c>
      <c r="G161" s="29">
        <v>2564</v>
      </c>
      <c r="H161" s="28" t="s">
        <v>654</v>
      </c>
      <c r="I161" s="28" t="s">
        <v>80</v>
      </c>
      <c r="J161" s="28" t="s">
        <v>474</v>
      </c>
      <c r="K161" s="28" t="s">
        <v>216</v>
      </c>
      <c r="L161" s="28" t="s">
        <v>54</v>
      </c>
    </row>
    <row r="162" spans="1:12" ht="15" thickBot="1">
      <c r="A162" s="28" t="s">
        <v>865</v>
      </c>
      <c r="B162" s="34" t="s">
        <v>513</v>
      </c>
      <c r="C162" s="34" t="s">
        <v>546</v>
      </c>
      <c r="D162" s="33" t="s">
        <v>866</v>
      </c>
      <c r="E162" s="28" t="s">
        <v>866</v>
      </c>
      <c r="F162" s="28" t="s">
        <v>28</v>
      </c>
      <c r="G162" s="29">
        <v>2564</v>
      </c>
      <c r="H162" s="28" t="s">
        <v>759</v>
      </c>
      <c r="I162" s="28" t="s">
        <v>80</v>
      </c>
      <c r="J162" s="28" t="s">
        <v>365</v>
      </c>
      <c r="K162" s="28" t="s">
        <v>216</v>
      </c>
      <c r="L162" s="28" t="s">
        <v>54</v>
      </c>
    </row>
    <row r="163" spans="1:12" ht="15" thickBot="1">
      <c r="A163" s="28" t="s">
        <v>878</v>
      </c>
      <c r="B163" s="34" t="s">
        <v>513</v>
      </c>
      <c r="C163" s="34" t="s">
        <v>546</v>
      </c>
      <c r="D163" s="33" t="s">
        <v>879</v>
      </c>
      <c r="E163" s="28" t="s">
        <v>879</v>
      </c>
      <c r="F163" s="28" t="s">
        <v>28</v>
      </c>
      <c r="G163" s="29">
        <v>2564</v>
      </c>
      <c r="H163" s="28" t="s">
        <v>654</v>
      </c>
      <c r="I163" s="28" t="s">
        <v>80</v>
      </c>
      <c r="J163" s="28" t="s">
        <v>881</v>
      </c>
      <c r="K163" s="28" t="s">
        <v>216</v>
      </c>
      <c r="L163" s="28" t="s">
        <v>54</v>
      </c>
    </row>
    <row r="164" spans="1:12" ht="15" thickBot="1">
      <c r="A164" s="28" t="s">
        <v>1062</v>
      </c>
      <c r="B164" s="34" t="s">
        <v>513</v>
      </c>
      <c r="C164" s="34" t="s">
        <v>546</v>
      </c>
      <c r="D164" s="33" t="s">
        <v>1063</v>
      </c>
      <c r="E164" s="28" t="s">
        <v>1063</v>
      </c>
      <c r="F164" s="28" t="s">
        <v>28</v>
      </c>
      <c r="G164" s="29">
        <v>2565</v>
      </c>
      <c r="H164" s="28" t="s">
        <v>518</v>
      </c>
      <c r="I164" s="28" t="s">
        <v>1065</v>
      </c>
      <c r="J164" s="28" t="s">
        <v>455</v>
      </c>
      <c r="K164" s="28" t="s">
        <v>216</v>
      </c>
      <c r="L164" s="28" t="s">
        <v>54</v>
      </c>
    </row>
    <row r="165" spans="1:12" ht="15" thickBot="1">
      <c r="A165" s="28" t="s">
        <v>1068</v>
      </c>
      <c r="B165" s="34" t="s">
        <v>513</v>
      </c>
      <c r="C165" s="34" t="s">
        <v>546</v>
      </c>
      <c r="D165" s="33" t="s">
        <v>1069</v>
      </c>
      <c r="E165" s="28" t="s">
        <v>1069</v>
      </c>
      <c r="F165" s="28" t="s">
        <v>28</v>
      </c>
      <c r="G165" s="29">
        <v>2565</v>
      </c>
      <c r="H165" s="28" t="s">
        <v>518</v>
      </c>
      <c r="I165" s="28" t="s">
        <v>51</v>
      </c>
      <c r="J165" s="28" t="s">
        <v>404</v>
      </c>
      <c r="K165" s="28" t="s">
        <v>216</v>
      </c>
      <c r="L165" s="28" t="s">
        <v>54</v>
      </c>
    </row>
    <row r="166" spans="1:12" ht="15" thickBot="1">
      <c r="A166" s="28" t="s">
        <v>1105</v>
      </c>
      <c r="B166" s="34" t="s">
        <v>513</v>
      </c>
      <c r="C166" s="34" t="s">
        <v>546</v>
      </c>
      <c r="D166" s="33" t="s">
        <v>78</v>
      </c>
      <c r="E166" s="28" t="s">
        <v>78</v>
      </c>
      <c r="F166" s="28" t="s">
        <v>28</v>
      </c>
      <c r="G166" s="29">
        <v>2565</v>
      </c>
      <c r="H166" s="28" t="s">
        <v>518</v>
      </c>
      <c r="I166" s="28" t="s">
        <v>51</v>
      </c>
      <c r="J166" s="28" t="s">
        <v>1107</v>
      </c>
      <c r="K166" s="28" t="s">
        <v>82</v>
      </c>
      <c r="L166" s="28" t="s">
        <v>54</v>
      </c>
    </row>
    <row r="167" spans="1:12" ht="15" thickBot="1">
      <c r="A167" s="28" t="s">
        <v>1110</v>
      </c>
      <c r="B167" s="34" t="s">
        <v>513</v>
      </c>
      <c r="C167" s="34" t="s">
        <v>546</v>
      </c>
      <c r="D167" s="33" t="s">
        <v>226</v>
      </c>
      <c r="E167" s="28" t="s">
        <v>226</v>
      </c>
      <c r="F167" s="28" t="s">
        <v>28</v>
      </c>
      <c r="G167" s="29">
        <v>2565</v>
      </c>
      <c r="H167" s="28" t="s">
        <v>518</v>
      </c>
      <c r="I167" s="28" t="s">
        <v>51</v>
      </c>
      <c r="J167" s="28" t="s">
        <v>370</v>
      </c>
      <c r="K167" s="28" t="s">
        <v>216</v>
      </c>
      <c r="L167" s="28" t="s">
        <v>54</v>
      </c>
    </row>
    <row r="168" spans="1:12" ht="15" thickBot="1">
      <c r="A168" s="28" t="s">
        <v>1124</v>
      </c>
      <c r="B168" s="34" t="s">
        <v>513</v>
      </c>
      <c r="C168" s="34" t="s">
        <v>546</v>
      </c>
      <c r="D168" s="33" t="s">
        <v>738</v>
      </c>
      <c r="E168" s="28" t="s">
        <v>738</v>
      </c>
      <c r="F168" s="28" t="s">
        <v>28</v>
      </c>
      <c r="G168" s="29">
        <v>2565</v>
      </c>
      <c r="H168" s="28" t="s">
        <v>518</v>
      </c>
      <c r="I168" s="28" t="s">
        <v>51</v>
      </c>
      <c r="J168" s="28" t="s">
        <v>1126</v>
      </c>
      <c r="K168" s="28" t="s">
        <v>216</v>
      </c>
      <c r="L168" s="28" t="s">
        <v>54</v>
      </c>
    </row>
    <row r="169" spans="1:12" ht="15" thickBot="1">
      <c r="A169" s="28" t="s">
        <v>1154</v>
      </c>
      <c r="B169" s="34" t="s">
        <v>513</v>
      </c>
      <c r="C169" s="34" t="s">
        <v>546</v>
      </c>
      <c r="D169" s="33" t="s">
        <v>1155</v>
      </c>
      <c r="E169" s="28" t="s">
        <v>1155</v>
      </c>
      <c r="F169" s="28" t="s">
        <v>28</v>
      </c>
      <c r="G169" s="29">
        <v>2565</v>
      </c>
      <c r="H169" s="28" t="s">
        <v>518</v>
      </c>
      <c r="I169" s="28" t="s">
        <v>51</v>
      </c>
      <c r="J169" s="28" t="s">
        <v>365</v>
      </c>
      <c r="K169" s="28" t="s">
        <v>216</v>
      </c>
      <c r="L169" s="28" t="s">
        <v>54</v>
      </c>
    </row>
    <row r="170" spans="1:12" ht="15" thickBot="1">
      <c r="A170" s="28" t="s">
        <v>1162</v>
      </c>
      <c r="B170" s="34" t="s">
        <v>513</v>
      </c>
      <c r="C170" s="34" t="s">
        <v>546</v>
      </c>
      <c r="D170" s="33" t="s">
        <v>57</v>
      </c>
      <c r="E170" s="28" t="s">
        <v>57</v>
      </c>
      <c r="F170" s="28" t="s">
        <v>28</v>
      </c>
      <c r="G170" s="29">
        <v>2565</v>
      </c>
      <c r="H170" s="28" t="s">
        <v>518</v>
      </c>
      <c r="I170" s="28" t="s">
        <v>51</v>
      </c>
      <c r="J170" s="28" t="s">
        <v>35</v>
      </c>
      <c r="K170" s="28" t="s">
        <v>53</v>
      </c>
      <c r="L170" s="28" t="s">
        <v>54</v>
      </c>
    </row>
    <row r="171" spans="1:12" ht="15" thickBot="1">
      <c r="A171" s="28" t="s">
        <v>1164</v>
      </c>
      <c r="B171" s="34" t="s">
        <v>513</v>
      </c>
      <c r="C171" s="34" t="s">
        <v>546</v>
      </c>
      <c r="D171" s="33" t="s">
        <v>226</v>
      </c>
      <c r="E171" s="28" t="s">
        <v>226</v>
      </c>
      <c r="F171" s="28" t="s">
        <v>28</v>
      </c>
      <c r="G171" s="29">
        <v>2565</v>
      </c>
      <c r="H171" s="28" t="s">
        <v>518</v>
      </c>
      <c r="I171" s="28" t="s">
        <v>51</v>
      </c>
      <c r="J171" s="28" t="s">
        <v>228</v>
      </c>
      <c r="K171" s="28" t="s">
        <v>216</v>
      </c>
      <c r="L171" s="28" t="s">
        <v>54</v>
      </c>
    </row>
    <row r="172" spans="1:12" ht="15" thickBot="1">
      <c r="A172" s="28" t="s">
        <v>1194</v>
      </c>
      <c r="B172" s="34" t="s">
        <v>513</v>
      </c>
      <c r="C172" s="34" t="s">
        <v>546</v>
      </c>
      <c r="D172" s="33" t="s">
        <v>1195</v>
      </c>
      <c r="E172" s="28" t="s">
        <v>1195</v>
      </c>
      <c r="F172" s="28" t="s">
        <v>28</v>
      </c>
      <c r="G172" s="29">
        <v>2565</v>
      </c>
      <c r="H172" s="28" t="s">
        <v>518</v>
      </c>
      <c r="I172" s="28" t="s">
        <v>51</v>
      </c>
      <c r="J172" s="28" t="s">
        <v>336</v>
      </c>
      <c r="K172" s="28" t="s">
        <v>216</v>
      </c>
      <c r="L172" s="28" t="s">
        <v>54</v>
      </c>
    </row>
    <row r="173" spans="1:12" ht="15" thickBot="1">
      <c r="A173" s="28" t="s">
        <v>1200</v>
      </c>
      <c r="B173" s="34" t="s">
        <v>513</v>
      </c>
      <c r="C173" s="34" t="s">
        <v>546</v>
      </c>
      <c r="D173" s="33" t="s">
        <v>1201</v>
      </c>
      <c r="E173" s="28" t="s">
        <v>1201</v>
      </c>
      <c r="F173" s="28" t="s">
        <v>28</v>
      </c>
      <c r="G173" s="29">
        <v>2565</v>
      </c>
      <c r="H173" s="28" t="s">
        <v>562</v>
      </c>
      <c r="I173" s="28" t="s">
        <v>1203</v>
      </c>
      <c r="J173" s="28" t="s">
        <v>269</v>
      </c>
      <c r="K173" s="28" t="s">
        <v>216</v>
      </c>
      <c r="L173" s="28" t="s">
        <v>54</v>
      </c>
    </row>
    <row r="174" spans="1:12" ht="15" thickBot="1">
      <c r="A174" s="28" t="s">
        <v>1204</v>
      </c>
      <c r="B174" s="34" t="s">
        <v>513</v>
      </c>
      <c r="C174" s="34" t="s">
        <v>546</v>
      </c>
      <c r="D174" s="33" t="s">
        <v>226</v>
      </c>
      <c r="E174" s="28" t="s">
        <v>226</v>
      </c>
      <c r="F174" s="28" t="s">
        <v>28</v>
      </c>
      <c r="G174" s="29">
        <v>2565</v>
      </c>
      <c r="H174" s="28" t="s">
        <v>518</v>
      </c>
      <c r="I174" s="28" t="s">
        <v>51</v>
      </c>
      <c r="J174" s="28" t="s">
        <v>317</v>
      </c>
      <c r="K174" s="28" t="s">
        <v>216</v>
      </c>
      <c r="L174" s="28" t="s">
        <v>54</v>
      </c>
    </row>
    <row r="175" spans="1:12" ht="15" thickBot="1">
      <c r="A175" s="28" t="s">
        <v>1206</v>
      </c>
      <c r="B175" s="34" t="s">
        <v>513</v>
      </c>
      <c r="C175" s="34" t="s">
        <v>546</v>
      </c>
      <c r="D175" s="33" t="s">
        <v>1207</v>
      </c>
      <c r="E175" s="28" t="s">
        <v>1207</v>
      </c>
      <c r="F175" s="28" t="s">
        <v>28</v>
      </c>
      <c r="G175" s="29">
        <v>2565</v>
      </c>
      <c r="H175" s="28" t="s">
        <v>518</v>
      </c>
      <c r="I175" s="28" t="s">
        <v>51</v>
      </c>
      <c r="J175" s="28" t="s">
        <v>431</v>
      </c>
      <c r="K175" s="28" t="s">
        <v>216</v>
      </c>
      <c r="L175" s="28" t="s">
        <v>54</v>
      </c>
    </row>
    <row r="176" spans="1:12" ht="15" thickBot="1">
      <c r="A176" s="28" t="s">
        <v>251</v>
      </c>
      <c r="B176" s="49" t="s">
        <v>513</v>
      </c>
      <c r="C176" s="49" t="s">
        <v>683</v>
      </c>
      <c r="D176" s="33" t="s">
        <v>252</v>
      </c>
      <c r="E176" s="28" t="s">
        <v>252</v>
      </c>
      <c r="F176" s="28" t="s">
        <v>28</v>
      </c>
      <c r="G176" s="29">
        <v>2563</v>
      </c>
      <c r="H176" s="28" t="s">
        <v>96</v>
      </c>
      <c r="I176" s="28" t="s">
        <v>204</v>
      </c>
      <c r="J176" s="28" t="s">
        <v>254</v>
      </c>
      <c r="K176" s="28" t="s">
        <v>255</v>
      </c>
      <c r="L176" s="28" t="s">
        <v>107</v>
      </c>
    </row>
    <row r="177" spans="1:13" ht="15" thickBot="1">
      <c r="A177" s="28" t="s">
        <v>406</v>
      </c>
      <c r="B177" s="49" t="s">
        <v>513</v>
      </c>
      <c r="C177" s="49" t="s">
        <v>683</v>
      </c>
      <c r="D177" s="33" t="s">
        <v>407</v>
      </c>
      <c r="E177" s="28" t="s">
        <v>407</v>
      </c>
      <c r="F177" s="28" t="s">
        <v>28</v>
      </c>
      <c r="G177" s="29">
        <v>2563</v>
      </c>
      <c r="H177" s="28" t="s">
        <v>96</v>
      </c>
      <c r="I177" s="28" t="s">
        <v>204</v>
      </c>
      <c r="J177" s="28" t="s">
        <v>409</v>
      </c>
      <c r="K177" s="28" t="s">
        <v>216</v>
      </c>
      <c r="L177" s="28" t="s">
        <v>54</v>
      </c>
    </row>
    <row r="178" spans="1:13" ht="15" thickBot="1">
      <c r="A178" s="28" t="s">
        <v>891</v>
      </c>
      <c r="B178" s="49" t="s">
        <v>513</v>
      </c>
      <c r="C178" s="49" t="s">
        <v>683</v>
      </c>
      <c r="D178" s="33" t="s">
        <v>892</v>
      </c>
      <c r="E178" s="28" t="s">
        <v>892</v>
      </c>
      <c r="F178" s="28" t="s">
        <v>28</v>
      </c>
      <c r="G178" s="29">
        <v>2563</v>
      </c>
      <c r="H178" s="28" t="s">
        <v>143</v>
      </c>
      <c r="I178" s="28" t="s">
        <v>889</v>
      </c>
      <c r="J178" s="28" t="s">
        <v>890</v>
      </c>
      <c r="K178" s="28" t="s">
        <v>196</v>
      </c>
      <c r="L178" s="28" t="s">
        <v>197</v>
      </c>
    </row>
    <row r="179" spans="1:13" ht="15" thickBot="1">
      <c r="A179" s="28" t="s">
        <v>678</v>
      </c>
      <c r="B179" s="49" t="s">
        <v>513</v>
      </c>
      <c r="C179" s="49" t="s">
        <v>683</v>
      </c>
      <c r="D179" s="33" t="s">
        <v>679</v>
      </c>
      <c r="E179" s="28" t="s">
        <v>679</v>
      </c>
      <c r="F179" s="28" t="s">
        <v>28</v>
      </c>
      <c r="G179" s="29">
        <v>2564</v>
      </c>
      <c r="H179" s="28" t="s">
        <v>654</v>
      </c>
      <c r="I179" s="28" t="s">
        <v>80</v>
      </c>
      <c r="J179" s="28" t="s">
        <v>681</v>
      </c>
      <c r="K179" s="28" t="s">
        <v>196</v>
      </c>
      <c r="L179" s="28" t="s">
        <v>197</v>
      </c>
      <c r="M179" s="28" t="s">
        <v>682</v>
      </c>
    </row>
    <row r="180" spans="1:13" ht="15" thickBot="1">
      <c r="A180" s="28" t="s">
        <v>919</v>
      </c>
      <c r="B180" s="49" t="s">
        <v>513</v>
      </c>
      <c r="C180" s="49" t="s">
        <v>683</v>
      </c>
      <c r="D180" s="33" t="s">
        <v>920</v>
      </c>
      <c r="E180" s="28" t="s">
        <v>920</v>
      </c>
      <c r="F180" s="28" t="s">
        <v>28</v>
      </c>
      <c r="G180" s="29">
        <v>2564</v>
      </c>
      <c r="H180" s="28" t="s">
        <v>654</v>
      </c>
      <c r="I180" s="28" t="s">
        <v>80</v>
      </c>
      <c r="J180" s="28" t="s">
        <v>291</v>
      </c>
      <c r="K180" s="28" t="s">
        <v>216</v>
      </c>
      <c r="L180" s="28" t="s">
        <v>54</v>
      </c>
    </row>
    <row r="181" spans="1:13" ht="15" thickBot="1">
      <c r="A181" s="28" t="s">
        <v>198</v>
      </c>
      <c r="B181" s="50" t="s">
        <v>526</v>
      </c>
      <c r="C181" s="50" t="s">
        <v>1091</v>
      </c>
      <c r="D181" s="33" t="s">
        <v>199</v>
      </c>
      <c r="E181" s="28" t="s">
        <v>199</v>
      </c>
      <c r="F181" s="28" t="s">
        <v>28</v>
      </c>
      <c r="G181" s="29">
        <v>2563</v>
      </c>
      <c r="H181" s="28" t="s">
        <v>96</v>
      </c>
      <c r="I181" s="28" t="s">
        <v>51</v>
      </c>
      <c r="J181" s="28" t="s">
        <v>52</v>
      </c>
      <c r="K181" s="28" t="s">
        <v>53</v>
      </c>
      <c r="L181" s="28" t="s">
        <v>54</v>
      </c>
    </row>
    <row r="182" spans="1:13" ht="15" thickBot="1">
      <c r="A182" s="28" t="s">
        <v>1083</v>
      </c>
      <c r="B182" s="50" t="s">
        <v>526</v>
      </c>
      <c r="C182" s="50" t="s">
        <v>1091</v>
      </c>
      <c r="D182" s="33" t="s">
        <v>1084</v>
      </c>
      <c r="E182" s="28" t="s">
        <v>1084</v>
      </c>
      <c r="F182" s="28" t="s">
        <v>28</v>
      </c>
      <c r="G182" s="29">
        <v>2565</v>
      </c>
      <c r="H182" s="28" t="s">
        <v>1086</v>
      </c>
      <c r="I182" s="28" t="s">
        <v>1087</v>
      </c>
      <c r="J182" s="28" t="s">
        <v>1088</v>
      </c>
      <c r="K182" s="28" t="s">
        <v>1089</v>
      </c>
      <c r="L182" s="28" t="s">
        <v>1090</v>
      </c>
    </row>
    <row r="183" spans="1:13" ht="15" thickBot="1">
      <c r="A183" s="28" t="s">
        <v>38</v>
      </c>
      <c r="B183" s="35" t="s">
        <v>526</v>
      </c>
      <c r="C183" s="35" t="s">
        <v>527</v>
      </c>
      <c r="D183" s="33" t="s">
        <v>39</v>
      </c>
      <c r="E183" s="28" t="s">
        <v>39</v>
      </c>
      <c r="F183" s="28" t="s">
        <v>28</v>
      </c>
      <c r="G183" s="29">
        <v>2561</v>
      </c>
      <c r="H183" s="28" t="s">
        <v>41</v>
      </c>
      <c r="I183" s="28" t="s">
        <v>42</v>
      </c>
      <c r="J183" s="28" t="s">
        <v>35</v>
      </c>
      <c r="K183" s="28" t="s">
        <v>36</v>
      </c>
      <c r="L183" s="28" t="s">
        <v>37</v>
      </c>
    </row>
    <row r="184" spans="1:13" ht="15" thickBot="1">
      <c r="A184" s="28" t="s">
        <v>669</v>
      </c>
      <c r="B184" s="35" t="s">
        <v>526</v>
      </c>
      <c r="C184" s="35" t="s">
        <v>527</v>
      </c>
      <c r="D184" s="33" t="s">
        <v>670</v>
      </c>
      <c r="E184" s="28" t="s">
        <v>670</v>
      </c>
      <c r="F184" s="28" t="s">
        <v>28</v>
      </c>
      <c r="G184" s="29">
        <v>2564</v>
      </c>
      <c r="H184" s="28" t="s">
        <v>654</v>
      </c>
      <c r="I184" s="28" t="s">
        <v>80</v>
      </c>
      <c r="J184" s="28" t="s">
        <v>254</v>
      </c>
      <c r="K184" s="28" t="s">
        <v>255</v>
      </c>
      <c r="L184" s="28" t="s">
        <v>107</v>
      </c>
    </row>
    <row r="185" spans="1:13" ht="15" thickBot="1">
      <c r="A185" s="28" t="s">
        <v>922</v>
      </c>
      <c r="B185" s="35" t="s">
        <v>526</v>
      </c>
      <c r="C185" s="35" t="s">
        <v>527</v>
      </c>
      <c r="D185" s="33" t="s">
        <v>923</v>
      </c>
      <c r="E185" s="28" t="s">
        <v>923</v>
      </c>
      <c r="F185" s="28" t="s">
        <v>924</v>
      </c>
      <c r="G185" s="29">
        <v>2565</v>
      </c>
      <c r="H185" s="28" t="s">
        <v>518</v>
      </c>
      <c r="I185" s="28" t="s">
        <v>51</v>
      </c>
      <c r="J185" s="28" t="s">
        <v>35</v>
      </c>
      <c r="K185" s="28" t="s">
        <v>233</v>
      </c>
      <c r="L185" s="28" t="s">
        <v>107</v>
      </c>
      <c r="M185" s="28" t="s">
        <v>682</v>
      </c>
    </row>
    <row r="186" spans="1:13" ht="15" thickBot="1">
      <c r="A186" s="28" t="s">
        <v>1135</v>
      </c>
      <c r="B186" s="35" t="s">
        <v>526</v>
      </c>
      <c r="C186" s="35" t="s">
        <v>527</v>
      </c>
      <c r="D186" s="33" t="s">
        <v>1136</v>
      </c>
      <c r="E186" s="28" t="s">
        <v>1136</v>
      </c>
      <c r="F186" s="28" t="s">
        <v>28</v>
      </c>
      <c r="G186" s="29">
        <v>2565</v>
      </c>
      <c r="H186" s="28" t="s">
        <v>518</v>
      </c>
      <c r="I186" s="28" t="s">
        <v>51</v>
      </c>
      <c r="J186" s="28" t="s">
        <v>254</v>
      </c>
      <c r="K186" s="28" t="s">
        <v>255</v>
      </c>
      <c r="L186" s="28" t="s">
        <v>107</v>
      </c>
    </row>
    <row r="187" spans="1:13" ht="15" thickBot="1">
      <c r="A187" s="28" t="s">
        <v>1141</v>
      </c>
      <c r="B187" s="35" t="s">
        <v>526</v>
      </c>
      <c r="C187" s="35" t="s">
        <v>527</v>
      </c>
      <c r="D187" s="33" t="s">
        <v>1142</v>
      </c>
      <c r="E187" s="28" t="s">
        <v>1142</v>
      </c>
      <c r="F187" s="28" t="s">
        <v>28</v>
      </c>
      <c r="G187" s="29">
        <v>2565</v>
      </c>
      <c r="H187" s="28" t="s">
        <v>1086</v>
      </c>
      <c r="I187" s="28" t="s">
        <v>51</v>
      </c>
      <c r="J187" s="28" t="s">
        <v>1144</v>
      </c>
      <c r="K187" s="28" t="s">
        <v>36</v>
      </c>
      <c r="L187" s="28" t="s">
        <v>37</v>
      </c>
    </row>
    <row r="188" spans="1:13" ht="15" thickBot="1">
      <c r="A188" s="28" t="s">
        <v>1212</v>
      </c>
      <c r="B188" s="35" t="s">
        <v>526</v>
      </c>
      <c r="C188" s="35" t="s">
        <v>527</v>
      </c>
      <c r="D188" s="33" t="s">
        <v>1213</v>
      </c>
      <c r="E188" s="28" t="s">
        <v>1213</v>
      </c>
      <c r="F188" s="28" t="s">
        <v>28</v>
      </c>
      <c r="G188" s="29">
        <v>2565</v>
      </c>
      <c r="H188" s="28" t="s">
        <v>1086</v>
      </c>
      <c r="I188" s="28" t="s">
        <v>51</v>
      </c>
      <c r="J188" s="28" t="s">
        <v>1144</v>
      </c>
      <c r="K188" s="28" t="s">
        <v>36</v>
      </c>
      <c r="L188" s="28" t="s">
        <v>37</v>
      </c>
    </row>
    <row r="189" spans="1:13" ht="15" thickBot="1">
      <c r="A189" s="28" t="s">
        <v>61</v>
      </c>
      <c r="B189" s="51" t="s">
        <v>520</v>
      </c>
      <c r="C189" s="51" t="s">
        <v>521</v>
      </c>
      <c r="D189" s="33" t="s">
        <v>1216</v>
      </c>
      <c r="E189" s="28" t="s">
        <v>62</v>
      </c>
      <c r="F189" s="28" t="s">
        <v>28</v>
      </c>
      <c r="G189" s="29">
        <v>2562</v>
      </c>
      <c r="H189" s="28" t="s">
        <v>34</v>
      </c>
      <c r="I189" s="28" t="s">
        <v>64</v>
      </c>
      <c r="J189" s="28" t="s">
        <v>65</v>
      </c>
      <c r="K189" s="28" t="s">
        <v>66</v>
      </c>
      <c r="L189" s="28" t="s">
        <v>67</v>
      </c>
    </row>
    <row r="190" spans="1:13" ht="15" thickBot="1">
      <c r="A190" s="28" t="s">
        <v>144</v>
      </c>
      <c r="B190" s="51" t="s">
        <v>520</v>
      </c>
      <c r="C190" s="51" t="s">
        <v>521</v>
      </c>
      <c r="D190" s="33" t="s">
        <v>145</v>
      </c>
      <c r="E190" s="28" t="s">
        <v>145</v>
      </c>
      <c r="F190" s="28" t="s">
        <v>28</v>
      </c>
      <c r="G190" s="29">
        <v>2562</v>
      </c>
      <c r="H190" s="28" t="s">
        <v>147</v>
      </c>
      <c r="I190" s="28" t="s">
        <v>64</v>
      </c>
      <c r="J190" s="28" t="s">
        <v>131</v>
      </c>
      <c r="K190" s="28" t="s">
        <v>36</v>
      </c>
      <c r="L190" s="28" t="s">
        <v>37</v>
      </c>
    </row>
    <row r="191" spans="1:13" ht="15" thickBot="1">
      <c r="A191" s="28" t="s">
        <v>93</v>
      </c>
      <c r="B191" s="51" t="s">
        <v>520</v>
      </c>
      <c r="C191" s="51" t="s">
        <v>521</v>
      </c>
      <c r="D191" s="33" t="s">
        <v>94</v>
      </c>
      <c r="E191" s="28" t="s">
        <v>94</v>
      </c>
      <c r="F191" s="28" t="s">
        <v>28</v>
      </c>
      <c r="G191" s="29">
        <v>2563</v>
      </c>
      <c r="H191" s="28" t="s">
        <v>96</v>
      </c>
      <c r="I191" s="28" t="s">
        <v>51</v>
      </c>
      <c r="J191" s="28" t="s">
        <v>97</v>
      </c>
      <c r="K191" s="28" t="s">
        <v>98</v>
      </c>
      <c r="L191" s="28" t="s">
        <v>99</v>
      </c>
    </row>
    <row r="192" spans="1:13" ht="15" thickBot="1">
      <c r="A192" s="28" t="s">
        <v>230</v>
      </c>
      <c r="B192" s="51" t="s">
        <v>520</v>
      </c>
      <c r="C192" s="51" t="s">
        <v>521</v>
      </c>
      <c r="D192" s="33" t="s">
        <v>231</v>
      </c>
      <c r="E192" s="28" t="s">
        <v>231</v>
      </c>
      <c r="F192" s="28" t="s">
        <v>28</v>
      </c>
      <c r="G192" s="29">
        <v>2563</v>
      </c>
      <c r="H192" s="28" t="s">
        <v>96</v>
      </c>
      <c r="I192" s="28" t="s">
        <v>204</v>
      </c>
      <c r="J192" s="28" t="s">
        <v>222</v>
      </c>
      <c r="K192" s="28" t="s">
        <v>233</v>
      </c>
      <c r="L192" s="28" t="s">
        <v>107</v>
      </c>
    </row>
    <row r="193" spans="1:13" ht="15" thickBot="1">
      <c r="A193" s="28" t="s">
        <v>410</v>
      </c>
      <c r="B193" s="51" t="s">
        <v>520</v>
      </c>
      <c r="C193" s="51" t="s">
        <v>521</v>
      </c>
      <c r="D193" s="33" t="s">
        <v>411</v>
      </c>
      <c r="E193" s="28" t="s">
        <v>411</v>
      </c>
      <c r="F193" s="28" t="s">
        <v>28</v>
      </c>
      <c r="G193" s="29">
        <v>2563</v>
      </c>
      <c r="H193" s="28" t="s">
        <v>96</v>
      </c>
      <c r="I193" s="28" t="s">
        <v>204</v>
      </c>
      <c r="J193" s="28" t="s">
        <v>105</v>
      </c>
      <c r="K193" s="28" t="s">
        <v>106</v>
      </c>
      <c r="L193" s="28" t="s">
        <v>107</v>
      </c>
    </row>
    <row r="194" spans="1:13" ht="15" thickBot="1">
      <c r="A194" s="28" t="s">
        <v>886</v>
      </c>
      <c r="B194" s="51" t="s">
        <v>520</v>
      </c>
      <c r="C194" s="51" t="s">
        <v>521</v>
      </c>
      <c r="D194" s="33" t="s">
        <v>887</v>
      </c>
      <c r="E194" s="28" t="s">
        <v>887</v>
      </c>
      <c r="F194" s="28" t="s">
        <v>28</v>
      </c>
      <c r="G194" s="29">
        <v>2563</v>
      </c>
      <c r="H194" s="28" t="s">
        <v>143</v>
      </c>
      <c r="I194" s="28" t="s">
        <v>889</v>
      </c>
      <c r="J194" s="28" t="s">
        <v>890</v>
      </c>
      <c r="K194" s="28" t="s">
        <v>196</v>
      </c>
      <c r="L194" s="28" t="s">
        <v>197</v>
      </c>
    </row>
    <row r="195" spans="1:13" ht="15" thickBot="1">
      <c r="A195" s="28" t="s">
        <v>990</v>
      </c>
      <c r="B195" s="51" t="s">
        <v>520</v>
      </c>
      <c r="C195" s="51" t="s">
        <v>521</v>
      </c>
      <c r="D195" s="33" t="s">
        <v>991</v>
      </c>
      <c r="E195" s="28" t="s">
        <v>991</v>
      </c>
      <c r="F195" s="28" t="s">
        <v>28</v>
      </c>
      <c r="G195" s="29">
        <v>2566</v>
      </c>
      <c r="H195" s="28" t="s">
        <v>614</v>
      </c>
      <c r="I195" s="28" t="s">
        <v>935</v>
      </c>
      <c r="J195" s="28" t="s">
        <v>35</v>
      </c>
      <c r="K195" s="28" t="s">
        <v>36</v>
      </c>
      <c r="L195" s="28" t="s">
        <v>37</v>
      </c>
      <c r="M195" s="28" t="s">
        <v>993</v>
      </c>
    </row>
    <row r="196" spans="1:13" ht="15" thickBot="1">
      <c r="A196" s="28" t="s">
        <v>256</v>
      </c>
      <c r="B196" s="46" t="s">
        <v>520</v>
      </c>
      <c r="C196" s="46" t="s">
        <v>1227</v>
      </c>
      <c r="D196" s="33" t="s">
        <v>257</v>
      </c>
      <c r="E196" s="28" t="s">
        <v>257</v>
      </c>
      <c r="F196" s="28" t="s">
        <v>28</v>
      </c>
      <c r="G196" s="29">
        <v>2563</v>
      </c>
      <c r="H196" s="28" t="s">
        <v>96</v>
      </c>
      <c r="I196" s="28" t="s">
        <v>204</v>
      </c>
      <c r="J196" s="28" t="s">
        <v>254</v>
      </c>
      <c r="K196" s="28" t="s">
        <v>255</v>
      </c>
      <c r="L196" s="28" t="s">
        <v>107</v>
      </c>
    </row>
    <row r="197" spans="1:13" ht="15" thickBot="1">
      <c r="A197" s="28" t="s">
        <v>279</v>
      </c>
      <c r="B197" s="46" t="s">
        <v>520</v>
      </c>
      <c r="C197" s="46" t="s">
        <v>1227</v>
      </c>
      <c r="D197" s="33" t="s">
        <v>280</v>
      </c>
      <c r="E197" s="28" t="s">
        <v>280</v>
      </c>
      <c r="F197" s="28" t="s">
        <v>28</v>
      </c>
      <c r="G197" s="29">
        <v>2563</v>
      </c>
      <c r="H197" s="28" t="s">
        <v>248</v>
      </c>
      <c r="I197" s="28" t="s">
        <v>282</v>
      </c>
      <c r="J197" s="28" t="s">
        <v>105</v>
      </c>
      <c r="K197" s="28" t="s">
        <v>106</v>
      </c>
      <c r="L197" s="28" t="s">
        <v>107</v>
      </c>
    </row>
    <row r="198" spans="1:13" ht="15" thickBot="1">
      <c r="A198" s="28" t="s">
        <v>114</v>
      </c>
      <c r="B198" s="52" t="s">
        <v>520</v>
      </c>
      <c r="C198" s="52" t="s">
        <v>542</v>
      </c>
      <c r="D198" s="33" t="s">
        <v>115</v>
      </c>
      <c r="E198" s="28" t="s">
        <v>115</v>
      </c>
      <c r="F198" s="28" t="s">
        <v>28</v>
      </c>
      <c r="G198" s="29">
        <v>2562</v>
      </c>
      <c r="H198" s="28" t="s">
        <v>34</v>
      </c>
      <c r="I198" s="28" t="s">
        <v>117</v>
      </c>
      <c r="J198" s="28" t="s">
        <v>112</v>
      </c>
      <c r="K198" s="28" t="s">
        <v>113</v>
      </c>
      <c r="L198" s="28" t="s">
        <v>37</v>
      </c>
    </row>
    <row r="199" spans="1:13" ht="15" thickBot="1">
      <c r="A199" s="28" t="s">
        <v>726</v>
      </c>
      <c r="B199" s="52" t="s">
        <v>520</v>
      </c>
      <c r="C199" s="52" t="s">
        <v>542</v>
      </c>
      <c r="D199" s="33" t="s">
        <v>1220</v>
      </c>
      <c r="E199" s="28" t="s">
        <v>727</v>
      </c>
      <c r="F199" s="28" t="s">
        <v>28</v>
      </c>
      <c r="G199" s="29">
        <v>2564</v>
      </c>
      <c r="H199" s="28" t="s">
        <v>654</v>
      </c>
      <c r="I199" s="28" t="s">
        <v>80</v>
      </c>
      <c r="J199" s="28" t="s">
        <v>35</v>
      </c>
      <c r="K199" s="28" t="s">
        <v>571</v>
      </c>
      <c r="L199" s="28" t="s">
        <v>37</v>
      </c>
    </row>
    <row r="200" spans="1:13" ht="15" thickBot="1">
      <c r="A200" s="28" t="s">
        <v>1047</v>
      </c>
      <c r="B200" s="52" t="s">
        <v>520</v>
      </c>
      <c r="C200" s="52" t="s">
        <v>542</v>
      </c>
      <c r="D200" s="33" t="s">
        <v>1048</v>
      </c>
      <c r="E200" s="28" t="s">
        <v>1048</v>
      </c>
      <c r="F200" s="28" t="s">
        <v>28</v>
      </c>
      <c r="G200" s="29">
        <v>2565</v>
      </c>
      <c r="H200" s="28" t="s">
        <v>518</v>
      </c>
      <c r="I200" s="28" t="s">
        <v>51</v>
      </c>
      <c r="J200" s="28" t="s">
        <v>35</v>
      </c>
      <c r="K200" s="28" t="s">
        <v>571</v>
      </c>
      <c r="L200" s="28" t="s">
        <v>37</v>
      </c>
    </row>
    <row r="201" spans="1:13" ht="15" thickBot="1">
      <c r="A201" s="28" t="s">
        <v>1050</v>
      </c>
      <c r="B201" s="52" t="s">
        <v>520</v>
      </c>
      <c r="C201" s="52" t="s">
        <v>542</v>
      </c>
      <c r="D201" s="33" t="s">
        <v>1051</v>
      </c>
      <c r="E201" s="28" t="s">
        <v>1051</v>
      </c>
      <c r="F201" s="28" t="s">
        <v>28</v>
      </c>
      <c r="G201" s="29">
        <v>2565</v>
      </c>
      <c r="H201" s="28" t="s">
        <v>518</v>
      </c>
      <c r="I201" s="28" t="s">
        <v>51</v>
      </c>
      <c r="J201" s="28" t="s">
        <v>35</v>
      </c>
      <c r="K201" s="28" t="s">
        <v>571</v>
      </c>
      <c r="L201" s="28" t="s">
        <v>37</v>
      </c>
    </row>
    <row r="202" spans="1:13" ht="15" thickBot="1">
      <c r="A202" s="28" t="s">
        <v>1172</v>
      </c>
      <c r="B202" s="52" t="s">
        <v>520</v>
      </c>
      <c r="C202" s="52" t="s">
        <v>542</v>
      </c>
      <c r="D202" s="33" t="s">
        <v>1173</v>
      </c>
      <c r="E202" s="28" t="s">
        <v>1173</v>
      </c>
      <c r="F202" s="28" t="s">
        <v>28</v>
      </c>
      <c r="G202" s="29">
        <v>2565</v>
      </c>
      <c r="H202" s="28" t="s">
        <v>518</v>
      </c>
      <c r="I202" s="28" t="s">
        <v>51</v>
      </c>
      <c r="J202" s="28" t="s">
        <v>1175</v>
      </c>
      <c r="K202" s="28" t="s">
        <v>1176</v>
      </c>
      <c r="L202" s="28" t="s">
        <v>75</v>
      </c>
    </row>
    <row r="203" spans="1:13" ht="15" thickBot="1">
      <c r="A203" s="28" t="s">
        <v>87</v>
      </c>
      <c r="B203" s="34" t="s">
        <v>533</v>
      </c>
      <c r="C203" s="34" t="s">
        <v>587</v>
      </c>
      <c r="D203" s="33" t="s">
        <v>88</v>
      </c>
      <c r="E203" s="28" t="s">
        <v>88</v>
      </c>
      <c r="F203" s="28" t="s">
        <v>28</v>
      </c>
      <c r="G203" s="29">
        <v>2561</v>
      </c>
      <c r="H203" s="28" t="s">
        <v>50</v>
      </c>
      <c r="I203" s="28" t="s">
        <v>51</v>
      </c>
      <c r="J203" s="28" t="s">
        <v>90</v>
      </c>
      <c r="K203" s="28" t="s">
        <v>91</v>
      </c>
      <c r="L203" s="28" t="s">
        <v>54</v>
      </c>
    </row>
    <row r="204" spans="1:13" ht="15" thickBot="1">
      <c r="A204" s="28" t="s">
        <v>109</v>
      </c>
      <c r="B204" s="34" t="s">
        <v>533</v>
      </c>
      <c r="C204" s="34" t="s">
        <v>587</v>
      </c>
      <c r="D204" s="33" t="s">
        <v>110</v>
      </c>
      <c r="E204" s="28" t="s">
        <v>110</v>
      </c>
      <c r="F204" s="28" t="s">
        <v>28</v>
      </c>
      <c r="G204" s="29">
        <v>2561</v>
      </c>
      <c r="H204" s="28" t="s">
        <v>50</v>
      </c>
      <c r="I204" s="28" t="s">
        <v>42</v>
      </c>
      <c r="J204" s="28" t="s">
        <v>112</v>
      </c>
      <c r="K204" s="28" t="s">
        <v>113</v>
      </c>
      <c r="L204" s="28" t="s">
        <v>37</v>
      </c>
    </row>
    <row r="205" spans="1:13" ht="15" thickBot="1">
      <c r="A205" s="28" t="s">
        <v>174</v>
      </c>
      <c r="B205" s="34" t="s">
        <v>533</v>
      </c>
      <c r="C205" s="34" t="s">
        <v>587</v>
      </c>
      <c r="D205" s="33" t="s">
        <v>175</v>
      </c>
      <c r="E205" s="28" t="s">
        <v>175</v>
      </c>
      <c r="F205" s="28" t="s">
        <v>162</v>
      </c>
      <c r="G205" s="29">
        <v>2562</v>
      </c>
      <c r="H205" s="28" t="s">
        <v>177</v>
      </c>
      <c r="I205" s="28" t="s">
        <v>117</v>
      </c>
      <c r="J205" s="28" t="s">
        <v>164</v>
      </c>
      <c r="K205" s="28" t="s">
        <v>165</v>
      </c>
      <c r="L205" s="28" t="s">
        <v>75</v>
      </c>
    </row>
    <row r="206" spans="1:13" ht="15" thickBot="1">
      <c r="A206" s="28" t="s">
        <v>206</v>
      </c>
      <c r="B206" s="34" t="s">
        <v>533</v>
      </c>
      <c r="C206" s="34" t="s">
        <v>587</v>
      </c>
      <c r="D206" s="33" t="s">
        <v>1217</v>
      </c>
      <c r="E206" s="28" t="s">
        <v>207</v>
      </c>
      <c r="F206" s="28" t="s">
        <v>28</v>
      </c>
      <c r="G206" s="29">
        <v>2563</v>
      </c>
      <c r="H206" s="28" t="s">
        <v>96</v>
      </c>
      <c r="I206" s="28" t="s">
        <v>204</v>
      </c>
      <c r="J206" s="28" t="s">
        <v>209</v>
      </c>
      <c r="K206" s="28" t="s">
        <v>210</v>
      </c>
      <c r="L206" s="28" t="s">
        <v>107</v>
      </c>
    </row>
    <row r="207" spans="1:13" ht="15" thickBot="1">
      <c r="A207" s="28" t="s">
        <v>314</v>
      </c>
      <c r="B207" s="34" t="s">
        <v>533</v>
      </c>
      <c r="C207" s="34" t="s">
        <v>587</v>
      </c>
      <c r="D207" s="33" t="s">
        <v>315</v>
      </c>
      <c r="E207" s="28" t="s">
        <v>315</v>
      </c>
      <c r="F207" s="28" t="s">
        <v>28</v>
      </c>
      <c r="G207" s="29">
        <v>2563</v>
      </c>
      <c r="H207" s="28" t="s">
        <v>96</v>
      </c>
      <c r="I207" s="28" t="s">
        <v>204</v>
      </c>
      <c r="J207" s="28" t="s">
        <v>317</v>
      </c>
      <c r="K207" s="28" t="s">
        <v>216</v>
      </c>
      <c r="L207" s="28" t="s">
        <v>54</v>
      </c>
    </row>
    <row r="208" spans="1:13" ht="15" thickBot="1">
      <c r="A208" s="28" t="s">
        <v>343</v>
      </c>
      <c r="B208" s="34" t="s">
        <v>533</v>
      </c>
      <c r="C208" s="34" t="s">
        <v>587</v>
      </c>
      <c r="D208" s="33" t="s">
        <v>344</v>
      </c>
      <c r="E208" s="28" t="s">
        <v>344</v>
      </c>
      <c r="F208" s="28" t="s">
        <v>28</v>
      </c>
      <c r="G208" s="29">
        <v>2563</v>
      </c>
      <c r="H208" s="28" t="s">
        <v>96</v>
      </c>
      <c r="I208" s="28" t="s">
        <v>51</v>
      </c>
      <c r="J208" s="28" t="s">
        <v>346</v>
      </c>
      <c r="K208" s="28" t="s">
        <v>347</v>
      </c>
      <c r="L208" s="28" t="s">
        <v>348</v>
      </c>
    </row>
    <row r="209" spans="1:12" ht="15" thickBot="1">
      <c r="A209" s="28" t="s">
        <v>665</v>
      </c>
      <c r="B209" s="34" t="s">
        <v>533</v>
      </c>
      <c r="C209" s="34" t="s">
        <v>587</v>
      </c>
      <c r="D209" s="33" t="s">
        <v>666</v>
      </c>
      <c r="E209" s="28" t="s">
        <v>666</v>
      </c>
      <c r="F209" s="28" t="s">
        <v>28</v>
      </c>
      <c r="G209" s="29">
        <v>2563</v>
      </c>
      <c r="H209" s="28" t="s">
        <v>248</v>
      </c>
      <c r="I209" s="28" t="s">
        <v>204</v>
      </c>
      <c r="J209" s="28" t="s">
        <v>668</v>
      </c>
      <c r="K209" s="28" t="s">
        <v>216</v>
      </c>
      <c r="L209" s="28" t="s">
        <v>54</v>
      </c>
    </row>
    <row r="210" spans="1:12" ht="15" thickBot="1">
      <c r="A210" s="28" t="s">
        <v>724</v>
      </c>
      <c r="B210" s="34" t="s">
        <v>533</v>
      </c>
      <c r="C210" s="34" t="s">
        <v>587</v>
      </c>
      <c r="D210" s="33" t="s">
        <v>344</v>
      </c>
      <c r="E210" s="28" t="s">
        <v>344</v>
      </c>
      <c r="F210" s="28" t="s">
        <v>28</v>
      </c>
      <c r="G210" s="29">
        <v>2564</v>
      </c>
      <c r="H210" s="28" t="s">
        <v>654</v>
      </c>
      <c r="I210" s="28" t="s">
        <v>80</v>
      </c>
      <c r="J210" s="28" t="s">
        <v>346</v>
      </c>
      <c r="K210" s="28" t="s">
        <v>347</v>
      </c>
      <c r="L210" s="28" t="s">
        <v>348</v>
      </c>
    </row>
    <row r="211" spans="1:12" ht="15" thickBot="1">
      <c r="A211" s="28" t="s">
        <v>819</v>
      </c>
      <c r="B211" s="34" t="s">
        <v>533</v>
      </c>
      <c r="C211" s="34" t="s">
        <v>587</v>
      </c>
      <c r="D211" s="33" t="s">
        <v>226</v>
      </c>
      <c r="E211" s="28" t="s">
        <v>226</v>
      </c>
      <c r="F211" s="28" t="s">
        <v>28</v>
      </c>
      <c r="G211" s="29">
        <v>2564</v>
      </c>
      <c r="H211" s="28" t="s">
        <v>654</v>
      </c>
      <c r="I211" s="28" t="s">
        <v>80</v>
      </c>
      <c r="J211" s="28" t="s">
        <v>317</v>
      </c>
      <c r="K211" s="28" t="s">
        <v>216</v>
      </c>
      <c r="L211" s="28" t="s">
        <v>54</v>
      </c>
    </row>
    <row r="212" spans="1:12" ht="15" thickBot="1">
      <c r="A212" s="28" t="s">
        <v>841</v>
      </c>
      <c r="B212" s="34" t="s">
        <v>533</v>
      </c>
      <c r="C212" s="34" t="s">
        <v>587</v>
      </c>
      <c r="D212" s="33" t="s">
        <v>842</v>
      </c>
      <c r="E212" s="28" t="s">
        <v>842</v>
      </c>
      <c r="F212" s="28" t="s">
        <v>28</v>
      </c>
      <c r="G212" s="29">
        <v>2564</v>
      </c>
      <c r="H212" s="28" t="s">
        <v>654</v>
      </c>
      <c r="I212" s="28" t="s">
        <v>80</v>
      </c>
      <c r="J212" s="28" t="s">
        <v>90</v>
      </c>
      <c r="K212" s="28" t="s">
        <v>91</v>
      </c>
      <c r="L212" s="28" t="s">
        <v>54</v>
      </c>
    </row>
    <row r="213" spans="1:12" ht="15" thickBot="1">
      <c r="A213" s="28" t="s">
        <v>850</v>
      </c>
      <c r="B213" s="34" t="s">
        <v>533</v>
      </c>
      <c r="C213" s="34" t="s">
        <v>587</v>
      </c>
      <c r="D213" s="33" t="s">
        <v>851</v>
      </c>
      <c r="E213" s="28" t="s">
        <v>851</v>
      </c>
      <c r="F213" s="28" t="s">
        <v>28</v>
      </c>
      <c r="G213" s="29">
        <v>2564</v>
      </c>
      <c r="H213" s="28" t="s">
        <v>654</v>
      </c>
      <c r="I213" s="28" t="s">
        <v>80</v>
      </c>
      <c r="J213" s="28" t="s">
        <v>360</v>
      </c>
      <c r="K213" s="28" t="s">
        <v>216</v>
      </c>
      <c r="L213" s="28" t="s">
        <v>54</v>
      </c>
    </row>
    <row r="214" spans="1:12" ht="15" thickBot="1">
      <c r="A214" s="28" t="s">
        <v>869</v>
      </c>
      <c r="B214" s="34" t="s">
        <v>533</v>
      </c>
      <c r="C214" s="34" t="s">
        <v>587</v>
      </c>
      <c r="D214" s="33" t="s">
        <v>226</v>
      </c>
      <c r="E214" s="28" t="s">
        <v>226</v>
      </c>
      <c r="F214" s="28" t="s">
        <v>28</v>
      </c>
      <c r="G214" s="29">
        <v>2564</v>
      </c>
      <c r="H214" s="28" t="s">
        <v>830</v>
      </c>
      <c r="I214" s="28" t="s">
        <v>80</v>
      </c>
      <c r="J214" s="28" t="s">
        <v>871</v>
      </c>
      <c r="K214" s="28" t="s">
        <v>216</v>
      </c>
      <c r="L214" s="28" t="s">
        <v>54</v>
      </c>
    </row>
    <row r="215" spans="1:12" ht="15" thickBot="1">
      <c r="A215" s="28" t="s">
        <v>916</v>
      </c>
      <c r="B215" s="34" t="s">
        <v>533</v>
      </c>
      <c r="C215" s="34" t="s">
        <v>587</v>
      </c>
      <c r="D215" s="33" t="s">
        <v>917</v>
      </c>
      <c r="E215" s="28" t="s">
        <v>917</v>
      </c>
      <c r="F215" s="28" t="s">
        <v>28</v>
      </c>
      <c r="G215" s="29">
        <v>2564</v>
      </c>
      <c r="H215" s="28" t="s">
        <v>802</v>
      </c>
      <c r="I215" s="28" t="s">
        <v>80</v>
      </c>
      <c r="J215" s="28" t="s">
        <v>668</v>
      </c>
      <c r="K215" s="28" t="s">
        <v>216</v>
      </c>
      <c r="L215" s="28" t="s">
        <v>54</v>
      </c>
    </row>
    <row r="216" spans="1:12" ht="15" thickBot="1">
      <c r="A216" s="28" t="s">
        <v>584</v>
      </c>
      <c r="B216" s="34" t="s">
        <v>533</v>
      </c>
      <c r="C216" s="34" t="s">
        <v>587</v>
      </c>
      <c r="D216" s="33" t="s">
        <v>585</v>
      </c>
      <c r="E216" s="28" t="s">
        <v>585</v>
      </c>
      <c r="F216" s="28" t="s">
        <v>28</v>
      </c>
      <c r="G216" s="29">
        <v>2565</v>
      </c>
      <c r="H216" s="28" t="s">
        <v>518</v>
      </c>
      <c r="I216" s="28" t="s">
        <v>51</v>
      </c>
      <c r="J216" s="28" t="s">
        <v>35</v>
      </c>
      <c r="K216" s="28" t="s">
        <v>571</v>
      </c>
      <c r="L216" s="28" t="s">
        <v>37</v>
      </c>
    </row>
    <row r="217" spans="1:12" ht="15" thickBot="1">
      <c r="A217" s="28" t="s">
        <v>588</v>
      </c>
      <c r="B217" s="34" t="s">
        <v>533</v>
      </c>
      <c r="C217" s="34" t="s">
        <v>587</v>
      </c>
      <c r="D217" s="33" t="s">
        <v>1218</v>
      </c>
      <c r="E217" s="28" t="s">
        <v>589</v>
      </c>
      <c r="F217" s="28" t="s">
        <v>28</v>
      </c>
      <c r="G217" s="29">
        <v>2565</v>
      </c>
      <c r="H217" s="28" t="s">
        <v>518</v>
      </c>
      <c r="I217" s="28" t="s">
        <v>51</v>
      </c>
      <c r="J217" s="28" t="s">
        <v>35</v>
      </c>
      <c r="K217" s="28" t="s">
        <v>571</v>
      </c>
      <c r="L217" s="28" t="s">
        <v>37</v>
      </c>
    </row>
    <row r="218" spans="1:12" ht="15" thickBot="1">
      <c r="A218" s="28" t="s">
        <v>1108</v>
      </c>
      <c r="B218" s="34" t="s">
        <v>533</v>
      </c>
      <c r="C218" s="34" t="s">
        <v>587</v>
      </c>
      <c r="D218" s="33" t="s">
        <v>84</v>
      </c>
      <c r="E218" s="28" t="s">
        <v>84</v>
      </c>
      <c r="F218" s="28" t="s">
        <v>28</v>
      </c>
      <c r="G218" s="29">
        <v>2565</v>
      </c>
      <c r="H218" s="28" t="s">
        <v>518</v>
      </c>
      <c r="I218" s="28" t="s">
        <v>51</v>
      </c>
      <c r="J218" s="28" t="s">
        <v>1107</v>
      </c>
      <c r="K218" s="28" t="s">
        <v>82</v>
      </c>
      <c r="L218" s="28" t="s">
        <v>54</v>
      </c>
    </row>
    <row r="219" spans="1:12" ht="15" thickBot="1">
      <c r="A219" s="28" t="s">
        <v>1180</v>
      </c>
      <c r="B219" s="34" t="s">
        <v>533</v>
      </c>
      <c r="C219" s="34" t="s">
        <v>587</v>
      </c>
      <c r="D219" s="33" t="s">
        <v>842</v>
      </c>
      <c r="E219" s="28" t="s">
        <v>842</v>
      </c>
      <c r="F219" s="28" t="s">
        <v>28</v>
      </c>
      <c r="G219" s="29">
        <v>2565</v>
      </c>
      <c r="H219" s="28" t="s">
        <v>518</v>
      </c>
      <c r="I219" s="28" t="s">
        <v>51</v>
      </c>
      <c r="J219" s="28" t="s">
        <v>90</v>
      </c>
      <c r="K219" s="28" t="s">
        <v>91</v>
      </c>
      <c r="L219" s="28" t="s">
        <v>54</v>
      </c>
    </row>
    <row r="220" spans="1:12" ht="15" thickBot="1">
      <c r="A220" s="28" t="s">
        <v>170</v>
      </c>
      <c r="B220" s="53" t="s">
        <v>533</v>
      </c>
      <c r="C220" s="53" t="s">
        <v>550</v>
      </c>
      <c r="D220" s="33" t="s">
        <v>171</v>
      </c>
      <c r="E220" s="28" t="s">
        <v>171</v>
      </c>
      <c r="F220" s="28" t="s">
        <v>28</v>
      </c>
      <c r="G220" s="29">
        <v>2561</v>
      </c>
      <c r="H220" s="28" t="s">
        <v>50</v>
      </c>
      <c r="I220" s="28" t="s">
        <v>42</v>
      </c>
      <c r="J220" s="28" t="s">
        <v>173</v>
      </c>
      <c r="K220" s="28" t="s">
        <v>98</v>
      </c>
      <c r="L220" s="28" t="s">
        <v>99</v>
      </c>
    </row>
    <row r="221" spans="1:12" ht="15" thickBot="1">
      <c r="A221" s="28" t="s">
        <v>872</v>
      </c>
      <c r="B221" s="53" t="s">
        <v>533</v>
      </c>
      <c r="C221" s="53" t="s">
        <v>550</v>
      </c>
      <c r="D221" s="33" t="s">
        <v>873</v>
      </c>
      <c r="E221" s="28" t="s">
        <v>873</v>
      </c>
      <c r="F221" s="28" t="s">
        <v>28</v>
      </c>
      <c r="G221" s="29">
        <v>2564</v>
      </c>
      <c r="H221" s="28" t="s">
        <v>759</v>
      </c>
      <c r="I221" s="28" t="s">
        <v>80</v>
      </c>
      <c r="J221" s="28" t="s">
        <v>639</v>
      </c>
      <c r="K221" s="28" t="s">
        <v>485</v>
      </c>
      <c r="L221" s="28" t="s">
        <v>190</v>
      </c>
    </row>
    <row r="222" spans="1:12" ht="15" thickBot="1">
      <c r="A222" s="28" t="s">
        <v>154</v>
      </c>
      <c r="B222" s="54" t="s">
        <v>533</v>
      </c>
      <c r="C222" s="54" t="s">
        <v>534</v>
      </c>
      <c r="D222" s="33" t="s">
        <v>155</v>
      </c>
      <c r="E222" s="28" t="s">
        <v>155</v>
      </c>
      <c r="F222" s="28" t="s">
        <v>28</v>
      </c>
      <c r="G222" s="29">
        <v>2562</v>
      </c>
      <c r="H222" s="28" t="s">
        <v>34</v>
      </c>
      <c r="I222" s="28" t="s">
        <v>64</v>
      </c>
      <c r="J222" s="28" t="s">
        <v>157</v>
      </c>
      <c r="K222" s="28" t="s">
        <v>158</v>
      </c>
      <c r="L222" s="28" t="s">
        <v>54</v>
      </c>
    </row>
    <row r="223" spans="1:12" ht="15" thickBot="1">
      <c r="A223" s="28" t="s">
        <v>179</v>
      </c>
      <c r="B223" s="54" t="s">
        <v>533</v>
      </c>
      <c r="C223" s="54" t="s">
        <v>534</v>
      </c>
      <c r="D223" s="33" t="s">
        <v>180</v>
      </c>
      <c r="E223" s="28" t="s">
        <v>180</v>
      </c>
      <c r="F223" s="28" t="s">
        <v>28</v>
      </c>
      <c r="G223" s="29">
        <v>2562</v>
      </c>
      <c r="H223" s="28" t="s">
        <v>34</v>
      </c>
      <c r="I223" s="28" t="s">
        <v>64</v>
      </c>
      <c r="J223" s="28" t="s">
        <v>182</v>
      </c>
      <c r="K223" s="28" t="s">
        <v>183</v>
      </c>
      <c r="L223" s="28" t="s">
        <v>75</v>
      </c>
    </row>
    <row r="224" spans="1:12" ht="15" thickBot="1">
      <c r="A224" s="28" t="s">
        <v>201</v>
      </c>
      <c r="B224" s="54" t="s">
        <v>533</v>
      </c>
      <c r="C224" s="54" t="s">
        <v>534</v>
      </c>
      <c r="D224" s="33" t="s">
        <v>202</v>
      </c>
      <c r="E224" s="28" t="s">
        <v>202</v>
      </c>
      <c r="F224" s="28" t="s">
        <v>28</v>
      </c>
      <c r="G224" s="29">
        <v>2563</v>
      </c>
      <c r="H224" s="28" t="s">
        <v>96</v>
      </c>
      <c r="I224" s="28" t="s">
        <v>204</v>
      </c>
      <c r="J224" s="28" t="s">
        <v>157</v>
      </c>
      <c r="K224" s="28" t="s">
        <v>158</v>
      </c>
      <c r="L224" s="28" t="s">
        <v>54</v>
      </c>
    </row>
    <row r="225" spans="1:12" ht="15" thickBot="1">
      <c r="A225" s="28" t="s">
        <v>218</v>
      </c>
      <c r="B225" s="54" t="s">
        <v>533</v>
      </c>
      <c r="C225" s="54" t="s">
        <v>534</v>
      </c>
      <c r="D225" s="33" t="s">
        <v>219</v>
      </c>
      <c r="E225" s="28" t="s">
        <v>219</v>
      </c>
      <c r="F225" s="28" t="s">
        <v>28</v>
      </c>
      <c r="G225" s="29">
        <v>2563</v>
      </c>
      <c r="H225" s="28" t="s">
        <v>221</v>
      </c>
      <c r="I225" s="28" t="s">
        <v>204</v>
      </c>
      <c r="J225" s="28" t="s">
        <v>222</v>
      </c>
      <c r="K225" s="28" t="s">
        <v>223</v>
      </c>
      <c r="L225" s="28" t="s">
        <v>190</v>
      </c>
    </row>
    <row r="226" spans="1:12" ht="15" thickBot="1">
      <c r="A226" s="28" t="s">
        <v>235</v>
      </c>
      <c r="B226" s="54" t="s">
        <v>533</v>
      </c>
      <c r="C226" s="54" t="s">
        <v>534</v>
      </c>
      <c r="D226" s="33" t="s">
        <v>236</v>
      </c>
      <c r="E226" s="28" t="s">
        <v>236</v>
      </c>
      <c r="F226" s="28" t="s">
        <v>28</v>
      </c>
      <c r="G226" s="29">
        <v>2563</v>
      </c>
      <c r="H226" s="28" t="s">
        <v>96</v>
      </c>
      <c r="I226" s="28" t="s">
        <v>204</v>
      </c>
      <c r="J226" s="28" t="s">
        <v>238</v>
      </c>
      <c r="K226" s="28" t="s">
        <v>216</v>
      </c>
      <c r="L226" s="28" t="s">
        <v>54</v>
      </c>
    </row>
    <row r="227" spans="1:12" ht="15" thickBot="1">
      <c r="A227" s="28" t="s">
        <v>296</v>
      </c>
      <c r="B227" s="54" t="s">
        <v>533</v>
      </c>
      <c r="C227" s="54" t="s">
        <v>534</v>
      </c>
      <c r="D227" s="33" t="s">
        <v>297</v>
      </c>
      <c r="E227" s="28" t="s">
        <v>297</v>
      </c>
      <c r="F227" s="28" t="s">
        <v>28</v>
      </c>
      <c r="G227" s="29">
        <v>2563</v>
      </c>
      <c r="H227" s="28" t="s">
        <v>96</v>
      </c>
      <c r="I227" s="28" t="s">
        <v>204</v>
      </c>
      <c r="J227" s="28" t="s">
        <v>299</v>
      </c>
      <c r="K227" s="28" t="s">
        <v>216</v>
      </c>
      <c r="L227" s="28" t="s">
        <v>54</v>
      </c>
    </row>
    <row r="228" spans="1:12" ht="15" thickBot="1">
      <c r="A228" s="28" t="s">
        <v>481</v>
      </c>
      <c r="B228" s="54" t="s">
        <v>533</v>
      </c>
      <c r="C228" s="54" t="s">
        <v>534</v>
      </c>
      <c r="D228" s="33" t="s">
        <v>482</v>
      </c>
      <c r="E228" s="28" t="s">
        <v>482</v>
      </c>
      <c r="F228" s="28" t="s">
        <v>28</v>
      </c>
      <c r="G228" s="29">
        <v>2563</v>
      </c>
      <c r="H228" s="28" t="s">
        <v>221</v>
      </c>
      <c r="I228" s="28" t="s">
        <v>204</v>
      </c>
      <c r="J228" s="28" t="s">
        <v>484</v>
      </c>
      <c r="K228" s="28" t="s">
        <v>485</v>
      </c>
      <c r="L228" s="28" t="s">
        <v>190</v>
      </c>
    </row>
    <row r="229" spans="1:12" ht="15" thickBot="1">
      <c r="A229" s="28" t="s">
        <v>529</v>
      </c>
      <c r="B229" s="54" t="s">
        <v>533</v>
      </c>
      <c r="C229" s="54" t="s">
        <v>534</v>
      </c>
      <c r="D229" s="33" t="s">
        <v>530</v>
      </c>
      <c r="E229" s="28" t="s">
        <v>530</v>
      </c>
      <c r="F229" s="28" t="s">
        <v>28</v>
      </c>
      <c r="G229" s="29">
        <v>2563</v>
      </c>
      <c r="H229" s="28" t="s">
        <v>441</v>
      </c>
      <c r="I229" s="28" t="s">
        <v>204</v>
      </c>
      <c r="J229" s="28" t="s">
        <v>532</v>
      </c>
      <c r="K229" s="28" t="s">
        <v>485</v>
      </c>
      <c r="L229" s="28" t="s">
        <v>190</v>
      </c>
    </row>
    <row r="230" spans="1:12" ht="15" thickBot="1">
      <c r="A230" s="28" t="s">
        <v>658</v>
      </c>
      <c r="B230" s="54" t="s">
        <v>533</v>
      </c>
      <c r="C230" s="54" t="s">
        <v>534</v>
      </c>
      <c r="D230" s="33" t="s">
        <v>659</v>
      </c>
      <c r="E230" s="28" t="s">
        <v>659</v>
      </c>
      <c r="F230" s="28" t="s">
        <v>28</v>
      </c>
      <c r="G230" s="29">
        <v>2563</v>
      </c>
      <c r="H230" s="28" t="s">
        <v>96</v>
      </c>
      <c r="I230" s="28" t="s">
        <v>204</v>
      </c>
      <c r="J230" s="28" t="s">
        <v>661</v>
      </c>
      <c r="K230" s="28" t="s">
        <v>485</v>
      </c>
      <c r="L230" s="28" t="s">
        <v>190</v>
      </c>
    </row>
    <row r="231" spans="1:12" ht="15" thickBot="1">
      <c r="A231" s="28" t="s">
        <v>662</v>
      </c>
      <c r="B231" s="54" t="s">
        <v>533</v>
      </c>
      <c r="C231" s="54" t="s">
        <v>534</v>
      </c>
      <c r="D231" s="33" t="s">
        <v>180</v>
      </c>
      <c r="E231" s="28" t="s">
        <v>180</v>
      </c>
      <c r="F231" s="28" t="s">
        <v>28</v>
      </c>
      <c r="G231" s="29">
        <v>2564</v>
      </c>
      <c r="H231" s="28" t="s">
        <v>654</v>
      </c>
      <c r="I231" s="28" t="s">
        <v>80</v>
      </c>
      <c r="J231" s="28" t="s">
        <v>182</v>
      </c>
      <c r="K231" s="28" t="s">
        <v>183</v>
      </c>
      <c r="L231" s="28" t="s">
        <v>75</v>
      </c>
    </row>
    <row r="232" spans="1:12" ht="15" thickBot="1">
      <c r="A232" s="28" t="s">
        <v>673</v>
      </c>
      <c r="B232" s="54" t="s">
        <v>533</v>
      </c>
      <c r="C232" s="54" t="s">
        <v>534</v>
      </c>
      <c r="D232" s="33" t="s">
        <v>674</v>
      </c>
      <c r="E232" s="28" t="s">
        <v>674</v>
      </c>
      <c r="F232" s="28" t="s">
        <v>28</v>
      </c>
      <c r="G232" s="29">
        <v>2564</v>
      </c>
      <c r="H232" s="28" t="s">
        <v>654</v>
      </c>
      <c r="I232" s="28" t="s">
        <v>80</v>
      </c>
      <c r="J232" s="28" t="s">
        <v>676</v>
      </c>
      <c r="K232" s="28" t="s">
        <v>210</v>
      </c>
      <c r="L232" s="28" t="s">
        <v>107</v>
      </c>
    </row>
    <row r="233" spans="1:12" ht="15" thickBot="1">
      <c r="A233" s="28" t="s">
        <v>896</v>
      </c>
      <c r="B233" s="54" t="s">
        <v>533</v>
      </c>
      <c r="C233" s="54" t="s">
        <v>534</v>
      </c>
      <c r="D233" s="33" t="s">
        <v>897</v>
      </c>
      <c r="E233" s="28" t="s">
        <v>897</v>
      </c>
      <c r="F233" s="28" t="s">
        <v>28</v>
      </c>
      <c r="G233" s="29">
        <v>2564</v>
      </c>
      <c r="H233" s="28" t="s">
        <v>759</v>
      </c>
      <c r="I233" s="28" t="s">
        <v>889</v>
      </c>
      <c r="J233" s="28" t="s">
        <v>890</v>
      </c>
      <c r="K233" s="28" t="s">
        <v>196</v>
      </c>
      <c r="L233" s="28" t="s">
        <v>197</v>
      </c>
    </row>
    <row r="234" spans="1:12" ht="15" thickBot="1">
      <c r="A234" s="28" t="s">
        <v>652</v>
      </c>
      <c r="B234" s="46" t="s">
        <v>533</v>
      </c>
      <c r="C234" s="46" t="s">
        <v>656</v>
      </c>
      <c r="D234" s="33" t="s">
        <v>226</v>
      </c>
      <c r="E234" s="28" t="s">
        <v>226</v>
      </c>
      <c r="F234" s="28" t="s">
        <v>28</v>
      </c>
      <c r="G234" s="29">
        <v>2562</v>
      </c>
      <c r="H234" s="28" t="s">
        <v>64</v>
      </c>
      <c r="I234" s="28" t="s">
        <v>654</v>
      </c>
      <c r="J234" s="28" t="s">
        <v>655</v>
      </c>
      <c r="K234" s="28" t="s">
        <v>216</v>
      </c>
      <c r="L234" s="28" t="s">
        <v>54</v>
      </c>
    </row>
    <row r="235" spans="1:12" ht="15" thickBot="1">
      <c r="A235" s="28" t="s">
        <v>292</v>
      </c>
      <c r="B235" s="46" t="s">
        <v>533</v>
      </c>
      <c r="C235" s="46" t="s">
        <v>656</v>
      </c>
      <c r="D235" s="33" t="s">
        <v>293</v>
      </c>
      <c r="E235" s="28" t="s">
        <v>293</v>
      </c>
      <c r="F235" s="28" t="s">
        <v>28</v>
      </c>
      <c r="G235" s="29">
        <v>2563</v>
      </c>
      <c r="H235" s="28" t="s">
        <v>96</v>
      </c>
      <c r="I235" s="28" t="s">
        <v>204</v>
      </c>
      <c r="J235" s="28" t="s">
        <v>264</v>
      </c>
      <c r="K235" s="28" t="s">
        <v>216</v>
      </c>
      <c r="L235" s="28" t="s">
        <v>54</v>
      </c>
    </row>
    <row r="236" spans="1:12" ht="15" thickBot="1">
      <c r="A236" s="28" t="s">
        <v>300</v>
      </c>
      <c r="B236" s="46" t="s">
        <v>533</v>
      </c>
      <c r="C236" s="46" t="s">
        <v>656</v>
      </c>
      <c r="D236" s="33" t="s">
        <v>301</v>
      </c>
      <c r="E236" s="28" t="s">
        <v>301</v>
      </c>
      <c r="F236" s="28" t="s">
        <v>28</v>
      </c>
      <c r="G236" s="29">
        <v>2563</v>
      </c>
      <c r="H236" s="28" t="s">
        <v>96</v>
      </c>
      <c r="I236" s="28" t="s">
        <v>204</v>
      </c>
      <c r="J236" s="28" t="s">
        <v>152</v>
      </c>
      <c r="K236" s="28" t="s">
        <v>152</v>
      </c>
      <c r="L236" s="28" t="s">
        <v>75</v>
      </c>
    </row>
    <row r="237" spans="1:12" ht="15" thickBot="1">
      <c r="A237" s="28" t="s">
        <v>357</v>
      </c>
      <c r="B237" s="46" t="s">
        <v>533</v>
      </c>
      <c r="C237" s="46" t="s">
        <v>656</v>
      </c>
      <c r="D237" s="33" t="s">
        <v>358</v>
      </c>
      <c r="E237" s="28" t="s">
        <v>358</v>
      </c>
      <c r="F237" s="28" t="s">
        <v>28</v>
      </c>
      <c r="G237" s="29">
        <v>2563</v>
      </c>
      <c r="H237" s="28" t="s">
        <v>96</v>
      </c>
      <c r="I237" s="28" t="s">
        <v>204</v>
      </c>
      <c r="J237" s="28" t="s">
        <v>360</v>
      </c>
      <c r="K237" s="28" t="s">
        <v>216</v>
      </c>
      <c r="L237" s="28" t="s">
        <v>54</v>
      </c>
    </row>
    <row r="238" spans="1:12" ht="15" thickBot="1">
      <c r="A238" s="28" t="s">
        <v>396</v>
      </c>
      <c r="B238" s="46" t="s">
        <v>533</v>
      </c>
      <c r="C238" s="46" t="s">
        <v>656</v>
      </c>
      <c r="D238" s="33" t="s">
        <v>397</v>
      </c>
      <c r="E238" s="28" t="s">
        <v>397</v>
      </c>
      <c r="F238" s="28" t="s">
        <v>28</v>
      </c>
      <c r="G238" s="29">
        <v>2563</v>
      </c>
      <c r="H238" s="28" t="s">
        <v>96</v>
      </c>
      <c r="I238" s="28" t="s">
        <v>204</v>
      </c>
      <c r="J238" s="28" t="s">
        <v>399</v>
      </c>
      <c r="K238" s="28" t="s">
        <v>216</v>
      </c>
      <c r="L238" s="28" t="s">
        <v>54</v>
      </c>
    </row>
    <row r="239" spans="1:12" ht="15" thickBot="1">
      <c r="A239" s="28" t="s">
        <v>428</v>
      </c>
      <c r="B239" s="46" t="s">
        <v>533</v>
      </c>
      <c r="C239" s="46" t="s">
        <v>656</v>
      </c>
      <c r="D239" s="33" t="s">
        <v>429</v>
      </c>
      <c r="E239" s="28" t="s">
        <v>429</v>
      </c>
      <c r="F239" s="28" t="s">
        <v>28</v>
      </c>
      <c r="G239" s="29">
        <v>2563</v>
      </c>
      <c r="H239" s="28" t="s">
        <v>143</v>
      </c>
      <c r="I239" s="28" t="s">
        <v>204</v>
      </c>
      <c r="J239" s="28" t="s">
        <v>431</v>
      </c>
      <c r="K239" s="28" t="s">
        <v>216</v>
      </c>
      <c r="L239" s="28" t="s">
        <v>54</v>
      </c>
    </row>
    <row r="240" spans="1:12" ht="15" thickBot="1">
      <c r="A240" s="28" t="s">
        <v>433</v>
      </c>
      <c r="B240" s="46" t="s">
        <v>533</v>
      </c>
      <c r="C240" s="46" t="s">
        <v>656</v>
      </c>
      <c r="D240" s="33" t="s">
        <v>434</v>
      </c>
      <c r="E240" s="28" t="s">
        <v>434</v>
      </c>
      <c r="F240" s="28" t="s">
        <v>28</v>
      </c>
      <c r="G240" s="29">
        <v>2563</v>
      </c>
      <c r="H240" s="28" t="s">
        <v>96</v>
      </c>
      <c r="I240" s="28" t="s">
        <v>204</v>
      </c>
      <c r="J240" s="28" t="s">
        <v>436</v>
      </c>
      <c r="K240" s="28" t="s">
        <v>216</v>
      </c>
      <c r="L240" s="28" t="s">
        <v>54</v>
      </c>
    </row>
    <row r="241" spans="1:12" ht="15" thickBot="1">
      <c r="A241" s="28" t="s">
        <v>459</v>
      </c>
      <c r="B241" s="46" t="s">
        <v>533</v>
      </c>
      <c r="C241" s="46" t="s">
        <v>656</v>
      </c>
      <c r="D241" s="33" t="s">
        <v>397</v>
      </c>
      <c r="E241" s="28" t="s">
        <v>397</v>
      </c>
      <c r="F241" s="28" t="s">
        <v>28</v>
      </c>
      <c r="G241" s="29">
        <v>2563</v>
      </c>
      <c r="H241" s="28" t="s">
        <v>441</v>
      </c>
      <c r="I241" s="28" t="s">
        <v>204</v>
      </c>
      <c r="J241" s="28" t="s">
        <v>461</v>
      </c>
      <c r="K241" s="28" t="s">
        <v>216</v>
      </c>
      <c r="L241" s="28" t="s">
        <v>54</v>
      </c>
    </row>
    <row r="242" spans="1:12" ht="15" thickBot="1">
      <c r="A242" s="28" t="s">
        <v>486</v>
      </c>
      <c r="B242" s="46" t="s">
        <v>533</v>
      </c>
      <c r="C242" s="46" t="s">
        <v>656</v>
      </c>
      <c r="D242" s="33" t="s">
        <v>487</v>
      </c>
      <c r="E242" s="28" t="s">
        <v>487</v>
      </c>
      <c r="F242" s="28" t="s">
        <v>28</v>
      </c>
      <c r="G242" s="29">
        <v>2563</v>
      </c>
      <c r="H242" s="28" t="s">
        <v>489</v>
      </c>
      <c r="I242" s="28" t="s">
        <v>490</v>
      </c>
      <c r="J242" s="28" t="s">
        <v>484</v>
      </c>
      <c r="K242" s="28" t="s">
        <v>485</v>
      </c>
      <c r="L242" s="28" t="s">
        <v>190</v>
      </c>
    </row>
    <row r="243" spans="1:12" ht="15" thickBot="1">
      <c r="A243" s="28" t="s">
        <v>698</v>
      </c>
      <c r="B243" s="46" t="s">
        <v>533</v>
      </c>
      <c r="C243" s="46" t="s">
        <v>656</v>
      </c>
      <c r="D243" s="33" t="s">
        <v>699</v>
      </c>
      <c r="E243" s="28" t="s">
        <v>699</v>
      </c>
      <c r="F243" s="28" t="s">
        <v>28</v>
      </c>
      <c r="G243" s="29">
        <v>2564</v>
      </c>
      <c r="H243" s="28" t="s">
        <v>654</v>
      </c>
      <c r="I243" s="28" t="s">
        <v>80</v>
      </c>
      <c r="K243" s="28" t="s">
        <v>701</v>
      </c>
      <c r="L243" s="28" t="s">
        <v>702</v>
      </c>
    </row>
    <row r="244" spans="1:12" ht="15" thickBot="1">
      <c r="A244" s="28" t="s">
        <v>845</v>
      </c>
      <c r="B244" s="46" t="s">
        <v>533</v>
      </c>
      <c r="C244" s="46" t="s">
        <v>656</v>
      </c>
      <c r="D244" s="33" t="s">
        <v>778</v>
      </c>
      <c r="E244" s="28" t="s">
        <v>778</v>
      </c>
      <c r="F244" s="28" t="s">
        <v>28</v>
      </c>
      <c r="G244" s="29">
        <v>2564</v>
      </c>
      <c r="H244" s="28" t="s">
        <v>654</v>
      </c>
      <c r="I244" s="28" t="s">
        <v>80</v>
      </c>
      <c r="J244" s="28" t="s">
        <v>847</v>
      </c>
      <c r="K244" s="28" t="s">
        <v>216</v>
      </c>
      <c r="L244" s="28" t="s">
        <v>54</v>
      </c>
    </row>
    <row r="245" spans="1:12" ht="15" thickBot="1">
      <c r="A245" s="28" t="s">
        <v>875</v>
      </c>
      <c r="B245" s="46" t="s">
        <v>533</v>
      </c>
      <c r="C245" s="46" t="s">
        <v>656</v>
      </c>
      <c r="D245" s="33" t="s">
        <v>397</v>
      </c>
      <c r="E245" s="28" t="s">
        <v>397</v>
      </c>
      <c r="F245" s="28" t="s">
        <v>28</v>
      </c>
      <c r="G245" s="29">
        <v>2564</v>
      </c>
      <c r="H245" s="28" t="s">
        <v>654</v>
      </c>
      <c r="I245" s="28" t="s">
        <v>80</v>
      </c>
      <c r="J245" s="28" t="s">
        <v>399</v>
      </c>
      <c r="K245" s="28" t="s">
        <v>216</v>
      </c>
      <c r="L245" s="28" t="s">
        <v>54</v>
      </c>
    </row>
    <row r="246" spans="1:12" ht="15" thickBot="1">
      <c r="A246" s="28" t="s">
        <v>904</v>
      </c>
      <c r="B246" s="46" t="s">
        <v>533</v>
      </c>
      <c r="C246" s="46" t="s">
        <v>656</v>
      </c>
      <c r="D246" s="33" t="s">
        <v>905</v>
      </c>
      <c r="E246" s="28" t="s">
        <v>905</v>
      </c>
      <c r="F246" s="28" t="s">
        <v>28</v>
      </c>
      <c r="G246" s="29">
        <v>2564</v>
      </c>
      <c r="H246" s="28" t="s">
        <v>907</v>
      </c>
      <c r="I246" s="28" t="s">
        <v>80</v>
      </c>
      <c r="J246" s="28" t="s">
        <v>455</v>
      </c>
      <c r="K246" s="28" t="s">
        <v>216</v>
      </c>
      <c r="L246" s="28" t="s">
        <v>54</v>
      </c>
    </row>
    <row r="247" spans="1:12" ht="15" thickBot="1">
      <c r="A247" s="28" t="s">
        <v>914</v>
      </c>
      <c r="B247" s="46" t="s">
        <v>533</v>
      </c>
      <c r="C247" s="46" t="s">
        <v>656</v>
      </c>
      <c r="D247" s="33" t="s">
        <v>434</v>
      </c>
      <c r="E247" s="28" t="s">
        <v>434</v>
      </c>
      <c r="F247" s="28" t="s">
        <v>28</v>
      </c>
      <c r="G247" s="29">
        <v>2564</v>
      </c>
      <c r="H247" s="28" t="s">
        <v>654</v>
      </c>
      <c r="I247" s="28" t="s">
        <v>80</v>
      </c>
      <c r="J247" s="28" t="s">
        <v>228</v>
      </c>
      <c r="K247" s="28" t="s">
        <v>216</v>
      </c>
      <c r="L247" s="28" t="s">
        <v>54</v>
      </c>
    </row>
    <row r="248" spans="1:12" ht="15" thickBot="1">
      <c r="A248" s="28" t="s">
        <v>1197</v>
      </c>
      <c r="B248" s="46" t="s">
        <v>533</v>
      </c>
      <c r="C248" s="46" t="s">
        <v>656</v>
      </c>
      <c r="D248" s="33" t="s">
        <v>1198</v>
      </c>
      <c r="E248" s="28" t="s">
        <v>1198</v>
      </c>
      <c r="F248" s="28" t="s">
        <v>28</v>
      </c>
      <c r="G248" s="29">
        <v>2565</v>
      </c>
      <c r="H248" s="28" t="s">
        <v>518</v>
      </c>
      <c r="I248" s="28" t="s">
        <v>51</v>
      </c>
      <c r="J248" s="28" t="s">
        <v>360</v>
      </c>
      <c r="K248" s="28" t="s">
        <v>216</v>
      </c>
      <c r="L248" s="28" t="s">
        <v>54</v>
      </c>
    </row>
    <row r="249" spans="1:12" ht="15" thickBot="1">
      <c r="A249" s="28" t="s">
        <v>166</v>
      </c>
      <c r="B249" s="55" t="s">
        <v>533</v>
      </c>
      <c r="C249" s="55" t="s">
        <v>1228</v>
      </c>
      <c r="D249" s="33" t="s">
        <v>167</v>
      </c>
      <c r="E249" s="28" t="s">
        <v>167</v>
      </c>
      <c r="F249" s="28" t="s">
        <v>162</v>
      </c>
      <c r="G249" s="29">
        <v>2562</v>
      </c>
      <c r="H249" s="28" t="s">
        <v>138</v>
      </c>
      <c r="I249" s="28" t="s">
        <v>117</v>
      </c>
      <c r="J249" s="28" t="s">
        <v>164</v>
      </c>
      <c r="K249" s="28" t="s">
        <v>165</v>
      </c>
      <c r="L249" s="28" t="s">
        <v>75</v>
      </c>
    </row>
    <row r="250" spans="1:12" ht="15" thickBot="1">
      <c r="A250" s="28" t="s">
        <v>43</v>
      </c>
      <c r="B250" s="35" t="s">
        <v>533</v>
      </c>
      <c r="C250" s="35" t="s">
        <v>1229</v>
      </c>
      <c r="D250" s="33" t="s">
        <v>44</v>
      </c>
      <c r="E250" s="28" t="s">
        <v>44</v>
      </c>
      <c r="F250" s="28" t="s">
        <v>28</v>
      </c>
      <c r="G250" s="29">
        <v>2561</v>
      </c>
      <c r="H250" s="28" t="s">
        <v>33</v>
      </c>
      <c r="I250" s="28" t="s">
        <v>34</v>
      </c>
      <c r="J250" s="28" t="s">
        <v>35</v>
      </c>
      <c r="K250" s="28" t="s">
        <v>36</v>
      </c>
      <c r="L250" s="28" t="s">
        <v>37</v>
      </c>
    </row>
    <row r="251" spans="1:12" ht="15" thickBot="1">
      <c r="A251" s="28" t="s">
        <v>47</v>
      </c>
      <c r="B251" s="35" t="s">
        <v>533</v>
      </c>
      <c r="C251" s="35" t="s">
        <v>1229</v>
      </c>
      <c r="D251" s="33" t="s">
        <v>48</v>
      </c>
      <c r="E251" s="28" t="s">
        <v>48</v>
      </c>
      <c r="F251" s="28" t="s">
        <v>28</v>
      </c>
      <c r="G251" s="29">
        <v>2561</v>
      </c>
      <c r="H251" s="28" t="s">
        <v>50</v>
      </c>
      <c r="I251" s="28" t="s">
        <v>51</v>
      </c>
      <c r="J251" s="28" t="s">
        <v>52</v>
      </c>
      <c r="K251" s="28" t="s">
        <v>53</v>
      </c>
      <c r="L251" s="28" t="s">
        <v>54</v>
      </c>
    </row>
    <row r="252" spans="1:12" ht="15" thickBot="1">
      <c r="A252" s="28" t="s">
        <v>101</v>
      </c>
      <c r="B252" s="35" t="s">
        <v>533</v>
      </c>
      <c r="C252" s="35" t="s">
        <v>1229</v>
      </c>
      <c r="D252" s="33" t="s">
        <v>102</v>
      </c>
      <c r="E252" s="28" t="s">
        <v>102</v>
      </c>
      <c r="F252" s="28" t="s">
        <v>28</v>
      </c>
      <c r="G252" s="29">
        <v>2562</v>
      </c>
      <c r="H252" s="28" t="s">
        <v>34</v>
      </c>
      <c r="I252" s="28" t="s">
        <v>104</v>
      </c>
      <c r="J252" s="28" t="s">
        <v>105</v>
      </c>
      <c r="K252" s="28" t="s">
        <v>106</v>
      </c>
      <c r="L252" s="28" t="s">
        <v>107</v>
      </c>
    </row>
    <row r="253" spans="1:12" ht="15" thickBot="1">
      <c r="A253" s="28" t="s">
        <v>139</v>
      </c>
      <c r="B253" s="35" t="s">
        <v>533</v>
      </c>
      <c r="C253" s="35" t="s">
        <v>1229</v>
      </c>
      <c r="D253" s="45" t="s">
        <v>140</v>
      </c>
      <c r="E253" s="28" t="s">
        <v>140</v>
      </c>
      <c r="F253" s="28" t="s">
        <v>28</v>
      </c>
      <c r="G253" s="29">
        <v>2562</v>
      </c>
      <c r="H253" s="28" t="s">
        <v>142</v>
      </c>
      <c r="I253" s="28" t="s">
        <v>143</v>
      </c>
      <c r="J253" s="28" t="s">
        <v>131</v>
      </c>
      <c r="K253" s="28" t="s">
        <v>36</v>
      </c>
      <c r="L253" s="28" t="s">
        <v>37</v>
      </c>
    </row>
  </sheetData>
  <autoFilter ref="A3:M253" xr:uid="{00000000-0009-0000-0000-00000E000000}">
    <sortState ref="A4:M253">
      <sortCondition ref="C3:C253"/>
    </sortState>
  </autoFilter>
  <hyperlinks>
    <hyperlink ref="D147" r:id="rId1" display="https://emenscr.nesdc.go.th/viewer/view.html?id=5b1a2e577587e67e2e720d68&amp;username=industry03091" xr:uid="{00000000-0004-0000-0E00-000000000000}"/>
    <hyperlink ref="D183" r:id="rId2" display="https://emenscr.nesdc.go.th/viewer/view.html?id=5b1a5fac7587e67e2e720dab&amp;username=industry03091" xr:uid="{00000000-0004-0000-0E00-000001000000}"/>
    <hyperlink ref="D250" r:id="rId3" display="https://emenscr.nesdc.go.th/viewer/view.html?id=5b1a5ff4ea79507e38d7c57e&amp;username=industry03091" xr:uid="{00000000-0004-0000-0E00-000002000000}"/>
    <hyperlink ref="D251" r:id="rId4" display="https://emenscr.nesdc.go.th/viewer/view.html?id=5b1f96817587e67e2e720fe6&amp;username=mnre10051" xr:uid="{00000000-0004-0000-0E00-000003000000}"/>
    <hyperlink ref="D150" r:id="rId5" display="https://emenscr.nesdc.go.th/viewer/view.html?id=5b1f98ec7587e67e2e720fed&amp;username=mnre10091" xr:uid="{00000000-0004-0000-0E00-000004000000}"/>
    <hyperlink ref="D189" r:id="rId6" display="https://emenscr.nesdc.go.th/viewer/view.html?id=5b212c9bea79507e38d7ca88&amp;username=mot03101" xr:uid="{00000000-0004-0000-0E00-000005000000}"/>
    <hyperlink ref="D24" r:id="rId7" display="https://emenscr.nesdc.go.th/viewer/view.html?id=5b27640c916f477e3991f078&amp;username=crru0532011" xr:uid="{00000000-0004-0000-0E00-000006000000}"/>
    <hyperlink ref="D4" r:id="rId8" display="https://emenscr.nesdc.go.th/viewer/view.html?id=5b48281cdcbff32555b4432c&amp;username=mnre03041" xr:uid="{00000000-0004-0000-0E00-000007000000}"/>
    <hyperlink ref="D5" r:id="rId9" display="https://emenscr.nesdc.go.th/viewer/view.html?id=5b48491c4c5a2c254a3305e8&amp;username=mnre03041" xr:uid="{00000000-0004-0000-0E00-000008000000}"/>
    <hyperlink ref="D203" r:id="rId10" display="https://emenscr.nesdc.go.th/viewer/view.html?id=5ba35522e8a05d0f344e4dbe&amp;username=mnre04051" xr:uid="{00000000-0004-0000-0E00-000009000000}"/>
    <hyperlink ref="D191" r:id="rId11" display="https://emenscr.nesdc.go.th/viewer/view.html?id=5ba469aa5e20fa0f39ce8a57&amp;username=moac06151" xr:uid="{00000000-0004-0000-0E00-00000A000000}"/>
    <hyperlink ref="D252" r:id="rId12" display="https://emenscr.nesdc.go.th/viewer/view.html?id=5c107d4e6bab3540d8d24b2c&amp;username=moph10041" xr:uid="{00000000-0004-0000-0E00-00000B000000}"/>
    <hyperlink ref="D204" r:id="rId13" display="https://emenscr.nesdc.go.th/viewer/view.html?id=5c77acbf4819522ef1ca305d&amp;username=industry0033301" xr:uid="{00000000-0004-0000-0E00-00000C000000}"/>
    <hyperlink ref="D198" r:id="rId14" display="https://emenscr.nesdc.go.th/viewer/view.html?id=5c8608f57b4e575b65f65b7d&amp;username=industry0033301" xr:uid="{00000000-0004-0000-0E00-00000D000000}"/>
    <hyperlink ref="D25" r:id="rId15" display="https://emenscr.nesdc.go.th/viewer/view.html?id=5c94a71aa392573fe1bc6b6d&amp;username=rmutt0578081" xr:uid="{00000000-0004-0000-0E00-00000E000000}"/>
    <hyperlink ref="D151" r:id="rId16" display="https://emenscr.nesdc.go.th/viewer/view.html?id=5c984bdb7a930d3fec262ff5&amp;username=industry03051" xr:uid="{00000000-0004-0000-0E00-00000F000000}"/>
    <hyperlink ref="D148" r:id="rId17" display="https://emenscr.nesdc.go.th/viewer/view.html?id=5c9859cc7a930d3fec262ffa&amp;username=industry03051" xr:uid="{00000000-0004-0000-0E00-000010000000}"/>
    <hyperlink ref="D26" r:id="rId18" display="https://emenscr.nesdc.go.th/viewer/view.html?id=5c986f92a6ce3a3febe8cfcd&amp;username=industry03051" xr:uid="{00000000-0004-0000-0E00-000011000000}"/>
    <hyperlink ref="D253" r:id="rId19" display="https://emenscr.nesdc.go.th/viewer/view.html?id=5c9986e1f78b133fe6b149dc&amp;username=industry03051" xr:uid="{00000000-0004-0000-0E00-000012000000}"/>
    <hyperlink ref="D190" r:id="rId20" display="https://emenscr.nesdc.go.th/viewer/view.html?id=5c9c51697a930d3fec263052&amp;username=industry03051" xr:uid="{00000000-0004-0000-0E00-000013000000}"/>
    <hyperlink ref="D27" r:id="rId21" display="https://emenscr.nesdc.go.th/viewer/view.html?id=5ca82539f78b133fe6b14b77&amp;username=ubu05291" xr:uid="{00000000-0004-0000-0E00-000014000000}"/>
    <hyperlink ref="D222" r:id="rId22" display="https://emenscr.nesdc.go.th/viewer/view.html?id=5cc16c50a6ce3a3febe8d519&amp;username=mnre08021" xr:uid="{00000000-0004-0000-0E00-000015000000}"/>
    <hyperlink ref="D149" r:id="rId23" display="https://emenscr.nesdc.go.th/viewer/view.html?id=5cc6d06b7a930d3fec2635f8&amp;username=swu690261" xr:uid="{00000000-0004-0000-0E00-000016000000}"/>
    <hyperlink ref="D249" r:id="rId24" display="https://emenscr.nesdc.go.th/viewer/view.html?id=5cc7bd427a930d3fec26361c&amp;username=swu690261" xr:uid="{00000000-0004-0000-0E00-000017000000}"/>
    <hyperlink ref="D220" r:id="rId25" display="https://emenscr.nesdc.go.th/viewer/view.html?id=5ccbf39ba392573fe1bc7261&amp;username=moac06071" xr:uid="{00000000-0004-0000-0E00-000018000000}"/>
    <hyperlink ref="D205" r:id="rId26" display="https://emenscr.nesdc.go.th/viewer/view.html?id=5cd14329a6ce3a3febe8d769&amp;username=swu690261" xr:uid="{00000000-0004-0000-0E00-000019000000}"/>
    <hyperlink ref="D223" r:id="rId27" display="https://emenscr.nesdc.go.th/viewer/view.html?id=5d01ccd6985c284170d11b6e&amp;username=wu5704051" xr:uid="{00000000-0004-0000-0E00-00001A000000}"/>
    <hyperlink ref="D28" r:id="rId28" display="https://emenscr.nesdc.go.th/viewer/view.html?id=5d8e3c759c0dd236a5ddf3f0&amp;username=moe021301" xr:uid="{00000000-0004-0000-0E00-00001B000000}"/>
    <hyperlink ref="D29" r:id="rId29" display="https://emenscr.nesdc.go.th/viewer/view.html?id=5d9dd5931cf04a5bcff243a1&amp;username=moi08151" xr:uid="{00000000-0004-0000-0E00-00001C000000}"/>
    <hyperlink ref="D181" r:id="rId30" display="https://emenscr.nesdc.go.th/viewer/view.html?id=5dbaa0d0e414e50a393a45ed&amp;username=mnre10051" xr:uid="{00000000-0004-0000-0E00-00001D000000}"/>
    <hyperlink ref="D224" r:id="rId31" display="https://emenscr.nesdc.go.th/viewer/view.html?id=5df1fc73ca32fb4ed4482f36&amp;username=mnre08021" xr:uid="{00000000-0004-0000-0E00-00001E000000}"/>
    <hyperlink ref="D206" r:id="rId32" display="https://emenscr.nesdc.go.th/viewer/view.html?id=5df47b7ac24dfe2c4f174d84&amp;username=moph02071" xr:uid="{00000000-0004-0000-0E00-00001F000000}"/>
    <hyperlink ref="D30" r:id="rId33" display="https://emenscr.nesdc.go.th/viewer/view.html?id=5df7543d1069321a558d6b21&amp;username=mnre0214101" xr:uid="{00000000-0004-0000-0E00-000020000000}"/>
    <hyperlink ref="D225" r:id="rId34" display="https://emenscr.nesdc.go.th/viewer/view.html?id=5df7853c62ad211a54e74bc7&amp;username=nida05263081" xr:uid="{00000000-0004-0000-0E00-000021000000}"/>
    <hyperlink ref="D31" r:id="rId35" display="https://emenscr.nesdc.go.th/viewer/view.html?id=5df8a047467aa83f5ec0af6c&amp;username=mnre0214411" xr:uid="{00000000-0004-0000-0E00-000022000000}"/>
    <hyperlink ref="D192" r:id="rId36" display="https://emenscr.nesdc.go.th/viewer/view.html?id=5dfb1f96b03e921a67e3739e&amp;username=moph04041" xr:uid="{00000000-0004-0000-0E00-000023000000}"/>
    <hyperlink ref="D226" r:id="rId37" display="https://emenscr.nesdc.go.th/viewer/view.html?id=5dfc4de8b03e921a67e375d0&amp;username=mnre0214031" xr:uid="{00000000-0004-0000-0E00-000024000000}"/>
    <hyperlink ref="D152" r:id="rId38" display="https://emenscr.nesdc.go.th/viewer/view.html?id=5dfeff67b459dd49a9ac702a&amp;username=mnre0214541" xr:uid="{00000000-0004-0000-0E00-000025000000}"/>
    <hyperlink ref="D32" r:id="rId39" display="https://emenscr.nesdc.go.th/viewer/view.html?id=5e0083216f155549ab8fb637&amp;username=mnre0214661" xr:uid="{00000000-0004-0000-0E00-000026000000}"/>
    <hyperlink ref="D176" r:id="rId40" display="https://emenscr.nesdc.go.th/viewer/view.html?id=5e018c3bb459dd49a9ac73a6&amp;username=moph09241" xr:uid="{00000000-0004-0000-0E00-000027000000}"/>
    <hyperlink ref="D196" r:id="rId41" display="https://emenscr.nesdc.go.th/viewer/view.html?id=5e018e6eca0feb49b458be61&amp;username=moph09241" xr:uid="{00000000-0004-0000-0E00-000028000000}"/>
    <hyperlink ref="D33" r:id="rId42" display="https://emenscr.nesdc.go.th/viewer/view.html?id=5e02ee076f155549ab8fbc05&amp;username=mnre0214081" xr:uid="{00000000-0004-0000-0E00-000029000000}"/>
    <hyperlink ref="D34" r:id="rId43" display="https://emenscr.nesdc.go.th/viewer/view.html?id=5e02f275ca0feb49b458c26f&amp;username=mnre0214711" xr:uid="{00000000-0004-0000-0E00-00002A000000}"/>
    <hyperlink ref="D6" r:id="rId44" display="https://emenscr.nesdc.go.th/viewer/view.html?id=5e0308e36f155549ab8fbc64&amp;username=moe02871" xr:uid="{00000000-0004-0000-0E00-00002B000000}"/>
    <hyperlink ref="D35" r:id="rId45" display="https://emenscr.nesdc.go.th/viewer/view.html?id=5e0327296f155549ab8fbdc3&amp;username=mnre0214191" xr:uid="{00000000-0004-0000-0E00-00002C000000}"/>
    <hyperlink ref="D197" r:id="rId46" display="https://emenscr.nesdc.go.th/viewer/view.html?id=5e04221642c5ca49af55aff4&amp;username=moph10041" xr:uid="{00000000-0004-0000-0E00-00002D000000}"/>
    <hyperlink ref="D36" r:id="rId47" display="https://emenscr.nesdc.go.th/viewer/view.html?id=5e0471f7b459dd49a9ac7db6&amp;username=mnre0214621" xr:uid="{00000000-0004-0000-0E00-00002E000000}"/>
    <hyperlink ref="D37" r:id="rId48" display="https://emenscr.nesdc.go.th/viewer/view.html?id=5e0479dbb459dd49a9ac7e11&amp;username=mnre0214271" xr:uid="{00000000-0004-0000-0E00-00002F000000}"/>
    <hyperlink ref="D235" r:id="rId49" display="https://emenscr.nesdc.go.th/viewer/view.html?id=5e04a3066f155549ab8fc2f6&amp;username=mnre0214081" xr:uid="{00000000-0004-0000-0E00-000030000000}"/>
    <hyperlink ref="D227" r:id="rId50" display="https://emenscr.nesdc.go.th/viewer/view.html?id=5e057ee60ad19a4457019e03&amp;username=mnre0214681" xr:uid="{00000000-0004-0000-0E00-000031000000}"/>
    <hyperlink ref="D236" r:id="rId51" display="https://emenscr.nesdc.go.th/viewer/view.html?id=5e0581c9e82416445c17a1de&amp;username=ubu05291" xr:uid="{00000000-0004-0000-0E00-000032000000}"/>
    <hyperlink ref="D38" r:id="rId52" display="https://emenscr.nesdc.go.th/viewer/view.html?id=5e0581fc3b2bc044565f77fe&amp;username=mnre0214121" xr:uid="{00000000-0004-0000-0E00-000033000000}"/>
    <hyperlink ref="D39" r:id="rId53" display="https://emenscr.nesdc.go.th/viewer/view.html?id=5e05893d0ad19a4457019e77&amp;username=mnre0214361" xr:uid="{00000000-0004-0000-0E00-000034000000}"/>
    <hyperlink ref="D207" r:id="rId54" display="https://emenscr.nesdc.go.th/viewer/view.html?id=5e058ffe0ad19a4457019ec7&amp;username=mnre0214401" xr:uid="{00000000-0004-0000-0E00-000035000000}"/>
    <hyperlink ref="D40" r:id="rId55" display="https://emenscr.nesdc.go.th/viewer/view.html?id=5e0590ee5baa7b44654de088&amp;username=mnre0214611" xr:uid="{00000000-0004-0000-0E00-000036000000}"/>
    <hyperlink ref="D41" r:id="rId56" display="https://emenscr.nesdc.go.th/viewer/view.html?id=5e0593b00ad19a4457019ee3&amp;username=mnre0214341" xr:uid="{00000000-0004-0000-0E00-000037000000}"/>
    <hyperlink ref="D42" r:id="rId57" display="https://emenscr.nesdc.go.th/viewer/view.html?id=5e05c3a93b2bc044565f7a80&amp;username=mnre0214751" xr:uid="{00000000-0004-0000-0E00-000038000000}"/>
    <hyperlink ref="D43" r:id="rId58" display="https://emenscr.nesdc.go.th/viewer/view.html?id=5e05d1283b2bc044565f7b2f&amp;username=mnre0214311" xr:uid="{00000000-0004-0000-0E00-000039000000}"/>
    <hyperlink ref="D44" r:id="rId59" display="https://emenscr.nesdc.go.th/viewer/view.html?id=5e05d79e0ad19a445701a155&amp;username=mnre0214211" xr:uid="{00000000-0004-0000-0E00-00003A000000}"/>
    <hyperlink ref="D208" r:id="rId60" display="https://emenscr.nesdc.go.th/viewer/view.html?id=5e07017181155e131a9ab54a&amp;username=opm02191" xr:uid="{00000000-0004-0000-0E00-00003B000000}"/>
    <hyperlink ref="D45" r:id="rId61" display="https://emenscr.nesdc.go.th/viewer/view.html?id=5e0af4f5a0d4f63e608d1730&amp;username=mnre0214581" xr:uid="{00000000-0004-0000-0E00-00003C000000}"/>
    <hyperlink ref="D46" r:id="rId62" display="https://emenscr.nesdc.go.th/viewer/view.html?id=5e0b6307a0d4f63e608d179d&amp;username=mnre0214681" xr:uid="{00000000-0004-0000-0E00-00003D000000}"/>
    <hyperlink ref="D237" r:id="rId63" display="https://emenscr.nesdc.go.th/viewer/view.html?id=5e0b695fa398d53e6c8de035&amp;username=mnre0214381" xr:uid="{00000000-0004-0000-0E00-00003E000000}"/>
    <hyperlink ref="D153" r:id="rId64" display="https://emenscr.nesdc.go.th/viewer/view.html?id=5e0d68daa3fe7736c8dfd0b2&amp;username=mnre0214091" xr:uid="{00000000-0004-0000-0E00-00003F000000}"/>
    <hyperlink ref="D47" r:id="rId65" display="https://emenscr.nesdc.go.th/viewer/view.html?id=5e0d7cda04e86a3876088238&amp;username=mnre0214481" xr:uid="{00000000-0004-0000-0E00-000040000000}"/>
    <hyperlink ref="D48" r:id="rId66" display="https://emenscr.nesdc.go.th/viewer/view.html?id=5e0db68ad5c16e3ef85ebea1&amp;username=mnre0214501" xr:uid="{00000000-0004-0000-0E00-000041000000}"/>
    <hyperlink ref="D49" r:id="rId67" display="https://emenscr.nesdc.go.th/viewer/view.html?id=5e144144ef83bc1f21719158&amp;username=mnre0214671" xr:uid="{00000000-0004-0000-0E00-000042000000}"/>
    <hyperlink ref="D50" r:id="rId68" display="https://emenscr.nesdc.go.th/viewer/view.html?id=5e1442226304d01f1c2f71f4&amp;username=mnre0214641" xr:uid="{00000000-0004-0000-0E00-000043000000}"/>
    <hyperlink ref="D51" r:id="rId69" display="https://emenscr.nesdc.go.th/viewer/view.html?id=5e14433ce2cf091f1b830052&amp;username=mnre0214601" xr:uid="{00000000-0004-0000-0E00-000044000000}"/>
    <hyperlink ref="D52" r:id="rId70" display="https://emenscr.nesdc.go.th/viewer/view.html?id=5e17edb82931d170e385ea9b&amp;username=mnre0214231" xr:uid="{00000000-0004-0000-0E00-000045000000}"/>
    <hyperlink ref="D238" r:id="rId71" display="https://emenscr.nesdc.go.th/viewer/view.html?id=5e1807d11377cb70f32b39cd&amp;username=mnre0214651" xr:uid="{00000000-0004-0000-0E00-000046000000}"/>
    <hyperlink ref="D53" r:id="rId72" display="https://emenscr.nesdc.go.th/viewer/view.html?id=5e1e9c6cf6cf9012e3bf1f18&amp;username=mnre0214761" xr:uid="{00000000-0004-0000-0E00-000047000000}"/>
    <hyperlink ref="D177" r:id="rId73" display="https://emenscr.nesdc.go.th/viewer/view.html?id=5e280a90804f6552226dcc17&amp;username=mnre0214451" xr:uid="{00000000-0004-0000-0E00-000048000000}"/>
    <hyperlink ref="D193" r:id="rId74" display="https://emenscr.nesdc.go.th/viewer/view.html?id=5e3cc781fb4abf7913398d05&amp;username=moph10041" xr:uid="{00000000-0004-0000-0E00-000049000000}"/>
    <hyperlink ref="D7" r:id="rId75" display="https://emenscr.nesdc.go.th/viewer/view.html?id=5e427557220d005e370592b4&amp;username=mnre0214131" xr:uid="{00000000-0004-0000-0E00-00004A000000}"/>
    <hyperlink ref="D54" r:id="rId76" display="https://emenscr.nesdc.go.th/viewer/view.html?id=5e4e35d5ded86b318de851aa&amp;username=mnre0214061" xr:uid="{00000000-0004-0000-0E00-00004B000000}"/>
    <hyperlink ref="D55" r:id="rId77" display="https://emenscr.nesdc.go.th/viewer/view.html?id=5e5e1f7f5818301bca7d3daa&amp;username=mnre0214421" xr:uid="{00000000-0004-0000-0E00-00004C000000}"/>
    <hyperlink ref="D239" r:id="rId78" display="https://emenscr.nesdc.go.th/viewer/view.html?id=5e85a5ca61d8aa05dfb003d1&amp;username=mnre0214371" xr:uid="{00000000-0004-0000-0E00-00004D000000}"/>
    <hyperlink ref="D240" r:id="rId79" display="https://emenscr.nesdc.go.th/viewer/view.html?id=5e85b99ca0b9b705da203e3e&amp;username=mnre0214531" xr:uid="{00000000-0004-0000-0E00-00004E000000}"/>
    <hyperlink ref="D56" r:id="rId80" display="https://emenscr.nesdc.go.th/viewer/view.html?id=5e86adf061d8aa05dfb0044b&amp;username=mnre0214631" xr:uid="{00000000-0004-0000-0E00-00004F000000}"/>
    <hyperlink ref="D57" r:id="rId81" display="https://emenscr.nesdc.go.th/viewer/view.html?id=5e86b7ca5ff50c05d9175007&amp;username=mnre0214321" xr:uid="{00000000-0004-0000-0E00-000050000000}"/>
    <hyperlink ref="D58" r:id="rId82" display="https://emenscr.nesdc.go.th/viewer/view.html?id=5e86bfe661d8aa05dfb0048b&amp;username=mnre0214351" xr:uid="{00000000-0004-0000-0E00-000051000000}"/>
    <hyperlink ref="D59" r:id="rId83" display="https://emenscr.nesdc.go.th/viewer/view.html?id=5e86e4baa0b9b705da203f62&amp;username=mnre0214151" xr:uid="{00000000-0004-0000-0E00-000052000000}"/>
    <hyperlink ref="D60" r:id="rId84" display="https://emenscr.nesdc.go.th/viewer/view.html?id=5e87050061d8aa05dfb0054b&amp;username=mnre0214101" xr:uid="{00000000-0004-0000-0E00-000053000000}"/>
    <hyperlink ref="D241" r:id="rId85" display="https://emenscr.nesdc.go.th/viewer/view.html?id=5e8d5a73adae2932d9c82fdc&amp;username=mnre0214741" xr:uid="{00000000-0004-0000-0E00-000054000000}"/>
    <hyperlink ref="D61" r:id="rId86" display="https://emenscr.nesdc.go.th/viewer/view.html?id=5e94226584b9997e0950c9c1&amp;username=mnre0214251" xr:uid="{00000000-0004-0000-0E00-000055000000}"/>
    <hyperlink ref="D62" r:id="rId87" display="https://emenscr.nesdc.go.th/viewer/view.html?id=5e95369bc643ba7e0ef532e8&amp;username=moe02761" xr:uid="{00000000-0004-0000-0E00-000056000000}"/>
    <hyperlink ref="D63" r:id="rId88" display="https://emenscr.nesdc.go.th/viewer/view.html?id=5e9d6bc68803b2752cef691f&amp;username=mnre0214111" xr:uid="{00000000-0004-0000-0E00-000057000000}"/>
    <hyperlink ref="D8" r:id="rId89" display="https://emenscr.nesdc.go.th/viewer/view.html?id=5ee0aea6a360ea2532ef327a&amp;username=moe021071" xr:uid="{00000000-0004-0000-0E00-000058000000}"/>
    <hyperlink ref="D228" r:id="rId90" display="https://emenscr.nesdc.go.th/viewer/view.html?id=5eee29e5abd22b7785e18099&amp;username=obec_regional_96_21" xr:uid="{00000000-0004-0000-0E00-000059000000}"/>
    <hyperlink ref="D242" r:id="rId91" display="https://emenscr.nesdc.go.th/viewer/view.html?id=5eee3607984a3d778cf2c67c&amp;username=obec_regional_96_21" xr:uid="{00000000-0004-0000-0E00-00005A000000}"/>
    <hyperlink ref="D64" r:id="rId92" display="https://emenscr.nesdc.go.th/viewer/view.html?id=5efacb8857198c3313f5ec27&amp;username=obec_regional_70_21" xr:uid="{00000000-0004-0000-0E00-00005B000000}"/>
    <hyperlink ref="D65" r:id="rId93" display="https://emenscr.nesdc.go.th/viewer/view.html?id=5efafce87f752b70c7ec8450&amp;username=obec_regional_90_21" xr:uid="{00000000-0004-0000-0E00-00005C000000}"/>
    <hyperlink ref="D9" r:id="rId94" display="https://emenscr.nesdc.go.th/viewer/view.html?id=5efee5a79a1216308f9e4ca6&amp;username=mnre0214501" xr:uid="{00000000-0004-0000-0E00-00005D000000}"/>
    <hyperlink ref="D10" r:id="rId95" display="https://emenscr.nesdc.go.th/viewer/view.html?id=5efeeaa78fee0f3091ae8ebe&amp;username=mnre0214501" xr:uid="{00000000-0004-0000-0E00-00005E000000}"/>
    <hyperlink ref="D66" r:id="rId96" display="https://emenscr.nesdc.go.th/viewer/view.html?id=5f2133590fe14d274f0acd55&amp;username=obec_regional_24_21" xr:uid="{00000000-0004-0000-0E00-00005F000000}"/>
    <hyperlink ref="D229" r:id="rId97" display="https://emenscr.nesdc.go.th/viewer/view.html?id=5f259275cab46f2eac62fb9a&amp;username=obec_regional_12_21" xr:uid="{00000000-0004-0000-0E00-000060000000}"/>
    <hyperlink ref="D216" r:id="rId98" display="https://emenscr.nesdc.go.th/viewer/view.html?id=5f2d337d31c92705f06eccc2&amp;username=industry05071" xr:uid="{00000000-0004-0000-0E00-000061000000}"/>
    <hyperlink ref="D217" r:id="rId99" display="https://emenscr.nesdc.go.th/viewer/view.html?id=5f2d36678e67530bd632bcf3&amp;username=industry05071" xr:uid="{00000000-0004-0000-0E00-000062000000}"/>
    <hyperlink ref="D67" r:id="rId100" display="https://emenscr.nesdc.go.th/viewer/view.html?id=5f3f7b5efdc1c2096c5b9e1f&amp;username=obec_regional_24_21" xr:uid="{00000000-0004-0000-0E00-000063000000}"/>
    <hyperlink ref="D68" r:id="rId101" display="https://emenscr.nesdc.go.th/viewer/view.html?id=5f5f2c95ebe1492770f30d6d&amp;username=obec_regional_44_51" xr:uid="{00000000-0004-0000-0E00-000064000000}"/>
    <hyperlink ref="D69" r:id="rId102" display="https://emenscr.nesdc.go.th/viewer/view.html?id=5f6d91e79c6af045fbf3cede&amp;username=mnre0214501" xr:uid="{00000000-0004-0000-0E00-000065000000}"/>
    <hyperlink ref="D70" r:id="rId103" display="https://emenscr.nesdc.go.th/viewer/view.html?id=5f6d95b59c6af045fbf3cee4&amp;username=mnre0214501" xr:uid="{00000000-0004-0000-0E00-000066000000}"/>
    <hyperlink ref="D71" r:id="rId104" display="https://emenscr.nesdc.go.th/viewer/view.html?id=5f72f75706a32245fa444780&amp;username=obec_regional_53_31" xr:uid="{00000000-0004-0000-0E00-000067000000}"/>
    <hyperlink ref="D72" r:id="rId105" display="https://emenscr.nesdc.go.th/viewer/view.html?id=5f802b34cda8000329798c77&amp;username=obec_regional_36_41" xr:uid="{00000000-0004-0000-0E00-000068000000}"/>
    <hyperlink ref="D73" r:id="rId106" display="https://emenscr.nesdc.go.th/viewer/view.html?id=5f803601cda8000329798c8d&amp;username=obec_regional_36_41" xr:uid="{00000000-0004-0000-0E00-000069000000}"/>
    <hyperlink ref="D74" r:id="rId107" display="https://emenscr.nesdc.go.th/viewer/view.html?id=5f97c9deeb355920f5551532&amp;username=mnre0214291" xr:uid="{00000000-0004-0000-0E00-00006A000000}"/>
    <hyperlink ref="D234" r:id="rId108" display="https://emenscr.nesdc.go.th/viewer/view.html?id=5f9a75958f85135b66769e0e&amp;username=mnre0214571" xr:uid="{00000000-0004-0000-0E00-00006B000000}"/>
    <hyperlink ref="D230" r:id="rId109" display="https://emenscr.nesdc.go.th/viewer/view.html?id=5f9be81e762abb135b45fa92&amp;username=obec_regional_72_21" xr:uid="{00000000-0004-0000-0E00-00006C000000}"/>
    <hyperlink ref="D231" r:id="rId110" display="https://emenscr.nesdc.go.th/viewer/view.html?id=5fa365178de17c3142d67788&amp;username=wu5704051" xr:uid="{00000000-0004-0000-0E00-00006D000000}"/>
    <hyperlink ref="D209" r:id="rId111" display="https://emenscr.nesdc.go.th/viewer/view.html?id=5fa387b3026fb63148ecfb31&amp;username=mnre0214241" xr:uid="{00000000-0004-0000-0E00-00006E000000}"/>
    <hyperlink ref="D184" r:id="rId112" display="https://emenscr.nesdc.go.th/viewer/view.html?id=5fab77cae708b36c432df925&amp;username=moph09241" xr:uid="{00000000-0004-0000-0E00-00006F000000}"/>
    <hyperlink ref="D232" r:id="rId113" display="https://emenscr.nesdc.go.th/viewer/view.html?id=5fab9a43e708b36c432df94e&amp;username=moph0032901" xr:uid="{00000000-0004-0000-0E00-000070000000}"/>
    <hyperlink ref="D179" r:id="rId114" display="https://emenscr.nesdc.go.th/viewer/view.html?id=5fb231fdd830192cf10245cd&amp;username=moi08101" xr:uid="{00000000-0004-0000-0E00-000071000000}"/>
    <hyperlink ref="D11" r:id="rId115" display="https://emenscr.nesdc.go.th/viewer/view.html?id=5fb346db152e2542a428cf4c&amp;username=mnre0214131" xr:uid="{00000000-0004-0000-0E00-000072000000}"/>
    <hyperlink ref="D155" r:id="rId116" display="https://emenscr.nesdc.go.th/viewer/view.html?id=5fbf632fbeab9d2a7939c0b8&amp;username=mnre0214081" xr:uid="{00000000-0004-0000-0E00-000073000000}"/>
    <hyperlink ref="D243" r:id="rId117" display="https://emenscr.nesdc.go.th/viewer/view.html?id=5fbf6facbeab9d2a7939c0e7&amp;username=moi0017461" xr:uid="{00000000-0004-0000-0E00-000074000000}"/>
    <hyperlink ref="D156" r:id="rId118" display="https://emenscr.nesdc.go.th/viewer/view.html?id=5fc740dc9571721336792e3c&amp;username=mnre0214481" xr:uid="{00000000-0004-0000-0E00-000075000000}"/>
    <hyperlink ref="D78" r:id="rId119" display="https://emenscr.nesdc.go.th/viewer/view.html?id=5fc89a238290676ab1b9c6c7&amp;username=mnre0214161" xr:uid="{00000000-0004-0000-0E00-000076000000}"/>
    <hyperlink ref="D79" r:id="rId120" display="https://emenscr.nesdc.go.th/viewer/view.html?id=5fcce97e1540bf161ab27634&amp;username=moi08101" xr:uid="{00000000-0004-0000-0E00-000077000000}"/>
    <hyperlink ref="D80" r:id="rId121" display="https://emenscr.nesdc.go.th/viewer/view.html?id=5fcda874b6a0d61613d97a42&amp;username=mnre0214361" xr:uid="{00000000-0004-0000-0E00-000078000000}"/>
    <hyperlink ref="D81" r:id="rId122" display="https://emenscr.nesdc.go.th/viewer/view.html?id=5fcef22e557f3b161930c339&amp;username=mnre0214171" xr:uid="{00000000-0004-0000-0E00-000079000000}"/>
    <hyperlink ref="D210" r:id="rId123" display="https://emenscr.nesdc.go.th/viewer/view.html?id=5fdb06260573ae1b28631f42&amp;username=opm02191" xr:uid="{00000000-0004-0000-0E00-00007A000000}"/>
    <hyperlink ref="D199" r:id="rId124" display="https://emenscr.nesdc.go.th/viewer/view.html?id=5fe00a1c8ae2fc1b311d21bf&amp;username=industry05071" xr:uid="{00000000-0004-0000-0E00-00007B000000}"/>
    <hyperlink ref="D82" r:id="rId125" display="https://emenscr.nesdc.go.th/viewer/view.html?id=5fe16849ea2eef1b27a27636&amp;username=mnre08021" xr:uid="{00000000-0004-0000-0E00-00007C000000}"/>
    <hyperlink ref="D83" r:id="rId126" display="https://emenscr.nesdc.go.th/viewer/view.html?id=5fe2dd0fea2eef1b27a278e2&amp;username=obec_regional_60_31" xr:uid="{00000000-0004-0000-0E00-00007D000000}"/>
    <hyperlink ref="D157" r:id="rId127" display="https://emenscr.nesdc.go.th/viewer/view.html?id=5fe59b7455edc142c175db94&amp;username=mnre0205131" xr:uid="{00000000-0004-0000-0E00-00007E000000}"/>
    <hyperlink ref="D84" r:id="rId128" display="https://emenscr.nesdc.go.th/viewer/view.html?id=5fe5a3418c931742b98016c6&amp;username=mnre0214711" xr:uid="{00000000-0004-0000-0E00-00007F000000}"/>
    <hyperlink ref="D85" r:id="rId129" display="https://emenscr.nesdc.go.th/viewer/view.html?id=5fe8f22d937fc042b84c9c57&amp;username=mnre020561" xr:uid="{00000000-0004-0000-0E00-000080000000}"/>
    <hyperlink ref="D86" r:id="rId130" display="https://emenscr.nesdc.go.th/viewer/view.html?id=5fe9935255edc142c175dec9&amp;username=mnre0214611" xr:uid="{00000000-0004-0000-0E00-000081000000}"/>
    <hyperlink ref="D87" r:id="rId131" display="https://emenscr.nesdc.go.th/viewer/view.html?id=5ff3eb89ceac3327c2a9aa3b&amp;username=mnre0214301" xr:uid="{00000000-0004-0000-0E00-000082000000}"/>
    <hyperlink ref="D88" r:id="rId132" display="https://emenscr.nesdc.go.th/viewer/view.html?id=5ff5490ea0ce712359eb63e0&amp;username=mnre0214631" xr:uid="{00000000-0004-0000-0E00-000083000000}"/>
    <hyperlink ref="D75" r:id="rId133" display="https://emenscr.nesdc.go.th/viewer/view.html?id=5ff5960e4ea1fe47a0ede9b8&amp;username=industry03051" xr:uid="{00000000-0004-0000-0E00-000084000000}"/>
    <hyperlink ref="D89" r:id="rId134" display="https://emenscr.nesdc.go.th/viewer/view.html?id=5ffc171bcececb357ba1f1d5&amp;username=industry03051" xr:uid="{00000000-0004-0000-0E00-000085000000}"/>
    <hyperlink ref="D158" r:id="rId135" display="https://emenscr.nesdc.go.th/viewer/view.html?id=5ffc2101cececb357ba1f201&amp;username=industry03051" xr:uid="{00000000-0004-0000-0E00-000086000000}"/>
    <hyperlink ref="D154" r:id="rId136" display="https://emenscr.nesdc.go.th/viewer/view.html?id=5ffc2dd4d180dd3579546b0a&amp;username=industry03051" xr:uid="{00000000-0004-0000-0E00-000087000000}"/>
    <hyperlink ref="D12" r:id="rId137" display="https://emenscr.nesdc.go.th/viewer/view.html?id=6008e829d48dc2311c4c7a41&amp;username=mnre0214451" xr:uid="{00000000-0004-0000-0E00-000088000000}"/>
    <hyperlink ref="D90" r:id="rId138" display="https://emenscr.nesdc.go.th/viewer/view.html?id=600a51a02641fe4ddda35ede&amp;username=mnre0214591" xr:uid="{00000000-0004-0000-0E00-000089000000}"/>
    <hyperlink ref="D91" r:id="rId139" display="https://emenscr.nesdc.go.th/viewer/view.html?id=600a6fb89d2a6a4dde0b08b2&amp;username=mnre0214351" xr:uid="{00000000-0004-0000-0E00-00008A000000}"/>
    <hyperlink ref="D13" r:id="rId140" display="https://emenscr.nesdc.go.th/viewer/view.html?id=600d186fa0ccb81ad5531b3c&amp;username=mnre0214471" xr:uid="{00000000-0004-0000-0E00-00008B000000}"/>
    <hyperlink ref="D92" r:id="rId141" display="https://emenscr.nesdc.go.th/viewer/view.html?id=600e4ca0ef06eb0e8c9ade1e&amp;username=mnre0214101" xr:uid="{00000000-0004-0000-0E00-00008C000000}"/>
    <hyperlink ref="D93" r:id="rId142" display="https://emenscr.nesdc.go.th/viewer/view.html?id=600e8373ea50cd0e92627042&amp;username=mnre0214501" xr:uid="{00000000-0004-0000-0E00-00008D000000}"/>
    <hyperlink ref="D94" r:id="rId143" display="https://emenscr.nesdc.go.th/viewer/view.html?id=600fd11d2d779347e1626a19&amp;username=mnre0214601" xr:uid="{00000000-0004-0000-0E00-00008E000000}"/>
    <hyperlink ref="D95" r:id="rId144" display="https://emenscr.nesdc.go.th/viewer/view.html?id=600fd304ba3bbf47decb84f2&amp;username=mnre0214731" xr:uid="{00000000-0004-0000-0E00-00008F000000}"/>
    <hyperlink ref="D96" r:id="rId145" display="https://emenscr.nesdc.go.th/viewer/view.html?id=600fdc772d779347e1626a40&amp;username=mnre0214121" xr:uid="{00000000-0004-0000-0E00-000090000000}"/>
    <hyperlink ref="D159" r:id="rId146" display="https://emenscr.nesdc.go.th/viewer/view.html?id=6010d5d62d779347e1626a9c&amp;username=mnre0214531" xr:uid="{00000000-0004-0000-0E00-000091000000}"/>
    <hyperlink ref="D97" r:id="rId147" display="https://emenscr.nesdc.go.th/viewer/view.html?id=60111a2c4037f647d85e8239&amp;username=mnre0214761" xr:uid="{00000000-0004-0000-0E00-000092000000}"/>
    <hyperlink ref="D98" r:id="rId148" display="https://emenscr.nesdc.go.th/viewer/view.html?id=601124e92d779347e1626b94&amp;username=mnre0214421" xr:uid="{00000000-0004-0000-0E00-000093000000}"/>
    <hyperlink ref="D99" r:id="rId149" display="https://emenscr.nesdc.go.th/viewer/view.html?id=60112546ba3bbf47decb8652&amp;username=mnre0214711" xr:uid="{00000000-0004-0000-0E00-000094000000}"/>
    <hyperlink ref="D100" r:id="rId150" display="https://emenscr.nesdc.go.th/viewer/view.html?id=601140474037f647d85e82d0&amp;username=mnre0214331" xr:uid="{00000000-0004-0000-0E00-000095000000}"/>
    <hyperlink ref="D101" r:id="rId151" display="https://emenscr.nesdc.go.th/viewer/view.html?id=60122ead4037f647d85e833b&amp;username=mnre0214681" xr:uid="{00000000-0004-0000-0E00-000096000000}"/>
    <hyperlink ref="D211" r:id="rId152" display="https://emenscr.nesdc.go.th/viewer/view.html?id=60124469ee427a6586714f0f&amp;username=mnre0214401" xr:uid="{00000000-0004-0000-0E00-000097000000}"/>
    <hyperlink ref="D160" r:id="rId153" display="https://emenscr.nesdc.go.th/viewer/view.html?id=601265f6ee427a6586714f6d&amp;username=mnre0214481" xr:uid="{00000000-0004-0000-0E00-000098000000}"/>
    <hyperlink ref="D102" r:id="rId154" display="https://emenscr.nesdc.go.th/viewer/view.html?id=60126a8ddf0971658763ff79&amp;username=mnre0214341" xr:uid="{00000000-0004-0000-0E00-000099000000}"/>
    <hyperlink ref="D103" r:id="rId155" display="https://emenscr.nesdc.go.th/viewer/view.html?id=601274b4dca25b658e8ee52c&amp;username=mnre0214251" xr:uid="{00000000-0004-0000-0E00-00009A000000}"/>
    <hyperlink ref="D14" r:id="rId156" display="https://emenscr.nesdc.go.th/viewer/view.html?id=6012787eee427a6586714fc6&amp;username=mnre0214491" xr:uid="{00000000-0004-0000-0E00-00009B000000}"/>
    <hyperlink ref="D104" r:id="rId157" display="https://emenscr.nesdc.go.th/viewer/view.html?id=60127defdca25b658e8ee56d&amp;username=mnre0214571" xr:uid="{00000000-0004-0000-0E00-00009C000000}"/>
    <hyperlink ref="D105" r:id="rId158" display="https://emenscr.nesdc.go.th/viewer/view.html?id=6012cddadf09716587640061&amp;username=mnre0214751" xr:uid="{00000000-0004-0000-0E00-00009D000000}"/>
    <hyperlink ref="D106" r:id="rId159" display="https://emenscr.nesdc.go.th/viewer/view.html?id=60137882ee427a65867150a1&amp;username=mnre0214311" xr:uid="{00000000-0004-0000-0E00-00009E000000}"/>
    <hyperlink ref="D107" r:id="rId160" display="https://emenscr.nesdc.go.th/viewer/view.html?id=60138427dca25b658e8ee65e&amp;username=mnre0214671" xr:uid="{00000000-0004-0000-0E00-00009F000000}"/>
    <hyperlink ref="D212" r:id="rId161" display="https://emenscr.nesdc.go.th/viewer/view.html?id=60139740dca25b658e8ee6c4&amp;username=mnre04051" xr:uid="{00000000-0004-0000-0E00-0000A0000000}"/>
    <hyperlink ref="D244" r:id="rId162" display="https://emenscr.nesdc.go.th/viewer/view.html?id=6013d524e172002f71a84bd4&amp;username=mnre0214561" xr:uid="{00000000-0004-0000-0E00-0000A1000000}"/>
    <hyperlink ref="D108" r:id="rId163" display="https://emenscr.nesdc.go.th/viewer/view.html?id=60144f3c35fb5c2f7ac7d360&amp;username=mnre0214231" xr:uid="{00000000-0004-0000-0E00-0000A2000000}"/>
    <hyperlink ref="D213" r:id="rId164" display="https://emenscr.nesdc.go.th/viewer/view.html?id=60152ca0e172002f71a84ccf&amp;username=mnre0214381" xr:uid="{00000000-0004-0000-0E00-0000A3000000}"/>
    <hyperlink ref="D109" r:id="rId165" display="https://emenscr.nesdc.go.th/viewer/view.html?id=601531a635fb5c2f7ac7d3ce&amp;username=mnre0214661" xr:uid="{00000000-0004-0000-0E00-0000A4000000}"/>
    <hyperlink ref="D110" r:id="rId166" display="https://emenscr.nesdc.go.th/viewer/view.html?id=60157881e172002f71a84d2e&amp;username=mnre0214071" xr:uid="{00000000-0004-0000-0E00-0000A5000000}"/>
    <hyperlink ref="D111" r:id="rId167" display="https://emenscr.nesdc.go.th/viewer/view.html?id=6016bf8fe172002f71a84e94&amp;username=mnre0214641" xr:uid="{00000000-0004-0000-0E00-0000A6000000}"/>
    <hyperlink ref="D161" r:id="rId168" display="https://emenscr.nesdc.go.th/viewer/view.html?id=6017abcb929a242f72ad6721&amp;username=mnre0214111" xr:uid="{00000000-0004-0000-0E00-0000A7000000}"/>
    <hyperlink ref="D162" r:id="rId169" display="https://emenscr.nesdc.go.th/viewer/view.html?id=60220050c0248c15b7543987&amp;username=mnre0214091" xr:uid="{00000000-0004-0000-0E00-0000A8000000}"/>
    <hyperlink ref="D214" r:id="rId170" display="https://emenscr.nesdc.go.th/viewer/view.html?id=6023676cc0248c15b75439ef&amp;username=mnre0214261" xr:uid="{00000000-0004-0000-0E00-0000A9000000}"/>
    <hyperlink ref="D221" r:id="rId171" display="https://emenscr.nesdc.go.th/viewer/view.html?id=60238aefcb34a615b0f6fb70&amp;username=obec_regional_53_31" xr:uid="{00000000-0004-0000-0E00-0000AA000000}"/>
    <hyperlink ref="D245" r:id="rId172" display="https://emenscr.nesdc.go.th/viewer/view.html?id=6023d6206c70f215becc781b&amp;username=mnre0214651" xr:uid="{00000000-0004-0000-0E00-0000AB000000}"/>
    <hyperlink ref="D163" r:id="rId173" display="https://emenscr.nesdc.go.th/viewer/view.html?id=602a387bc64bae4268a639d8&amp;username=mnre0214201" xr:uid="{00000000-0004-0000-0E00-0000AC000000}"/>
    <hyperlink ref="D112" r:id="rId174" display="https://emenscr.nesdc.go.th/viewer/view.html?id=602ca57d9f63367832cd8c69&amp;username=mnre0214081" xr:uid="{00000000-0004-0000-0E00-0000AD000000}"/>
    <hyperlink ref="D194" r:id="rId175" display="https://emenscr.nesdc.go.th/viewer/view.html?id=602fdbf16fb631784021bc55&amp;username=eplan31" xr:uid="{00000000-0004-0000-0E00-0000AE000000}"/>
    <hyperlink ref="D178" r:id="rId176" display="https://emenscr.nesdc.go.th/viewer/view.html?id=602fdc149f63367832cd8d25&amp;username=eplan31" xr:uid="{00000000-0004-0000-0E00-0000AF000000}"/>
    <hyperlink ref="D76" r:id="rId177" display="https://emenscr.nesdc.go.th/viewer/view.html?id=602fdc246fb631784021bcbb&amp;username=eplan31" xr:uid="{00000000-0004-0000-0E00-0000B0000000}"/>
    <hyperlink ref="D233" r:id="rId178" display="https://emenscr.nesdc.go.th/viewer/view.html?id=602fdc793eed1c7838197b96&amp;username=eplan31" xr:uid="{00000000-0004-0000-0E00-0000B1000000}"/>
    <hyperlink ref="D15" r:id="rId179" display="https://emenscr.nesdc.go.th/viewer/view.html?id=602fdc7a9f63367832cd8d6f&amp;username=eplan31" xr:uid="{00000000-0004-0000-0E00-0000B2000000}"/>
    <hyperlink ref="D113" r:id="rId180" display="https://emenscr.nesdc.go.th/viewer/view.html?id=604f3bdce7b76677ca600f1c&amp;username=mnre0214061" xr:uid="{00000000-0004-0000-0E00-0000B3000000}"/>
    <hyperlink ref="D246" r:id="rId181" display="https://emenscr.nesdc.go.th/viewer/view.html?id=607d4c419db1f67958ba2ff0&amp;username=mnre0214151" xr:uid="{00000000-0004-0000-0E00-0000B4000000}"/>
    <hyperlink ref="D114" r:id="rId182" display="https://emenscr.nesdc.go.th/viewer/view.html?id=607ffa2688a54f1608407b23&amp;username=mnre0214431" xr:uid="{00000000-0004-0000-0E00-0000B5000000}"/>
    <hyperlink ref="D115" r:id="rId183" display="https://emenscr.nesdc.go.th/viewer/view.html?id=608663ed0edb81237f17e66f&amp;username=mnre0214741" xr:uid="{00000000-0004-0000-0E00-0000B6000000}"/>
    <hyperlink ref="D247" r:id="rId184" display="https://emenscr.nesdc.go.th/viewer/view.html?id=6093c620fc0be21f44d7978d&amp;username=mnre0214411" xr:uid="{00000000-0004-0000-0E00-0000B7000000}"/>
    <hyperlink ref="D215" r:id="rId185" display="https://emenscr.nesdc.go.th/viewer/view.html?id=60a347b87dccea77a27d3f10&amp;username=mnre0214241" xr:uid="{00000000-0004-0000-0E00-0000B8000000}"/>
    <hyperlink ref="D180" r:id="rId186" display="https://emenscr.nesdc.go.th/viewer/view.html?id=60b71d7dbc9935273eec54d3&amp;username=mnre0214271" xr:uid="{00000000-0004-0000-0E00-0000B9000000}"/>
    <hyperlink ref="D185" r:id="rId187" display="https://emenscr.nesdc.go.th/viewer/view.html?id=60c9a99bd2513234cd5eb530&amp;username=moph04041" xr:uid="{00000000-0004-0000-0E00-0000BA000000}"/>
    <hyperlink ref="D116" r:id="rId188" display="https://emenscr.nesdc.go.th/viewer/view.html?id=610b9745d0d85c6fa84a39d9&amp;username=sskru05721" xr:uid="{00000000-0004-0000-0E00-0000BB000000}"/>
    <hyperlink ref="D117" r:id="rId189" display="https://emenscr.nesdc.go.th/viewer/view.html?id=611242782482000361ae7f84&amp;username=mnre0214291" xr:uid="{00000000-0004-0000-0E00-0000BC000000}"/>
    <hyperlink ref="D195" r:id="rId190" display="https://emenscr.nesdc.go.th/viewer/view.html?id=61171c854bf4461f93d6e538&amp;username=industry03091" xr:uid="{00000000-0004-0000-0E00-0000BD000000}"/>
    <hyperlink ref="D118" r:id="rId191" display="https://emenscr.nesdc.go.th/viewer/view.html?id=611f3d93e146413386e1e3bd&amp;username=dru0563041" xr:uid="{00000000-0004-0000-0E00-0000BE000000}"/>
    <hyperlink ref="D120" r:id="rId192" display="https://emenscr.nesdc.go.th/viewer/view.html?id=618a3377da880b328aef0d8f&amp;username=mnre0214671" xr:uid="{00000000-0004-0000-0E00-0000BF000000}"/>
    <hyperlink ref="D17" r:id="rId193" display="https://emenscr.nesdc.go.th/viewer/view.html?id=6191e09378f1114b28747c4c&amp;username=moi08101" xr:uid="{00000000-0004-0000-0E00-0000C0000000}"/>
    <hyperlink ref="D121" r:id="rId194" display="https://emenscr.nesdc.go.th/viewer/view.html?id=619383ebd221902211f9ae8f&amp;username=moi08101" xr:uid="{00000000-0004-0000-0E00-0000C1000000}"/>
    <hyperlink ref="D18" r:id="rId195" display="https://emenscr.nesdc.go.th/viewer/view.html?id=6194b4aaa679c7221758eb93&amp;username=moi08101" xr:uid="{00000000-0004-0000-0E00-0000C2000000}"/>
    <hyperlink ref="D122" r:id="rId196" display="https://emenscr.nesdc.go.th/viewer/view.html?id=6195dda2d221902211f9afd2&amp;username=mnre0214631" xr:uid="{00000000-0004-0000-0E00-0000C3000000}"/>
    <hyperlink ref="D200" r:id="rId197" display="https://emenscr.nesdc.go.th/viewer/view.html?id=6197204ad221902211f9b094&amp;username=industry05071" xr:uid="{00000000-0004-0000-0E00-0000C4000000}"/>
    <hyperlink ref="D201" r:id="rId198" display="https://emenscr.nesdc.go.th/viewer/view.html?id=61974753a679c7221758ed07&amp;username=industry05071" xr:uid="{00000000-0004-0000-0E00-0000C5000000}"/>
    <hyperlink ref="D123" r:id="rId199" display="https://emenscr.nesdc.go.th/viewer/view.html?id=619c723f5e6a003d4c76bfb4&amp;username=mnre0214351" xr:uid="{00000000-0004-0000-0E00-0000C6000000}"/>
    <hyperlink ref="D124" r:id="rId200" display="https://emenscr.nesdc.go.th/viewer/view.html?id=619cace35e6a003d4c76c048&amp;username=mnre0214331" xr:uid="{00000000-0004-0000-0E00-0000C7000000}"/>
    <hyperlink ref="D19" r:id="rId201" display="https://emenscr.nesdc.go.th/viewer/view.html?id=619daba66687241c090540d4&amp;username=mnre0214451" xr:uid="{00000000-0004-0000-0E00-0000C8000000}"/>
    <hyperlink ref="D164" r:id="rId202" display="https://emenscr.nesdc.go.th/viewer/view.html?id=619db2ad6687241c090540f1&amp;username=mnre0214151" xr:uid="{00000000-0004-0000-0E00-0000C9000000}"/>
    <hyperlink ref="D125" r:id="rId203" display="https://emenscr.nesdc.go.th/viewer/view.html?id=61a05534eacc4561cc159eef&amp;username=mnre08021" xr:uid="{00000000-0004-0000-0E00-0000CA000000}"/>
    <hyperlink ref="D165" r:id="rId204" display="https://emenscr.nesdc.go.th/viewer/view.html?id=61a08e69df200361cae58381&amp;username=mnre0214761" xr:uid="{00000000-0004-0000-0E00-0000CB000000}"/>
    <hyperlink ref="D126" r:id="rId205" display="https://emenscr.nesdc.go.th/viewer/view.html?id=61a84347e4a0ba43f163b0f8&amp;username=mnre0214231" xr:uid="{00000000-0004-0000-0E00-0000CC000000}"/>
    <hyperlink ref="D20" r:id="rId206" display="https://emenscr.nesdc.go.th/viewer/view.html?id=61a8761a7a9fbf43eacea747&amp;username=mnre0214731" xr:uid="{00000000-0004-0000-0E00-0000CD000000}"/>
    <hyperlink ref="D127" r:id="rId207" display="https://emenscr.nesdc.go.th/viewer/view.html?id=61a8846ce55ef143eb1fcbe2&amp;username=mnre0214591" xr:uid="{00000000-0004-0000-0E00-0000CE000000}"/>
    <hyperlink ref="D21" r:id="rId208" display="https://emenscr.nesdc.go.th/viewer/view.html?id=61a98eb87a9fbf43eacea7ea&amp;username=mnre0214491" xr:uid="{00000000-0004-0000-0E00-0000CF000000}"/>
    <hyperlink ref="D182" r:id="rId209" display="https://emenscr.nesdc.go.th/viewer/view.html?id=61a9abcee4a0ba43f163b271&amp;username=energy05101" xr:uid="{00000000-0004-0000-0E00-0000D0000000}"/>
    <hyperlink ref="D128" r:id="rId210" display="https://emenscr.nesdc.go.th/viewer/view.html?id=61aa4c7de55ef143eb1fcd43&amp;username=mnre020561" xr:uid="{00000000-0004-0000-0E00-0000D1000000}"/>
    <hyperlink ref="D129" r:id="rId211" display="https://emenscr.nesdc.go.th/viewer/view.html?id=61b019bfe4a0ba43f163b496&amp;username=mnre0214421" xr:uid="{00000000-0004-0000-0E00-0000D2000000}"/>
    <hyperlink ref="D22" r:id="rId212" display="https://emenscr.nesdc.go.th/viewer/view.html?id=61b02174e55ef143eb1fcf15&amp;username=mnre02071" xr:uid="{00000000-0004-0000-0E00-0000D3000000}"/>
    <hyperlink ref="D16" r:id="rId213" display="https://emenscr.nesdc.go.th/viewer/view.html?id=61b036577a9fbf43eaceaae1&amp;username=mnre0214641" xr:uid="{00000000-0004-0000-0E00-0000D4000000}"/>
    <hyperlink ref="D130" r:id="rId214" display="https://emenscr.nesdc.go.th/viewer/view.html?id=61b0599ec02cee271c611f2c&amp;username=mnre0214341" xr:uid="{00000000-0004-0000-0E00-0000D5000000}"/>
    <hyperlink ref="D166" r:id="rId215" display="https://emenscr.nesdc.go.th/viewer/view.html?id=61b704c0f3473f0ca7a6c5f3&amp;username=mnre03041" xr:uid="{00000000-0004-0000-0E00-0000D6000000}"/>
    <hyperlink ref="D218" r:id="rId216" display="https://emenscr.nesdc.go.th/viewer/view.html?id=61b70fb1f3473f0ca7a6c61b&amp;username=mnre03041" xr:uid="{00000000-0004-0000-0E00-0000D7000000}"/>
    <hyperlink ref="D167" r:id="rId217" display="https://emenscr.nesdc.go.th/viewer/view.html?id=61b81163d52e740ca37b92d4&amp;username=mnre0214481" xr:uid="{00000000-0004-0000-0E00-0000D8000000}"/>
    <hyperlink ref="D119" r:id="rId218" display="https://emenscr.nesdc.go.th/viewer/view.html?id=61b8514f91f0f52e468da28c&amp;username=mnre0214121" xr:uid="{00000000-0004-0000-0E00-0000D9000000}"/>
    <hyperlink ref="D131" r:id="rId219" display="https://emenscr.nesdc.go.th/viewer/view.html?id=61b99a3f77a3ca1cee43a75a&amp;username=mnre0214721" xr:uid="{00000000-0004-0000-0E00-0000DA000000}"/>
    <hyperlink ref="D23" r:id="rId220" display="https://emenscr.nesdc.go.th/viewer/view.html?id=61bc148c132398622df86db0&amp;username=mnre0214651" xr:uid="{00000000-0004-0000-0E00-0000DB000000}"/>
    <hyperlink ref="D168" r:id="rId221" display="https://emenscr.nesdc.go.th/viewer/view.html?id=61bc15db1a10626236233c8c&amp;username=mnre020571" xr:uid="{00000000-0004-0000-0E00-0000DC000000}"/>
    <hyperlink ref="D132" r:id="rId222" display="https://emenscr.nesdc.go.th/viewer/view.html?id=61bc615cc326516233ced912&amp;username=mnre0214601" xr:uid="{00000000-0004-0000-0E00-0000DD000000}"/>
    <hyperlink ref="D133" r:id="rId223" display="https://emenscr.nesdc.go.th/viewer/view.html?id=61bc7d39c326516233ced924&amp;username=mnre0214601" xr:uid="{00000000-0004-0000-0E00-0000DE000000}"/>
    <hyperlink ref="D134" r:id="rId224" display="https://emenscr.nesdc.go.th/viewer/view.html?id=61c029c21a10626236233dfa&amp;username=mnre0214471" xr:uid="{00000000-0004-0000-0E00-0000DF000000}"/>
    <hyperlink ref="D186" r:id="rId225" display="https://emenscr.nesdc.go.th/viewer/view.html?id=61c19635f54f5733e49b42a9&amp;username=moph09241" xr:uid="{00000000-0004-0000-0E00-0000E0000000}"/>
    <hyperlink ref="D135" r:id="rId226" display="https://emenscr.nesdc.go.th/viewer/view.html?id=61c19840cf8d3033eb3ef471&amp;username=mnre0214171" xr:uid="{00000000-0004-0000-0E00-0000E1000000}"/>
    <hyperlink ref="D187" r:id="rId227" display="https://emenscr.nesdc.go.th/viewer/view.html?id=61c2a514cf8d3033eb3ef521&amp;username=industry03061" xr:uid="{00000000-0004-0000-0E00-0000E2000000}"/>
    <hyperlink ref="D136" r:id="rId228" display="https://emenscr.nesdc.go.th/viewer/view.html?id=61c42fd6f54f5733e49b456b&amp;username=mnre0214611" xr:uid="{00000000-0004-0000-0E00-0000E3000000}"/>
    <hyperlink ref="D77" r:id="rId229" display="https://emenscr.nesdc.go.th/viewer/view.html?id=61c44db0f54f5733e49b45a7&amp;username=mod06071" xr:uid="{00000000-0004-0000-0E00-0000E4000000}"/>
    <hyperlink ref="D169" r:id="rId230" display="https://emenscr.nesdc.go.th/viewer/view.html?id=61c58375ee1f2878a16ceee2&amp;username=mnre0214091" xr:uid="{00000000-0004-0000-0E00-0000E5000000}"/>
    <hyperlink ref="D137" r:id="rId231" display="https://emenscr.nesdc.go.th/viewer/view.html?id=61c76cb480d4df78932ea8c8&amp;username=mnre0214621" xr:uid="{00000000-0004-0000-0E00-0000E6000000}"/>
    <hyperlink ref="D138" r:id="rId232" display="https://emenscr.nesdc.go.th/viewer/view.html?id=61c933c84db925615229a886&amp;username=mnre0214081" xr:uid="{00000000-0004-0000-0E00-0000E7000000}"/>
    <hyperlink ref="D170" r:id="rId233" display="https://emenscr.nesdc.go.th/viewer/view.html?id=61c99b3818f9e461517becec&amp;username=mnre10091" xr:uid="{00000000-0004-0000-0E00-0000E8000000}"/>
    <hyperlink ref="D171" r:id="rId234" display="https://emenscr.nesdc.go.th/viewer/view.html?id=61ca79f04db925615229aa62&amp;username=mnre0214411" xr:uid="{00000000-0004-0000-0E00-0000E9000000}"/>
    <hyperlink ref="D139" r:id="rId235" display="https://emenscr.nesdc.go.th/viewer/view.html?id=61cabaa84db925615229ab54&amp;username=mnre0214251" xr:uid="{00000000-0004-0000-0E00-0000EA000000}"/>
    <hyperlink ref="D140" r:id="rId236" display="https://emenscr.nesdc.go.th/viewer/view.html?id=61cabeb074e0ea615e990bc8&amp;username=mnre0214101" xr:uid="{00000000-0004-0000-0E00-0000EB000000}"/>
    <hyperlink ref="D202" r:id="rId237" display="https://emenscr.nesdc.go.th/viewer/view.html?id=61cae18a91854c614b74dd4a&amp;username=rus0585131" xr:uid="{00000000-0004-0000-0E00-0000EC000000}"/>
    <hyperlink ref="D141" r:id="rId238" display="https://emenscr.nesdc.go.th/viewer/view.html?id=61cae77b18f9e461517bef08&amp;username=mnre0214321" xr:uid="{00000000-0004-0000-0E00-0000ED000000}"/>
    <hyperlink ref="D219" r:id="rId239" display="https://emenscr.nesdc.go.th/viewer/view.html?id=61cb541c4db925615229ac56&amp;username=mnre04051" xr:uid="{00000000-0004-0000-0E00-0000EE000000}"/>
    <hyperlink ref="D142" r:id="rId240" display="https://emenscr.nesdc.go.th/viewer/view.html?id=61cbd7fc4db925615229ac9d&amp;username=mnre0214661" xr:uid="{00000000-0004-0000-0E00-0000EF000000}"/>
    <hyperlink ref="D143" r:id="rId241" display="https://emenscr.nesdc.go.th/viewer/view.html?id=61cbd9914db925615229aca5&amp;username=mnre0214501" xr:uid="{00000000-0004-0000-0E00-0000F0000000}"/>
    <hyperlink ref="D144" r:id="rId242" display="https://emenscr.nesdc.go.th/viewer/view.html?id=61cbf12d4db925615229ad10&amp;username=mnre0214061" xr:uid="{00000000-0004-0000-0E00-0000F1000000}"/>
    <hyperlink ref="D145" r:id="rId243" display="https://emenscr.nesdc.go.th/viewer/view.html?id=61cd237018f9e461517bf0f5&amp;username=mnre0214681" xr:uid="{00000000-0004-0000-0E00-0000F2000000}"/>
    <hyperlink ref="D172" r:id="rId244" display="https://emenscr.nesdc.go.th/viewer/view.html?id=61cd263474e0ea615e990e74&amp;username=mnre0214311" xr:uid="{00000000-0004-0000-0E00-0000F3000000}"/>
    <hyperlink ref="D248" r:id="rId245" display="https://emenscr.nesdc.go.th/viewer/view.html?id=61cd34cc18f9e461517bf148&amp;username=mnre0214381" xr:uid="{00000000-0004-0000-0E00-0000F4000000}"/>
    <hyperlink ref="D173" r:id="rId246" display="https://emenscr.nesdc.go.th/viewer/view.html?id=61cd661b74e0ea615e990f5c&amp;username=mnre0214711" xr:uid="{00000000-0004-0000-0E00-0000F5000000}"/>
    <hyperlink ref="D174" r:id="rId247" display="https://emenscr.nesdc.go.th/viewer/view.html?id=61cd6fd074e0ea615e990f8c&amp;username=mnre0214401" xr:uid="{00000000-0004-0000-0E00-0000F6000000}"/>
    <hyperlink ref="D175" r:id="rId248" display="https://emenscr.nesdc.go.th/viewer/view.html?id=61cd931074e0ea615e990fe9&amp;username=mnre0214371" xr:uid="{00000000-0004-0000-0E00-0000F7000000}"/>
    <hyperlink ref="D146" r:id="rId249" display="https://emenscr.nesdc.go.th/viewer/view.html?id=61cda28174e0ea615e990ff4&amp;username=mnre0214301" xr:uid="{00000000-0004-0000-0E00-0000F8000000}"/>
    <hyperlink ref="D188" r:id="rId250" display="https://emenscr.nesdc.go.th/viewer/view.html?id=61f3d0dcbdfa254de21c3e5c&amp;username=industry03061" xr:uid="{00000000-0004-0000-0E00-0000F9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93"/>
  <sheetViews>
    <sheetView zoomScale="70" zoomScaleNormal="70" workbookViewId="0">
      <selection activeCell="A2" sqref="A2"/>
    </sheetView>
  </sheetViews>
  <sheetFormatPr defaultRowHeight="14.4"/>
  <cols>
    <col min="1" max="1" width="18.33203125" customWidth="1"/>
    <col min="2" max="2" width="54" customWidth="1"/>
    <col min="3" max="3" width="46.109375" customWidth="1"/>
    <col min="4" max="4" width="22.44140625" customWidth="1"/>
    <col min="5" max="5" width="20" customWidth="1"/>
    <col min="6" max="6" width="32.6640625" customWidth="1"/>
    <col min="7" max="7" width="32.44140625" customWidth="1"/>
    <col min="8" max="8" width="38.109375" customWidth="1"/>
    <col min="9" max="9" width="23.44140625" customWidth="1"/>
    <col min="10" max="10" width="16.109375" customWidth="1"/>
    <col min="11" max="11" width="16.33203125" customWidth="1"/>
    <col min="12" max="13" width="50.109375" customWidth="1"/>
  </cols>
  <sheetData>
    <row r="1" spans="1:12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</row>
    <row r="2" spans="1:12">
      <c r="A2" s="8" t="s">
        <v>2</v>
      </c>
      <c r="B2" s="8" t="s">
        <v>3</v>
      </c>
      <c r="C2" s="8" t="s">
        <v>7</v>
      </c>
      <c r="D2" s="8" t="s">
        <v>14</v>
      </c>
      <c r="E2" s="8" t="s">
        <v>15</v>
      </c>
      <c r="F2" s="8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8" t="s">
        <v>23</v>
      </c>
      <c r="L2" s="8" t="s">
        <v>1215</v>
      </c>
    </row>
    <row r="3" spans="1:12" ht="15" thickBot="1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 ht="15" thickBot="1">
      <c r="A4" t="s">
        <v>38</v>
      </c>
      <c r="B4" t="s">
        <v>39</v>
      </c>
      <c r="C4" t="s">
        <v>28</v>
      </c>
      <c r="D4" t="s">
        <v>41</v>
      </c>
      <c r="E4" t="s">
        <v>42</v>
      </c>
      <c r="F4" t="s">
        <v>35</v>
      </c>
      <c r="G4" t="s">
        <v>36</v>
      </c>
      <c r="H4" t="s">
        <v>37</v>
      </c>
      <c r="L4" s="6" t="s">
        <v>39</v>
      </c>
    </row>
    <row r="5" spans="1:12" ht="15" thickBot="1">
      <c r="A5" t="s">
        <v>43</v>
      </c>
      <c r="B5" t="s">
        <v>44</v>
      </c>
      <c r="C5" t="s">
        <v>28</v>
      </c>
      <c r="D5" t="s">
        <v>33</v>
      </c>
      <c r="E5" t="s">
        <v>34</v>
      </c>
      <c r="F5" t="s">
        <v>35</v>
      </c>
      <c r="G5" t="s">
        <v>36</v>
      </c>
      <c r="H5" t="s">
        <v>37</v>
      </c>
      <c r="L5" s="6" t="s">
        <v>44</v>
      </c>
    </row>
    <row r="6" spans="1:12" ht="15" thickBot="1">
      <c r="A6" t="s">
        <v>47</v>
      </c>
      <c r="B6" t="s">
        <v>48</v>
      </c>
      <c r="C6" t="s">
        <v>28</v>
      </c>
      <c r="D6" t="s">
        <v>50</v>
      </c>
      <c r="E6" t="s">
        <v>51</v>
      </c>
      <c r="F6" t="s">
        <v>52</v>
      </c>
      <c r="G6" t="s">
        <v>53</v>
      </c>
      <c r="H6" t="s">
        <v>54</v>
      </c>
      <c r="L6" s="6" t="s">
        <v>48</v>
      </c>
    </row>
    <row r="7" spans="1:12" ht="15" thickBot="1">
      <c r="A7" t="s">
        <v>56</v>
      </c>
      <c r="B7" t="s">
        <v>57</v>
      </c>
      <c r="C7" t="s">
        <v>28</v>
      </c>
      <c r="D7" t="s">
        <v>59</v>
      </c>
      <c r="E7" t="s">
        <v>51</v>
      </c>
      <c r="F7" t="s">
        <v>35</v>
      </c>
      <c r="G7" t="s">
        <v>53</v>
      </c>
      <c r="H7" t="s">
        <v>54</v>
      </c>
      <c r="L7" s="6" t="s">
        <v>57</v>
      </c>
    </row>
    <row r="8" spans="1:12" ht="15" thickBot="1">
      <c r="A8" t="s">
        <v>61</v>
      </c>
      <c r="B8" t="s">
        <v>62</v>
      </c>
      <c r="C8" t="s">
        <v>28</v>
      </c>
      <c r="D8" t="s">
        <v>34</v>
      </c>
      <c r="E8" t="s">
        <v>64</v>
      </c>
      <c r="F8" t="s">
        <v>65</v>
      </c>
      <c r="G8" t="s">
        <v>66</v>
      </c>
      <c r="H8" t="s">
        <v>67</v>
      </c>
      <c r="L8" s="6" t="s">
        <v>1216</v>
      </c>
    </row>
    <row r="9" spans="1:12" ht="15" thickBot="1">
      <c r="A9" t="s">
        <v>69</v>
      </c>
      <c r="B9" t="s">
        <v>70</v>
      </c>
      <c r="C9" t="s">
        <v>28</v>
      </c>
      <c r="D9" t="s">
        <v>50</v>
      </c>
      <c r="E9" t="s">
        <v>72</v>
      </c>
      <c r="F9" t="s">
        <v>73</v>
      </c>
      <c r="G9" t="s">
        <v>74</v>
      </c>
      <c r="H9" t="s">
        <v>75</v>
      </c>
      <c r="L9" s="6" t="s">
        <v>70</v>
      </c>
    </row>
    <row r="10" spans="1:12" ht="15" thickBot="1">
      <c r="A10" t="s">
        <v>77</v>
      </c>
      <c r="B10" t="s">
        <v>78</v>
      </c>
      <c r="C10" t="s">
        <v>28</v>
      </c>
      <c r="D10" t="s">
        <v>50</v>
      </c>
      <c r="E10" t="s">
        <v>80</v>
      </c>
      <c r="F10" t="s">
        <v>81</v>
      </c>
      <c r="G10" t="s">
        <v>82</v>
      </c>
      <c r="H10" t="s">
        <v>54</v>
      </c>
      <c r="L10" s="6" t="s">
        <v>78</v>
      </c>
    </row>
    <row r="11" spans="1:12" ht="15" thickBot="1">
      <c r="A11" t="s">
        <v>83</v>
      </c>
      <c r="B11" t="s">
        <v>84</v>
      </c>
      <c r="C11" t="s">
        <v>28</v>
      </c>
      <c r="D11" t="s">
        <v>50</v>
      </c>
      <c r="E11" t="s">
        <v>80</v>
      </c>
      <c r="F11" t="s">
        <v>81</v>
      </c>
      <c r="G11" t="s">
        <v>82</v>
      </c>
      <c r="H11" t="s">
        <v>54</v>
      </c>
      <c r="L11" s="6" t="s">
        <v>84</v>
      </c>
    </row>
    <row r="12" spans="1:12" ht="15" thickBot="1">
      <c r="A12" t="s">
        <v>87</v>
      </c>
      <c r="B12" t="s">
        <v>88</v>
      </c>
      <c r="C12" t="s">
        <v>28</v>
      </c>
      <c r="D12" t="s">
        <v>50</v>
      </c>
      <c r="E12" t="s">
        <v>51</v>
      </c>
      <c r="F12" t="s">
        <v>90</v>
      </c>
      <c r="G12" t="s">
        <v>91</v>
      </c>
      <c r="H12" t="s">
        <v>54</v>
      </c>
      <c r="L12" s="6" t="s">
        <v>88</v>
      </c>
    </row>
    <row r="13" spans="1:12" ht="15" thickBot="1">
      <c r="A13" t="s">
        <v>93</v>
      </c>
      <c r="B13" t="s">
        <v>94</v>
      </c>
      <c r="C13" t="s">
        <v>28</v>
      </c>
      <c r="D13" t="s">
        <v>96</v>
      </c>
      <c r="E13" t="s">
        <v>51</v>
      </c>
      <c r="F13" t="s">
        <v>97</v>
      </c>
      <c r="G13" t="s">
        <v>98</v>
      </c>
      <c r="H13" t="s">
        <v>99</v>
      </c>
      <c r="L13" s="6" t="s">
        <v>94</v>
      </c>
    </row>
    <row r="14" spans="1:12" ht="15" thickBot="1">
      <c r="A14" t="s">
        <v>101</v>
      </c>
      <c r="B14" t="s">
        <v>102</v>
      </c>
      <c r="C14" t="s">
        <v>28</v>
      </c>
      <c r="D14" t="s">
        <v>34</v>
      </c>
      <c r="E14" t="s">
        <v>104</v>
      </c>
      <c r="F14" t="s">
        <v>105</v>
      </c>
      <c r="G14" t="s">
        <v>106</v>
      </c>
      <c r="H14" t="s">
        <v>107</v>
      </c>
      <c r="L14" s="6" t="s">
        <v>102</v>
      </c>
    </row>
    <row r="15" spans="1:12" ht="15" thickBot="1">
      <c r="A15" t="s">
        <v>109</v>
      </c>
      <c r="B15" t="s">
        <v>110</v>
      </c>
      <c r="C15" t="s">
        <v>28</v>
      </c>
      <c r="D15" t="s">
        <v>50</v>
      </c>
      <c r="E15" t="s">
        <v>42</v>
      </c>
      <c r="F15" t="s">
        <v>112</v>
      </c>
      <c r="G15" t="s">
        <v>113</v>
      </c>
      <c r="H15" t="s">
        <v>37</v>
      </c>
      <c r="L15" s="6" t="s">
        <v>110</v>
      </c>
    </row>
    <row r="16" spans="1:12" ht="15" thickBot="1">
      <c r="A16" t="s">
        <v>114</v>
      </c>
      <c r="B16" t="s">
        <v>115</v>
      </c>
      <c r="C16" t="s">
        <v>28</v>
      </c>
      <c r="D16" t="s">
        <v>34</v>
      </c>
      <c r="E16" t="s">
        <v>117</v>
      </c>
      <c r="F16" t="s">
        <v>112</v>
      </c>
      <c r="G16" t="s">
        <v>113</v>
      </c>
      <c r="H16" t="s">
        <v>37</v>
      </c>
      <c r="L16" s="6" t="s">
        <v>115</v>
      </c>
    </row>
    <row r="17" spans="1:12" ht="15" thickBot="1">
      <c r="A17" t="s">
        <v>119</v>
      </c>
      <c r="B17" t="s">
        <v>120</v>
      </c>
      <c r="C17" t="s">
        <v>28</v>
      </c>
      <c r="D17" t="s">
        <v>122</v>
      </c>
      <c r="E17" t="s">
        <v>122</v>
      </c>
      <c r="F17" t="s">
        <v>123</v>
      </c>
      <c r="G17" t="s">
        <v>124</v>
      </c>
      <c r="H17" t="s">
        <v>75</v>
      </c>
      <c r="L17" s="6" t="s">
        <v>120</v>
      </c>
    </row>
    <row r="18" spans="1:12" ht="15" thickBot="1">
      <c r="A18" t="s">
        <v>126</v>
      </c>
      <c r="B18" t="s">
        <v>127</v>
      </c>
      <c r="C18" t="s">
        <v>28</v>
      </c>
      <c r="D18" t="s">
        <v>129</v>
      </c>
      <c r="E18" t="s">
        <v>130</v>
      </c>
      <c r="F18" t="s">
        <v>131</v>
      </c>
      <c r="G18" t="s">
        <v>36</v>
      </c>
      <c r="H18" t="s">
        <v>37</v>
      </c>
      <c r="L18" s="6" t="s">
        <v>127</v>
      </c>
    </row>
    <row r="19" spans="1:12" ht="15" thickBot="1">
      <c r="A19" t="s">
        <v>132</v>
      </c>
      <c r="B19" t="s">
        <v>133</v>
      </c>
      <c r="C19" t="s">
        <v>28</v>
      </c>
      <c r="D19" t="s">
        <v>122</v>
      </c>
      <c r="E19" t="s">
        <v>96</v>
      </c>
      <c r="F19" t="s">
        <v>131</v>
      </c>
      <c r="G19" t="s">
        <v>36</v>
      </c>
      <c r="H19" t="s">
        <v>37</v>
      </c>
      <c r="L19" s="6" t="s">
        <v>133</v>
      </c>
    </row>
    <row r="20" spans="1:12" ht="15" thickBot="1">
      <c r="A20" t="s">
        <v>135</v>
      </c>
      <c r="B20" t="s">
        <v>136</v>
      </c>
      <c r="C20" t="s">
        <v>28</v>
      </c>
      <c r="D20" t="s">
        <v>138</v>
      </c>
      <c r="E20" t="s">
        <v>64</v>
      </c>
      <c r="F20" t="s">
        <v>131</v>
      </c>
      <c r="G20" t="s">
        <v>36</v>
      </c>
      <c r="H20" t="s">
        <v>37</v>
      </c>
      <c r="L20" s="6" t="s">
        <v>136</v>
      </c>
    </row>
    <row r="21" spans="1:12" ht="15" thickBot="1">
      <c r="A21" t="s">
        <v>139</v>
      </c>
      <c r="B21" t="s">
        <v>140</v>
      </c>
      <c r="C21" t="s">
        <v>28</v>
      </c>
      <c r="D21" t="s">
        <v>142</v>
      </c>
      <c r="E21" t="s">
        <v>143</v>
      </c>
      <c r="F21" t="s">
        <v>131</v>
      </c>
      <c r="G21" t="s">
        <v>36</v>
      </c>
      <c r="H21" t="s">
        <v>37</v>
      </c>
      <c r="L21" s="6" t="s">
        <v>140</v>
      </c>
    </row>
    <row r="22" spans="1:12" ht="15" thickBot="1">
      <c r="A22" t="s">
        <v>144</v>
      </c>
      <c r="B22" t="s">
        <v>145</v>
      </c>
      <c r="C22" t="s">
        <v>28</v>
      </c>
      <c r="D22" t="s">
        <v>147</v>
      </c>
      <c r="E22" t="s">
        <v>64</v>
      </c>
      <c r="F22" t="s">
        <v>131</v>
      </c>
      <c r="G22" t="s">
        <v>36</v>
      </c>
      <c r="H22" t="s">
        <v>37</v>
      </c>
      <c r="L22" s="6" t="s">
        <v>145</v>
      </c>
    </row>
    <row r="23" spans="1:12" ht="15" thickBot="1">
      <c r="A23" t="s">
        <v>149</v>
      </c>
      <c r="B23" t="s">
        <v>150</v>
      </c>
      <c r="C23" t="s">
        <v>28</v>
      </c>
      <c r="D23" t="s">
        <v>34</v>
      </c>
      <c r="E23" t="s">
        <v>64</v>
      </c>
      <c r="F23" t="s">
        <v>152</v>
      </c>
      <c r="G23" t="s">
        <v>152</v>
      </c>
      <c r="H23" t="s">
        <v>75</v>
      </c>
      <c r="L23" s="6" t="s">
        <v>150</v>
      </c>
    </row>
    <row r="24" spans="1:12" ht="15" thickBot="1">
      <c r="A24" t="s">
        <v>154</v>
      </c>
      <c r="B24" t="s">
        <v>155</v>
      </c>
      <c r="C24" t="s">
        <v>28</v>
      </c>
      <c r="D24" t="s">
        <v>34</v>
      </c>
      <c r="E24" t="s">
        <v>64</v>
      </c>
      <c r="F24" t="s">
        <v>157</v>
      </c>
      <c r="G24" t="s">
        <v>158</v>
      </c>
      <c r="H24" t="s">
        <v>54</v>
      </c>
      <c r="L24" s="6" t="s">
        <v>155</v>
      </c>
    </row>
    <row r="25" spans="1:12" ht="15" thickBot="1">
      <c r="A25" t="s">
        <v>160</v>
      </c>
      <c r="B25" t="s">
        <v>161</v>
      </c>
      <c r="C25" t="s">
        <v>162</v>
      </c>
      <c r="D25" t="s">
        <v>138</v>
      </c>
      <c r="E25" t="s">
        <v>117</v>
      </c>
      <c r="F25" t="s">
        <v>164</v>
      </c>
      <c r="G25" t="s">
        <v>165</v>
      </c>
      <c r="H25" t="s">
        <v>75</v>
      </c>
      <c r="L25" s="6" t="s">
        <v>161</v>
      </c>
    </row>
    <row r="26" spans="1:12" ht="15" thickBot="1">
      <c r="A26" t="s">
        <v>166</v>
      </c>
      <c r="B26" t="s">
        <v>167</v>
      </c>
      <c r="C26" t="s">
        <v>162</v>
      </c>
      <c r="D26" t="s">
        <v>138</v>
      </c>
      <c r="E26" t="s">
        <v>117</v>
      </c>
      <c r="F26" t="s">
        <v>164</v>
      </c>
      <c r="G26" t="s">
        <v>165</v>
      </c>
      <c r="H26" t="s">
        <v>75</v>
      </c>
      <c r="L26" s="6" t="s">
        <v>167</v>
      </c>
    </row>
    <row r="27" spans="1:12" ht="15" thickBot="1">
      <c r="A27" t="s">
        <v>170</v>
      </c>
      <c r="B27" t="s">
        <v>171</v>
      </c>
      <c r="C27" t="s">
        <v>28</v>
      </c>
      <c r="D27" t="s">
        <v>50</v>
      </c>
      <c r="E27" t="s">
        <v>42</v>
      </c>
      <c r="F27" t="s">
        <v>173</v>
      </c>
      <c r="G27" t="s">
        <v>98</v>
      </c>
      <c r="H27" t="s">
        <v>99</v>
      </c>
      <c r="L27" s="6" t="s">
        <v>171</v>
      </c>
    </row>
    <row r="28" spans="1:12" ht="15" thickBot="1">
      <c r="A28" t="s">
        <v>174</v>
      </c>
      <c r="B28" t="s">
        <v>175</v>
      </c>
      <c r="C28" t="s">
        <v>162</v>
      </c>
      <c r="D28" t="s">
        <v>177</v>
      </c>
      <c r="E28" t="s">
        <v>117</v>
      </c>
      <c r="F28" t="s">
        <v>164</v>
      </c>
      <c r="G28" t="s">
        <v>165</v>
      </c>
      <c r="H28" t="s">
        <v>75</v>
      </c>
      <c r="L28" s="6" t="s">
        <v>175</v>
      </c>
    </row>
    <row r="29" spans="1:12" ht="15" thickBot="1">
      <c r="A29" t="s">
        <v>179</v>
      </c>
      <c r="B29" t="s">
        <v>180</v>
      </c>
      <c r="C29" t="s">
        <v>28</v>
      </c>
      <c r="D29" t="s">
        <v>34</v>
      </c>
      <c r="E29" t="s">
        <v>64</v>
      </c>
      <c r="F29" t="s">
        <v>182</v>
      </c>
      <c r="G29" t="s">
        <v>183</v>
      </c>
      <c r="H29" t="s">
        <v>75</v>
      </c>
      <c r="L29" s="6" t="s">
        <v>180</v>
      </c>
    </row>
    <row r="30" spans="1:12" ht="15" thickBot="1">
      <c r="A30" t="s">
        <v>185</v>
      </c>
      <c r="B30" t="s">
        <v>186</v>
      </c>
      <c r="C30" t="s">
        <v>28</v>
      </c>
      <c r="D30" t="s">
        <v>34</v>
      </c>
      <c r="E30" t="s">
        <v>64</v>
      </c>
      <c r="F30" t="s">
        <v>188</v>
      </c>
      <c r="G30" t="s">
        <v>189</v>
      </c>
      <c r="H30" t="s">
        <v>190</v>
      </c>
      <c r="L30" s="6" t="s">
        <v>186</v>
      </c>
    </row>
    <row r="31" spans="1:12" ht="15" thickBot="1">
      <c r="A31" t="s">
        <v>192</v>
      </c>
      <c r="B31" t="s">
        <v>193</v>
      </c>
      <c r="C31" t="s">
        <v>28</v>
      </c>
      <c r="D31" t="s">
        <v>34</v>
      </c>
      <c r="E31" t="s">
        <v>64</v>
      </c>
      <c r="F31" t="s">
        <v>195</v>
      </c>
      <c r="G31" t="s">
        <v>196</v>
      </c>
      <c r="H31" t="s">
        <v>197</v>
      </c>
      <c r="L31" s="6" t="s">
        <v>193</v>
      </c>
    </row>
    <row r="32" spans="1:12" ht="15" thickBot="1">
      <c r="A32" t="s">
        <v>198</v>
      </c>
      <c r="B32" t="s">
        <v>199</v>
      </c>
      <c r="C32" t="s">
        <v>28</v>
      </c>
      <c r="D32" t="s">
        <v>96</v>
      </c>
      <c r="E32" t="s">
        <v>51</v>
      </c>
      <c r="F32" t="s">
        <v>52</v>
      </c>
      <c r="G32" t="s">
        <v>53</v>
      </c>
      <c r="H32" t="s">
        <v>54</v>
      </c>
      <c r="L32" s="6" t="s">
        <v>199</v>
      </c>
    </row>
    <row r="33" spans="1:12" ht="15" thickBot="1">
      <c r="A33" t="s">
        <v>201</v>
      </c>
      <c r="B33" t="s">
        <v>202</v>
      </c>
      <c r="C33" t="s">
        <v>28</v>
      </c>
      <c r="D33" t="s">
        <v>96</v>
      </c>
      <c r="E33" t="s">
        <v>204</v>
      </c>
      <c r="F33" t="s">
        <v>157</v>
      </c>
      <c r="G33" t="s">
        <v>158</v>
      </c>
      <c r="H33" t="s">
        <v>54</v>
      </c>
      <c r="L33" s="6" t="s">
        <v>202</v>
      </c>
    </row>
    <row r="34" spans="1:12" ht="15" thickBot="1">
      <c r="A34" t="s">
        <v>206</v>
      </c>
      <c r="B34" t="s">
        <v>207</v>
      </c>
      <c r="C34" t="s">
        <v>28</v>
      </c>
      <c r="D34" t="s">
        <v>96</v>
      </c>
      <c r="E34" t="s">
        <v>204</v>
      </c>
      <c r="F34" t="s">
        <v>209</v>
      </c>
      <c r="G34" t="s">
        <v>210</v>
      </c>
      <c r="H34" t="s">
        <v>107</v>
      </c>
      <c r="L34" s="6" t="s">
        <v>1217</v>
      </c>
    </row>
    <row r="35" spans="1:12" ht="15" thickBot="1">
      <c r="A35" t="s">
        <v>212</v>
      </c>
      <c r="B35" t="s">
        <v>213</v>
      </c>
      <c r="C35" t="s">
        <v>28</v>
      </c>
      <c r="D35" t="s">
        <v>96</v>
      </c>
      <c r="E35" t="s">
        <v>204</v>
      </c>
      <c r="F35" t="s">
        <v>215</v>
      </c>
      <c r="G35" t="s">
        <v>216</v>
      </c>
      <c r="H35" t="s">
        <v>54</v>
      </c>
      <c r="L35" s="6" t="s">
        <v>213</v>
      </c>
    </row>
    <row r="36" spans="1:12" ht="15" thickBot="1">
      <c r="A36" t="s">
        <v>218</v>
      </c>
      <c r="B36" t="s">
        <v>219</v>
      </c>
      <c r="C36" t="s">
        <v>28</v>
      </c>
      <c r="D36" t="s">
        <v>221</v>
      </c>
      <c r="E36" t="s">
        <v>204</v>
      </c>
      <c r="F36" t="s">
        <v>222</v>
      </c>
      <c r="G36" t="s">
        <v>223</v>
      </c>
      <c r="H36" t="s">
        <v>190</v>
      </c>
      <c r="L36" s="6" t="s">
        <v>219</v>
      </c>
    </row>
    <row r="37" spans="1:12" ht="15" thickBot="1">
      <c r="A37" t="s">
        <v>225</v>
      </c>
      <c r="B37" t="s">
        <v>226</v>
      </c>
      <c r="C37" t="s">
        <v>28</v>
      </c>
      <c r="D37" t="s">
        <v>96</v>
      </c>
      <c r="E37" t="s">
        <v>204</v>
      </c>
      <c r="F37" t="s">
        <v>228</v>
      </c>
      <c r="G37" t="s">
        <v>216</v>
      </c>
      <c r="H37" t="s">
        <v>54</v>
      </c>
      <c r="L37" s="6" t="s">
        <v>226</v>
      </c>
    </row>
    <row r="38" spans="1:12" ht="15" thickBot="1">
      <c r="A38" t="s">
        <v>230</v>
      </c>
      <c r="B38" t="s">
        <v>231</v>
      </c>
      <c r="C38" t="s">
        <v>28</v>
      </c>
      <c r="D38" t="s">
        <v>96</v>
      </c>
      <c r="E38" t="s">
        <v>204</v>
      </c>
      <c r="F38" t="s">
        <v>222</v>
      </c>
      <c r="G38" t="s">
        <v>233</v>
      </c>
      <c r="H38" t="s">
        <v>107</v>
      </c>
      <c r="L38" s="6" t="s">
        <v>231</v>
      </c>
    </row>
    <row r="39" spans="1:12" ht="15" thickBot="1">
      <c r="A39" t="s">
        <v>235</v>
      </c>
      <c r="B39" t="s">
        <v>236</v>
      </c>
      <c r="C39" t="s">
        <v>28</v>
      </c>
      <c r="D39" t="s">
        <v>96</v>
      </c>
      <c r="E39" t="s">
        <v>204</v>
      </c>
      <c r="F39" t="s">
        <v>238</v>
      </c>
      <c r="G39" t="s">
        <v>216</v>
      </c>
      <c r="H39" t="s">
        <v>54</v>
      </c>
      <c r="L39" s="6" t="s">
        <v>236</v>
      </c>
    </row>
    <row r="40" spans="1:12" ht="15" thickBot="1">
      <c r="A40" t="s">
        <v>240</v>
      </c>
      <c r="B40" t="s">
        <v>241</v>
      </c>
      <c r="C40" t="s">
        <v>28</v>
      </c>
      <c r="D40" t="s">
        <v>96</v>
      </c>
      <c r="E40" t="s">
        <v>204</v>
      </c>
      <c r="F40" t="s">
        <v>243</v>
      </c>
      <c r="G40" t="s">
        <v>216</v>
      </c>
      <c r="H40" t="s">
        <v>54</v>
      </c>
      <c r="L40" s="6" t="s">
        <v>241</v>
      </c>
    </row>
    <row r="41" spans="1:12" ht="15" thickBot="1">
      <c r="A41" t="s">
        <v>245</v>
      </c>
      <c r="B41" t="s">
        <v>246</v>
      </c>
      <c r="C41" t="s">
        <v>28</v>
      </c>
      <c r="D41" t="s">
        <v>248</v>
      </c>
      <c r="E41" t="s">
        <v>204</v>
      </c>
      <c r="F41" t="s">
        <v>249</v>
      </c>
      <c r="G41" t="s">
        <v>216</v>
      </c>
      <c r="H41" t="s">
        <v>54</v>
      </c>
      <c r="L41" s="6" t="s">
        <v>246</v>
      </c>
    </row>
    <row r="42" spans="1:12" ht="15" thickBot="1">
      <c r="A42" t="s">
        <v>251</v>
      </c>
      <c r="B42" t="s">
        <v>252</v>
      </c>
      <c r="C42" t="s">
        <v>28</v>
      </c>
      <c r="D42" t="s">
        <v>96</v>
      </c>
      <c r="E42" t="s">
        <v>204</v>
      </c>
      <c r="F42" t="s">
        <v>254</v>
      </c>
      <c r="G42" t="s">
        <v>255</v>
      </c>
      <c r="H42" t="s">
        <v>107</v>
      </c>
      <c r="L42" s="6" t="s">
        <v>252</v>
      </c>
    </row>
    <row r="43" spans="1:12" ht="15" thickBot="1">
      <c r="A43" t="s">
        <v>256</v>
      </c>
      <c r="B43" t="s">
        <v>257</v>
      </c>
      <c r="C43" t="s">
        <v>28</v>
      </c>
      <c r="D43" t="s">
        <v>96</v>
      </c>
      <c r="E43" t="s">
        <v>204</v>
      </c>
      <c r="F43" t="s">
        <v>254</v>
      </c>
      <c r="G43" t="s">
        <v>255</v>
      </c>
      <c r="H43" t="s">
        <v>107</v>
      </c>
      <c r="L43" s="6" t="s">
        <v>257</v>
      </c>
    </row>
    <row r="44" spans="1:12" ht="15" thickBot="1">
      <c r="A44" t="s">
        <v>260</v>
      </c>
      <c r="B44" t="s">
        <v>261</v>
      </c>
      <c r="C44" t="s">
        <v>28</v>
      </c>
      <c r="D44" t="s">
        <v>263</v>
      </c>
      <c r="E44" t="s">
        <v>204</v>
      </c>
      <c r="F44" t="s">
        <v>264</v>
      </c>
      <c r="G44" t="s">
        <v>216</v>
      </c>
      <c r="H44" t="s">
        <v>54</v>
      </c>
      <c r="L44" s="6" t="s">
        <v>261</v>
      </c>
    </row>
    <row r="45" spans="1:12" ht="15" thickBot="1">
      <c r="A45" t="s">
        <v>266</v>
      </c>
      <c r="B45" t="s">
        <v>267</v>
      </c>
      <c r="C45" t="s">
        <v>28</v>
      </c>
      <c r="D45" t="s">
        <v>96</v>
      </c>
      <c r="E45" t="s">
        <v>204</v>
      </c>
      <c r="F45" t="s">
        <v>269</v>
      </c>
      <c r="G45" t="s">
        <v>216</v>
      </c>
      <c r="H45" t="s">
        <v>54</v>
      </c>
      <c r="L45" s="6" t="s">
        <v>267</v>
      </c>
    </row>
    <row r="46" spans="1:12" ht="15" thickBot="1">
      <c r="A46" t="s">
        <v>271</v>
      </c>
      <c r="B46" t="s">
        <v>272</v>
      </c>
      <c r="C46" t="s">
        <v>28</v>
      </c>
      <c r="D46" t="s">
        <v>96</v>
      </c>
      <c r="E46" t="s">
        <v>204</v>
      </c>
      <c r="F46" t="s">
        <v>274</v>
      </c>
      <c r="G46" t="s">
        <v>189</v>
      </c>
      <c r="H46" t="s">
        <v>190</v>
      </c>
      <c r="L46" s="6" t="s">
        <v>272</v>
      </c>
    </row>
    <row r="47" spans="1:12" ht="15" thickBot="1">
      <c r="A47" t="s">
        <v>276</v>
      </c>
      <c r="B47" t="s">
        <v>226</v>
      </c>
      <c r="C47" t="s">
        <v>28</v>
      </c>
      <c r="D47" t="s">
        <v>96</v>
      </c>
      <c r="E47" t="s">
        <v>204</v>
      </c>
      <c r="F47" t="s">
        <v>278</v>
      </c>
      <c r="G47" t="s">
        <v>216</v>
      </c>
      <c r="H47" t="s">
        <v>54</v>
      </c>
      <c r="L47" s="6" t="s">
        <v>226</v>
      </c>
    </row>
    <row r="48" spans="1:12" ht="15" thickBot="1">
      <c r="A48" t="s">
        <v>279</v>
      </c>
      <c r="B48" t="s">
        <v>280</v>
      </c>
      <c r="C48" t="s">
        <v>28</v>
      </c>
      <c r="D48" t="s">
        <v>248</v>
      </c>
      <c r="E48" t="s">
        <v>282</v>
      </c>
      <c r="F48" t="s">
        <v>105</v>
      </c>
      <c r="G48" t="s">
        <v>106</v>
      </c>
      <c r="H48" t="s">
        <v>107</v>
      </c>
      <c r="L48" s="6" t="s">
        <v>280</v>
      </c>
    </row>
    <row r="49" spans="1:12" ht="15" thickBot="1">
      <c r="A49" t="s">
        <v>284</v>
      </c>
      <c r="B49" t="s">
        <v>285</v>
      </c>
      <c r="C49" t="s">
        <v>28</v>
      </c>
      <c r="D49" t="s">
        <v>96</v>
      </c>
      <c r="E49" t="s">
        <v>204</v>
      </c>
      <c r="F49" t="s">
        <v>287</v>
      </c>
      <c r="G49" t="s">
        <v>216</v>
      </c>
      <c r="H49" t="s">
        <v>54</v>
      </c>
      <c r="L49" s="6" t="s">
        <v>285</v>
      </c>
    </row>
    <row r="50" spans="1:12" ht="15" thickBot="1">
      <c r="A50" t="s">
        <v>289</v>
      </c>
      <c r="B50" t="s">
        <v>226</v>
      </c>
      <c r="C50" t="s">
        <v>28</v>
      </c>
      <c r="D50" t="s">
        <v>96</v>
      </c>
      <c r="E50" t="s">
        <v>204</v>
      </c>
      <c r="F50" t="s">
        <v>291</v>
      </c>
      <c r="G50" t="s">
        <v>216</v>
      </c>
      <c r="H50" t="s">
        <v>54</v>
      </c>
      <c r="L50" s="6" t="s">
        <v>226</v>
      </c>
    </row>
    <row r="51" spans="1:12" ht="15" thickBot="1">
      <c r="A51" t="s">
        <v>292</v>
      </c>
      <c r="B51" t="s">
        <v>293</v>
      </c>
      <c r="C51" t="s">
        <v>28</v>
      </c>
      <c r="D51" t="s">
        <v>96</v>
      </c>
      <c r="E51" t="s">
        <v>204</v>
      </c>
      <c r="F51" t="s">
        <v>264</v>
      </c>
      <c r="G51" t="s">
        <v>216</v>
      </c>
      <c r="H51" t="s">
        <v>54</v>
      </c>
      <c r="L51" s="6" t="s">
        <v>293</v>
      </c>
    </row>
    <row r="52" spans="1:12" ht="15" thickBot="1">
      <c r="A52" t="s">
        <v>296</v>
      </c>
      <c r="B52" t="s">
        <v>297</v>
      </c>
      <c r="C52" t="s">
        <v>28</v>
      </c>
      <c r="D52" t="s">
        <v>96</v>
      </c>
      <c r="E52" t="s">
        <v>204</v>
      </c>
      <c r="F52" t="s">
        <v>299</v>
      </c>
      <c r="G52" t="s">
        <v>216</v>
      </c>
      <c r="H52" t="s">
        <v>54</v>
      </c>
      <c r="L52" s="6" t="s">
        <v>297</v>
      </c>
    </row>
    <row r="53" spans="1:12" ht="15" thickBot="1">
      <c r="A53" t="s">
        <v>300</v>
      </c>
      <c r="B53" t="s">
        <v>301</v>
      </c>
      <c r="C53" t="s">
        <v>28</v>
      </c>
      <c r="D53" t="s">
        <v>96</v>
      </c>
      <c r="E53" t="s">
        <v>204</v>
      </c>
      <c r="F53" t="s">
        <v>152</v>
      </c>
      <c r="G53" t="s">
        <v>152</v>
      </c>
      <c r="H53" t="s">
        <v>75</v>
      </c>
      <c r="L53" s="6" t="s">
        <v>301</v>
      </c>
    </row>
    <row r="54" spans="1:12" ht="15" thickBot="1">
      <c r="A54" t="s">
        <v>304</v>
      </c>
      <c r="B54" t="s">
        <v>305</v>
      </c>
      <c r="C54" t="s">
        <v>28</v>
      </c>
      <c r="D54" t="s">
        <v>96</v>
      </c>
      <c r="E54" t="s">
        <v>204</v>
      </c>
      <c r="F54" t="s">
        <v>307</v>
      </c>
      <c r="G54" t="s">
        <v>216</v>
      </c>
      <c r="H54" t="s">
        <v>54</v>
      </c>
      <c r="L54" s="6" t="s">
        <v>305</v>
      </c>
    </row>
    <row r="55" spans="1:12" ht="15" thickBot="1">
      <c r="A55" t="s">
        <v>309</v>
      </c>
      <c r="B55" t="s">
        <v>310</v>
      </c>
      <c r="C55" t="s">
        <v>28</v>
      </c>
      <c r="D55" t="s">
        <v>96</v>
      </c>
      <c r="E55" t="s">
        <v>204</v>
      </c>
      <c r="F55" t="s">
        <v>312</v>
      </c>
      <c r="G55" t="s">
        <v>216</v>
      </c>
      <c r="H55" t="s">
        <v>54</v>
      </c>
      <c r="L55" s="6" t="s">
        <v>310</v>
      </c>
    </row>
    <row r="56" spans="1:12" ht="15" thickBot="1">
      <c r="A56" t="s">
        <v>314</v>
      </c>
      <c r="B56" t="s">
        <v>315</v>
      </c>
      <c r="C56" t="s">
        <v>28</v>
      </c>
      <c r="D56" t="s">
        <v>96</v>
      </c>
      <c r="E56" t="s">
        <v>204</v>
      </c>
      <c r="F56" t="s">
        <v>317</v>
      </c>
      <c r="G56" t="s">
        <v>216</v>
      </c>
      <c r="H56" t="s">
        <v>54</v>
      </c>
      <c r="L56" s="6" t="s">
        <v>315</v>
      </c>
    </row>
    <row r="57" spans="1:12" ht="15" thickBot="1">
      <c r="A57" t="s">
        <v>319</v>
      </c>
      <c r="B57" t="s">
        <v>320</v>
      </c>
      <c r="C57" t="s">
        <v>28</v>
      </c>
      <c r="D57" t="s">
        <v>96</v>
      </c>
      <c r="E57" t="s">
        <v>204</v>
      </c>
      <c r="F57" t="s">
        <v>322</v>
      </c>
      <c r="G57" t="s">
        <v>216</v>
      </c>
      <c r="H57" t="s">
        <v>54</v>
      </c>
      <c r="L57" s="6" t="s">
        <v>320</v>
      </c>
    </row>
    <row r="58" spans="1:12" ht="15" thickBot="1">
      <c r="A58" t="s">
        <v>324</v>
      </c>
      <c r="B58" t="s">
        <v>226</v>
      </c>
      <c r="C58" t="s">
        <v>28</v>
      </c>
      <c r="D58" t="s">
        <v>96</v>
      </c>
      <c r="E58" t="s">
        <v>204</v>
      </c>
      <c r="F58" t="s">
        <v>326</v>
      </c>
      <c r="G58" t="s">
        <v>216</v>
      </c>
      <c r="H58" t="s">
        <v>54</v>
      </c>
      <c r="L58" s="6" t="s">
        <v>226</v>
      </c>
    </row>
    <row r="59" spans="1:12" ht="15" thickBot="1">
      <c r="A59" t="s">
        <v>328</v>
      </c>
      <c r="B59" t="s">
        <v>329</v>
      </c>
      <c r="C59" t="s">
        <v>28</v>
      </c>
      <c r="D59" t="s">
        <v>96</v>
      </c>
      <c r="E59" t="s">
        <v>204</v>
      </c>
      <c r="F59" t="s">
        <v>331</v>
      </c>
      <c r="G59" t="s">
        <v>216</v>
      </c>
      <c r="H59" t="s">
        <v>54</v>
      </c>
      <c r="L59" s="6" t="s">
        <v>329</v>
      </c>
    </row>
    <row r="60" spans="1:12" ht="15" thickBot="1">
      <c r="A60" t="s">
        <v>333</v>
      </c>
      <c r="B60" t="s">
        <v>226</v>
      </c>
      <c r="C60" t="s">
        <v>28</v>
      </c>
      <c r="D60" t="s">
        <v>96</v>
      </c>
      <c r="E60" t="s">
        <v>335</v>
      </c>
      <c r="F60" t="s">
        <v>336</v>
      </c>
      <c r="G60" t="s">
        <v>216</v>
      </c>
      <c r="H60" t="s">
        <v>54</v>
      </c>
      <c r="L60" s="6" t="s">
        <v>226</v>
      </c>
    </row>
    <row r="61" spans="1:12" ht="15" thickBot="1">
      <c r="A61" t="s">
        <v>338</v>
      </c>
      <c r="B61" t="s">
        <v>339</v>
      </c>
      <c r="C61" t="s">
        <v>28</v>
      </c>
      <c r="D61" t="s">
        <v>96</v>
      </c>
      <c r="E61" t="s">
        <v>204</v>
      </c>
      <c r="F61" t="s">
        <v>341</v>
      </c>
      <c r="G61" t="s">
        <v>216</v>
      </c>
      <c r="H61" t="s">
        <v>54</v>
      </c>
      <c r="L61" s="6" t="s">
        <v>339</v>
      </c>
    </row>
    <row r="62" spans="1:12" ht="15" thickBot="1">
      <c r="A62" t="s">
        <v>343</v>
      </c>
      <c r="B62" t="s">
        <v>344</v>
      </c>
      <c r="C62" t="s">
        <v>28</v>
      </c>
      <c r="D62" t="s">
        <v>96</v>
      </c>
      <c r="E62" t="s">
        <v>51</v>
      </c>
      <c r="F62" t="s">
        <v>346</v>
      </c>
      <c r="G62" t="s">
        <v>347</v>
      </c>
      <c r="H62" t="s">
        <v>348</v>
      </c>
      <c r="L62" s="6" t="s">
        <v>344</v>
      </c>
    </row>
    <row r="63" spans="1:12" ht="15" thickBot="1">
      <c r="A63" t="s">
        <v>350</v>
      </c>
      <c r="B63" t="s">
        <v>351</v>
      </c>
      <c r="C63" t="s">
        <v>28</v>
      </c>
      <c r="D63" t="s">
        <v>96</v>
      </c>
      <c r="E63" t="s">
        <v>204</v>
      </c>
      <c r="F63" t="s">
        <v>353</v>
      </c>
      <c r="G63" t="s">
        <v>216</v>
      </c>
      <c r="H63" t="s">
        <v>54</v>
      </c>
      <c r="L63" s="6" t="s">
        <v>351</v>
      </c>
    </row>
    <row r="64" spans="1:12" ht="15" thickBot="1">
      <c r="A64" t="s">
        <v>354</v>
      </c>
      <c r="B64" t="s">
        <v>226</v>
      </c>
      <c r="C64" t="s">
        <v>28</v>
      </c>
      <c r="D64" t="s">
        <v>96</v>
      </c>
      <c r="E64" t="s">
        <v>204</v>
      </c>
      <c r="F64" t="s">
        <v>299</v>
      </c>
      <c r="G64" t="s">
        <v>216</v>
      </c>
      <c r="H64" t="s">
        <v>54</v>
      </c>
      <c r="L64" s="6" t="s">
        <v>226</v>
      </c>
    </row>
    <row r="65" spans="1:12" ht="15" thickBot="1">
      <c r="A65" t="s">
        <v>357</v>
      </c>
      <c r="B65" t="s">
        <v>358</v>
      </c>
      <c r="C65" t="s">
        <v>28</v>
      </c>
      <c r="D65" t="s">
        <v>96</v>
      </c>
      <c r="E65" t="s">
        <v>204</v>
      </c>
      <c r="F65" t="s">
        <v>360</v>
      </c>
      <c r="G65" t="s">
        <v>216</v>
      </c>
      <c r="H65" t="s">
        <v>54</v>
      </c>
      <c r="L65" s="6" t="s">
        <v>358</v>
      </c>
    </row>
    <row r="66" spans="1:12" ht="15" thickBot="1">
      <c r="A66" t="s">
        <v>362</v>
      </c>
      <c r="B66" t="s">
        <v>363</v>
      </c>
      <c r="C66" t="s">
        <v>28</v>
      </c>
      <c r="D66" t="s">
        <v>143</v>
      </c>
      <c r="E66" t="s">
        <v>204</v>
      </c>
      <c r="F66" t="s">
        <v>365</v>
      </c>
      <c r="G66" t="s">
        <v>216</v>
      </c>
      <c r="H66" t="s">
        <v>54</v>
      </c>
      <c r="L66" s="6" t="s">
        <v>363</v>
      </c>
    </row>
    <row r="67" spans="1:12" ht="15" thickBot="1">
      <c r="A67" t="s">
        <v>367</v>
      </c>
      <c r="B67" t="s">
        <v>368</v>
      </c>
      <c r="C67" t="s">
        <v>28</v>
      </c>
      <c r="D67" t="s">
        <v>96</v>
      </c>
      <c r="E67" t="s">
        <v>204</v>
      </c>
      <c r="F67" t="s">
        <v>370</v>
      </c>
      <c r="G67" t="s">
        <v>216</v>
      </c>
      <c r="H67" t="s">
        <v>54</v>
      </c>
      <c r="L67" s="6" t="s">
        <v>368</v>
      </c>
    </row>
    <row r="68" spans="1:12" ht="15" thickBot="1">
      <c r="A68" t="s">
        <v>372</v>
      </c>
      <c r="B68" t="s">
        <v>373</v>
      </c>
      <c r="C68" t="s">
        <v>28</v>
      </c>
      <c r="D68" t="s">
        <v>130</v>
      </c>
      <c r="E68" t="s">
        <v>204</v>
      </c>
      <c r="F68" t="s">
        <v>375</v>
      </c>
      <c r="G68" t="s">
        <v>216</v>
      </c>
      <c r="H68" t="s">
        <v>54</v>
      </c>
      <c r="L68" s="6" t="s">
        <v>373</v>
      </c>
    </row>
    <row r="69" spans="1:12" ht="15" thickBot="1">
      <c r="A69" t="s">
        <v>377</v>
      </c>
      <c r="B69" t="s">
        <v>226</v>
      </c>
      <c r="C69" t="s">
        <v>28</v>
      </c>
      <c r="D69" t="s">
        <v>96</v>
      </c>
      <c r="E69" t="s">
        <v>204</v>
      </c>
      <c r="F69" t="s">
        <v>379</v>
      </c>
      <c r="G69" t="s">
        <v>216</v>
      </c>
      <c r="H69" t="s">
        <v>54</v>
      </c>
      <c r="L69" s="6" t="s">
        <v>226</v>
      </c>
    </row>
    <row r="70" spans="1:12" ht="15" thickBot="1">
      <c r="A70" t="s">
        <v>381</v>
      </c>
      <c r="B70" t="s">
        <v>382</v>
      </c>
      <c r="C70" t="s">
        <v>28</v>
      </c>
      <c r="D70" t="s">
        <v>96</v>
      </c>
      <c r="E70" t="s">
        <v>204</v>
      </c>
      <c r="F70" t="s">
        <v>384</v>
      </c>
      <c r="G70" t="s">
        <v>216</v>
      </c>
      <c r="H70" t="s">
        <v>54</v>
      </c>
      <c r="L70" s="6" t="s">
        <v>382</v>
      </c>
    </row>
    <row r="71" spans="1:12" ht="15" thickBot="1">
      <c r="A71" t="s">
        <v>386</v>
      </c>
      <c r="B71" t="s">
        <v>387</v>
      </c>
      <c r="C71" t="s">
        <v>28</v>
      </c>
      <c r="D71" t="s">
        <v>96</v>
      </c>
      <c r="E71" t="s">
        <v>204</v>
      </c>
      <c r="F71" t="s">
        <v>389</v>
      </c>
      <c r="G71" t="s">
        <v>216</v>
      </c>
      <c r="H71" t="s">
        <v>54</v>
      </c>
      <c r="L71" s="6" t="s">
        <v>387</v>
      </c>
    </row>
    <row r="72" spans="1:12" ht="15" thickBot="1">
      <c r="A72" t="s">
        <v>391</v>
      </c>
      <c r="B72" t="s">
        <v>392</v>
      </c>
      <c r="C72" t="s">
        <v>28</v>
      </c>
      <c r="D72" t="s">
        <v>96</v>
      </c>
      <c r="E72" t="s">
        <v>204</v>
      </c>
      <c r="F72" t="s">
        <v>394</v>
      </c>
      <c r="G72" t="s">
        <v>216</v>
      </c>
      <c r="H72" t="s">
        <v>54</v>
      </c>
      <c r="L72" s="6" t="s">
        <v>392</v>
      </c>
    </row>
    <row r="73" spans="1:12" ht="15" thickBot="1">
      <c r="A73" t="s">
        <v>396</v>
      </c>
      <c r="B73" t="s">
        <v>397</v>
      </c>
      <c r="C73" t="s">
        <v>28</v>
      </c>
      <c r="D73" t="s">
        <v>96</v>
      </c>
      <c r="E73" t="s">
        <v>204</v>
      </c>
      <c r="F73" t="s">
        <v>399</v>
      </c>
      <c r="G73" t="s">
        <v>216</v>
      </c>
      <c r="H73" t="s">
        <v>54</v>
      </c>
      <c r="L73" s="6" t="s">
        <v>397</v>
      </c>
    </row>
    <row r="74" spans="1:12" ht="15" thickBot="1">
      <c r="A74" t="s">
        <v>401</v>
      </c>
      <c r="B74" t="s">
        <v>402</v>
      </c>
      <c r="C74" t="s">
        <v>28</v>
      </c>
      <c r="D74" t="s">
        <v>96</v>
      </c>
      <c r="E74" t="s">
        <v>204</v>
      </c>
      <c r="F74" t="s">
        <v>404</v>
      </c>
      <c r="G74" t="s">
        <v>216</v>
      </c>
      <c r="H74" t="s">
        <v>54</v>
      </c>
      <c r="L74" s="6" t="s">
        <v>402</v>
      </c>
    </row>
    <row r="75" spans="1:12" ht="15" thickBot="1">
      <c r="A75" t="s">
        <v>406</v>
      </c>
      <c r="B75" t="s">
        <v>407</v>
      </c>
      <c r="C75" t="s">
        <v>28</v>
      </c>
      <c r="D75" t="s">
        <v>96</v>
      </c>
      <c r="E75" t="s">
        <v>204</v>
      </c>
      <c r="F75" t="s">
        <v>409</v>
      </c>
      <c r="G75" t="s">
        <v>216</v>
      </c>
      <c r="H75" t="s">
        <v>54</v>
      </c>
      <c r="L75" s="6" t="s">
        <v>407</v>
      </c>
    </row>
    <row r="76" spans="1:12" ht="15" thickBot="1">
      <c r="A76" t="s">
        <v>410</v>
      </c>
      <c r="B76" t="s">
        <v>411</v>
      </c>
      <c r="C76" t="s">
        <v>28</v>
      </c>
      <c r="D76" t="s">
        <v>96</v>
      </c>
      <c r="E76" t="s">
        <v>204</v>
      </c>
      <c r="F76" t="s">
        <v>105</v>
      </c>
      <c r="G76" t="s">
        <v>106</v>
      </c>
      <c r="H76" t="s">
        <v>107</v>
      </c>
      <c r="L76" s="6" t="s">
        <v>411</v>
      </c>
    </row>
    <row r="77" spans="1:12" ht="15" thickBot="1">
      <c r="A77" t="s">
        <v>414</v>
      </c>
      <c r="B77" t="s">
        <v>415</v>
      </c>
      <c r="C77" t="s">
        <v>28</v>
      </c>
      <c r="D77" t="s">
        <v>96</v>
      </c>
      <c r="E77" t="s">
        <v>204</v>
      </c>
      <c r="F77" t="s">
        <v>417</v>
      </c>
      <c r="G77" t="s">
        <v>216</v>
      </c>
      <c r="H77" t="s">
        <v>54</v>
      </c>
      <c r="L77" s="6" t="s">
        <v>415</v>
      </c>
    </row>
    <row r="78" spans="1:12" ht="15" thickBot="1">
      <c r="A78" t="s">
        <v>419</v>
      </c>
      <c r="B78" t="s">
        <v>420</v>
      </c>
      <c r="C78" t="s">
        <v>28</v>
      </c>
      <c r="D78" t="s">
        <v>96</v>
      </c>
      <c r="E78" t="s">
        <v>204</v>
      </c>
      <c r="F78" t="s">
        <v>422</v>
      </c>
      <c r="G78" t="s">
        <v>216</v>
      </c>
      <c r="H78" t="s">
        <v>54</v>
      </c>
      <c r="L78" s="6" t="s">
        <v>420</v>
      </c>
    </row>
    <row r="79" spans="1:12" ht="15" thickBot="1">
      <c r="A79" t="s">
        <v>424</v>
      </c>
      <c r="B79" t="s">
        <v>226</v>
      </c>
      <c r="C79" t="s">
        <v>28</v>
      </c>
      <c r="D79" t="s">
        <v>96</v>
      </c>
      <c r="E79" t="s">
        <v>204</v>
      </c>
      <c r="F79" t="s">
        <v>426</v>
      </c>
      <c r="G79" t="s">
        <v>216</v>
      </c>
      <c r="H79" t="s">
        <v>54</v>
      </c>
      <c r="L79" s="6" t="s">
        <v>226</v>
      </c>
    </row>
    <row r="80" spans="1:12" ht="15" thickBot="1">
      <c r="A80" t="s">
        <v>428</v>
      </c>
      <c r="B80" t="s">
        <v>429</v>
      </c>
      <c r="C80" t="s">
        <v>28</v>
      </c>
      <c r="D80" t="s">
        <v>143</v>
      </c>
      <c r="E80" t="s">
        <v>204</v>
      </c>
      <c r="F80" t="s">
        <v>431</v>
      </c>
      <c r="G80" t="s">
        <v>216</v>
      </c>
      <c r="H80" t="s">
        <v>54</v>
      </c>
      <c r="L80" s="6" t="s">
        <v>429</v>
      </c>
    </row>
    <row r="81" spans="1:12" ht="15" thickBot="1">
      <c r="A81" t="s">
        <v>433</v>
      </c>
      <c r="B81" t="s">
        <v>434</v>
      </c>
      <c r="C81" t="s">
        <v>28</v>
      </c>
      <c r="D81" t="s">
        <v>96</v>
      </c>
      <c r="E81" t="s">
        <v>204</v>
      </c>
      <c r="F81" t="s">
        <v>436</v>
      </c>
      <c r="G81" t="s">
        <v>216</v>
      </c>
      <c r="H81" t="s">
        <v>54</v>
      </c>
      <c r="L81" s="6" t="s">
        <v>434</v>
      </c>
    </row>
    <row r="82" spans="1:12" ht="15" thickBot="1">
      <c r="A82" t="s">
        <v>438</v>
      </c>
      <c r="B82" t="s">
        <v>439</v>
      </c>
      <c r="C82" t="s">
        <v>28</v>
      </c>
      <c r="D82" t="s">
        <v>441</v>
      </c>
      <c r="E82" t="s">
        <v>204</v>
      </c>
      <c r="F82" t="s">
        <v>442</v>
      </c>
      <c r="G82" t="s">
        <v>216</v>
      </c>
      <c r="H82" t="s">
        <v>54</v>
      </c>
      <c r="L82" s="6" t="s">
        <v>439</v>
      </c>
    </row>
    <row r="83" spans="1:12" ht="15" thickBot="1">
      <c r="A83" t="s">
        <v>444</v>
      </c>
      <c r="B83" t="s">
        <v>445</v>
      </c>
      <c r="C83" t="s">
        <v>28</v>
      </c>
      <c r="D83" t="s">
        <v>130</v>
      </c>
      <c r="E83" t="s">
        <v>204</v>
      </c>
      <c r="F83" t="s">
        <v>447</v>
      </c>
      <c r="G83" t="s">
        <v>216</v>
      </c>
      <c r="H83" t="s">
        <v>54</v>
      </c>
      <c r="L83" s="6" t="s">
        <v>445</v>
      </c>
    </row>
    <row r="84" spans="1:12" ht="15" thickBot="1">
      <c r="A84" t="s">
        <v>449</v>
      </c>
      <c r="B84" t="s">
        <v>226</v>
      </c>
      <c r="C84" t="s">
        <v>28</v>
      </c>
      <c r="D84" t="s">
        <v>130</v>
      </c>
      <c r="E84" t="s">
        <v>204</v>
      </c>
      <c r="F84" t="s">
        <v>451</v>
      </c>
      <c r="G84" t="s">
        <v>216</v>
      </c>
      <c r="H84" t="s">
        <v>54</v>
      </c>
      <c r="L84" s="6" t="s">
        <v>226</v>
      </c>
    </row>
    <row r="85" spans="1:12" ht="15" thickBot="1">
      <c r="A85" t="s">
        <v>453</v>
      </c>
      <c r="B85" t="s">
        <v>226</v>
      </c>
      <c r="C85" t="s">
        <v>28</v>
      </c>
      <c r="D85" t="s">
        <v>441</v>
      </c>
      <c r="E85" t="s">
        <v>204</v>
      </c>
      <c r="F85" t="s">
        <v>455</v>
      </c>
      <c r="G85" t="s">
        <v>216</v>
      </c>
      <c r="H85" t="s">
        <v>54</v>
      </c>
      <c r="L85" s="6" t="s">
        <v>226</v>
      </c>
    </row>
    <row r="86" spans="1:12" ht="15" thickBot="1">
      <c r="A86" t="s">
        <v>456</v>
      </c>
      <c r="B86" t="s">
        <v>226</v>
      </c>
      <c r="C86" t="s">
        <v>28</v>
      </c>
      <c r="D86" t="s">
        <v>441</v>
      </c>
      <c r="E86" t="s">
        <v>204</v>
      </c>
      <c r="F86" t="s">
        <v>215</v>
      </c>
      <c r="G86" t="s">
        <v>216</v>
      </c>
      <c r="H86" t="s">
        <v>54</v>
      </c>
      <c r="L86" s="6" t="s">
        <v>226</v>
      </c>
    </row>
    <row r="87" spans="1:12" ht="15" thickBot="1">
      <c r="A87" t="s">
        <v>459</v>
      </c>
      <c r="B87" t="s">
        <v>397</v>
      </c>
      <c r="C87" t="s">
        <v>28</v>
      </c>
      <c r="D87" t="s">
        <v>441</v>
      </c>
      <c r="E87" t="s">
        <v>204</v>
      </c>
      <c r="F87" t="s">
        <v>461</v>
      </c>
      <c r="G87" t="s">
        <v>216</v>
      </c>
      <c r="H87" t="s">
        <v>54</v>
      </c>
      <c r="L87" s="6" t="s">
        <v>397</v>
      </c>
    </row>
    <row r="88" spans="1:12" ht="15" thickBot="1">
      <c r="A88" t="s">
        <v>463</v>
      </c>
      <c r="B88" t="s">
        <v>226</v>
      </c>
      <c r="C88" t="s">
        <v>28</v>
      </c>
      <c r="D88" t="s">
        <v>441</v>
      </c>
      <c r="E88" t="s">
        <v>204</v>
      </c>
      <c r="F88" t="s">
        <v>465</v>
      </c>
      <c r="G88" t="s">
        <v>216</v>
      </c>
      <c r="H88" t="s">
        <v>54</v>
      </c>
      <c r="L88" s="6" t="s">
        <v>226</v>
      </c>
    </row>
    <row r="89" spans="1:12" ht="15" thickBot="1">
      <c r="A89" t="s">
        <v>467</v>
      </c>
      <c r="B89" t="s">
        <v>468</v>
      </c>
      <c r="C89" t="s">
        <v>28</v>
      </c>
      <c r="D89" t="s">
        <v>441</v>
      </c>
      <c r="E89" t="s">
        <v>204</v>
      </c>
      <c r="F89" t="s">
        <v>470</v>
      </c>
      <c r="G89" t="s">
        <v>189</v>
      </c>
      <c r="H89" t="s">
        <v>190</v>
      </c>
      <c r="L89" s="6" t="s">
        <v>468</v>
      </c>
    </row>
    <row r="90" spans="1:12" ht="15" thickBot="1">
      <c r="A90" t="s">
        <v>472</v>
      </c>
      <c r="B90" t="s">
        <v>226</v>
      </c>
      <c r="C90" t="s">
        <v>28</v>
      </c>
      <c r="D90" t="s">
        <v>143</v>
      </c>
      <c r="E90" t="s">
        <v>204</v>
      </c>
      <c r="F90" t="s">
        <v>474</v>
      </c>
      <c r="G90" t="s">
        <v>216</v>
      </c>
      <c r="H90" t="s">
        <v>54</v>
      </c>
      <c r="L90" s="6" t="s">
        <v>226</v>
      </c>
    </row>
    <row r="91" spans="1:12" ht="15" thickBot="1">
      <c r="A91" t="s">
        <v>476</v>
      </c>
      <c r="B91" t="s">
        <v>477</v>
      </c>
      <c r="C91" t="s">
        <v>28</v>
      </c>
      <c r="D91" t="s">
        <v>143</v>
      </c>
      <c r="E91" t="s">
        <v>204</v>
      </c>
      <c r="F91" t="s">
        <v>479</v>
      </c>
      <c r="G91" t="s">
        <v>189</v>
      </c>
      <c r="H91" t="s">
        <v>190</v>
      </c>
      <c r="L91" s="6" t="s">
        <v>477</v>
      </c>
    </row>
    <row r="92" spans="1:12" ht="15" thickBot="1">
      <c r="A92" t="s">
        <v>481</v>
      </c>
      <c r="B92" t="s">
        <v>482</v>
      </c>
      <c r="C92" t="s">
        <v>28</v>
      </c>
      <c r="D92" t="s">
        <v>221</v>
      </c>
      <c r="E92" t="s">
        <v>204</v>
      </c>
      <c r="F92" t="s">
        <v>484</v>
      </c>
      <c r="G92" t="s">
        <v>485</v>
      </c>
      <c r="H92" t="s">
        <v>190</v>
      </c>
      <c r="L92" s="6" t="s">
        <v>482</v>
      </c>
    </row>
    <row r="93" spans="1:12" ht="15" thickBot="1">
      <c r="A93" t="s">
        <v>486</v>
      </c>
      <c r="B93" t="s">
        <v>487</v>
      </c>
      <c r="C93" t="s">
        <v>28</v>
      </c>
      <c r="D93" t="s">
        <v>489</v>
      </c>
      <c r="E93" t="s">
        <v>490</v>
      </c>
      <c r="F93" t="s">
        <v>484</v>
      </c>
      <c r="G93" t="s">
        <v>485</v>
      </c>
      <c r="H93" t="s">
        <v>190</v>
      </c>
      <c r="L93" s="6" t="s">
        <v>487</v>
      </c>
    </row>
    <row r="94" spans="1:12" ht="15" thickBot="1">
      <c r="A94" t="s">
        <v>492</v>
      </c>
      <c r="B94" t="s">
        <v>493</v>
      </c>
      <c r="C94" t="s">
        <v>28</v>
      </c>
      <c r="D94" t="s">
        <v>96</v>
      </c>
      <c r="E94" t="s">
        <v>204</v>
      </c>
      <c r="F94" t="s">
        <v>495</v>
      </c>
      <c r="G94" t="s">
        <v>485</v>
      </c>
      <c r="H94" t="s">
        <v>190</v>
      </c>
      <c r="L94" s="6" t="s">
        <v>493</v>
      </c>
    </row>
    <row r="95" spans="1:12" ht="15" thickBot="1">
      <c r="A95" t="s">
        <v>497</v>
      </c>
      <c r="B95" t="s">
        <v>498</v>
      </c>
      <c r="C95" t="s">
        <v>28</v>
      </c>
      <c r="D95" t="s">
        <v>143</v>
      </c>
      <c r="E95" t="s">
        <v>204</v>
      </c>
      <c r="F95" t="s">
        <v>501</v>
      </c>
      <c r="G95" t="s">
        <v>485</v>
      </c>
      <c r="H95" t="s">
        <v>190</v>
      </c>
      <c r="L95" s="6" t="s">
        <v>498</v>
      </c>
    </row>
    <row r="96" spans="1:12" ht="15" thickBot="1">
      <c r="A96" t="s">
        <v>502</v>
      </c>
      <c r="B96" t="s">
        <v>503</v>
      </c>
      <c r="C96" t="s">
        <v>28</v>
      </c>
      <c r="D96" t="s">
        <v>489</v>
      </c>
      <c r="E96" t="s">
        <v>204</v>
      </c>
      <c r="F96" t="s">
        <v>375</v>
      </c>
      <c r="G96" t="s">
        <v>216</v>
      </c>
      <c r="H96" t="s">
        <v>54</v>
      </c>
      <c r="L96" s="6" t="s">
        <v>503</v>
      </c>
    </row>
    <row r="97" spans="1:12" ht="15" thickBot="1">
      <c r="A97" t="s">
        <v>505</v>
      </c>
      <c r="B97" t="s">
        <v>506</v>
      </c>
      <c r="C97" t="s">
        <v>28</v>
      </c>
      <c r="D97" t="s">
        <v>489</v>
      </c>
      <c r="E97" t="s">
        <v>204</v>
      </c>
      <c r="F97" t="s">
        <v>375</v>
      </c>
      <c r="G97" t="s">
        <v>216</v>
      </c>
      <c r="H97" t="s">
        <v>54</v>
      </c>
      <c r="L97" s="6" t="s">
        <v>506</v>
      </c>
    </row>
    <row r="98" spans="1:12" ht="15" thickBot="1">
      <c r="A98" t="s">
        <v>509</v>
      </c>
      <c r="B98" t="s">
        <v>510</v>
      </c>
      <c r="C98" t="s">
        <v>28</v>
      </c>
      <c r="D98" t="s">
        <v>441</v>
      </c>
      <c r="E98" t="s">
        <v>204</v>
      </c>
      <c r="F98" t="s">
        <v>512</v>
      </c>
      <c r="G98" t="s">
        <v>485</v>
      </c>
      <c r="H98" t="s">
        <v>190</v>
      </c>
      <c r="J98" t="s">
        <v>513</v>
      </c>
      <c r="K98" t="s">
        <v>514</v>
      </c>
      <c r="L98" s="6" t="s">
        <v>510</v>
      </c>
    </row>
    <row r="99" spans="1:12" ht="15" hidden="1" thickBot="1">
      <c r="A99" t="s">
        <v>515</v>
      </c>
      <c r="B99" t="s">
        <v>516</v>
      </c>
      <c r="C99" t="s">
        <v>28</v>
      </c>
      <c r="D99" t="s">
        <v>518</v>
      </c>
      <c r="E99" t="s">
        <v>51</v>
      </c>
      <c r="F99" t="s">
        <v>222</v>
      </c>
      <c r="G99" t="s">
        <v>233</v>
      </c>
      <c r="H99" t="s">
        <v>107</v>
      </c>
      <c r="I99" t="s">
        <v>519</v>
      </c>
      <c r="J99" t="s">
        <v>520</v>
      </c>
      <c r="K99" t="s">
        <v>521</v>
      </c>
      <c r="L99" s="6" t="s">
        <v>516</v>
      </c>
    </row>
    <row r="100" spans="1:12" ht="15" hidden="1" thickBot="1">
      <c r="A100" t="s">
        <v>523</v>
      </c>
      <c r="B100" t="s">
        <v>524</v>
      </c>
      <c r="C100" t="s">
        <v>28</v>
      </c>
      <c r="D100" t="s">
        <v>518</v>
      </c>
      <c r="E100" t="s">
        <v>51</v>
      </c>
      <c r="F100" t="s">
        <v>222</v>
      </c>
      <c r="G100" t="s">
        <v>255</v>
      </c>
      <c r="H100" t="s">
        <v>107</v>
      </c>
      <c r="I100" t="s">
        <v>519</v>
      </c>
      <c r="J100" t="s">
        <v>526</v>
      </c>
      <c r="K100" t="s">
        <v>527</v>
      </c>
      <c r="L100" s="6" t="s">
        <v>524</v>
      </c>
    </row>
    <row r="101" spans="1:12" ht="15" thickBot="1">
      <c r="A101" t="s">
        <v>529</v>
      </c>
      <c r="B101" t="s">
        <v>530</v>
      </c>
      <c r="C101" t="s">
        <v>28</v>
      </c>
      <c r="D101" t="s">
        <v>441</v>
      </c>
      <c r="E101" t="s">
        <v>204</v>
      </c>
      <c r="F101" t="s">
        <v>532</v>
      </c>
      <c r="G101" t="s">
        <v>485</v>
      </c>
      <c r="H101" t="s">
        <v>190</v>
      </c>
      <c r="J101" t="s">
        <v>533</v>
      </c>
      <c r="K101" t="s">
        <v>534</v>
      </c>
      <c r="L101" s="6" t="s">
        <v>530</v>
      </c>
    </row>
    <row r="102" spans="1:12" ht="15" hidden="1" thickBot="1">
      <c r="A102" t="s">
        <v>536</v>
      </c>
      <c r="B102" t="s">
        <v>537</v>
      </c>
      <c r="C102" t="s">
        <v>28</v>
      </c>
      <c r="D102" t="s">
        <v>518</v>
      </c>
      <c r="E102" t="s">
        <v>51</v>
      </c>
      <c r="F102" t="s">
        <v>539</v>
      </c>
      <c r="G102" t="s">
        <v>540</v>
      </c>
      <c r="H102" t="s">
        <v>541</v>
      </c>
      <c r="I102" t="s">
        <v>519</v>
      </c>
      <c r="J102" t="s">
        <v>520</v>
      </c>
      <c r="K102" t="s">
        <v>542</v>
      </c>
      <c r="L102" s="6" t="s">
        <v>537</v>
      </c>
    </row>
    <row r="103" spans="1:12" ht="15" hidden="1" thickBot="1">
      <c r="A103" t="s">
        <v>543</v>
      </c>
      <c r="B103" t="s">
        <v>544</v>
      </c>
      <c r="C103" t="s">
        <v>28</v>
      </c>
      <c r="D103" t="s">
        <v>518</v>
      </c>
      <c r="E103" t="s">
        <v>51</v>
      </c>
      <c r="F103" t="s">
        <v>539</v>
      </c>
      <c r="G103" t="s">
        <v>540</v>
      </c>
      <c r="H103" t="s">
        <v>541</v>
      </c>
      <c r="I103" t="s">
        <v>519</v>
      </c>
      <c r="J103" t="s">
        <v>513</v>
      </c>
      <c r="K103" t="s">
        <v>546</v>
      </c>
      <c r="L103" s="6" t="s">
        <v>544</v>
      </c>
    </row>
    <row r="104" spans="1:12" ht="15" hidden="1" thickBot="1">
      <c r="A104" t="s">
        <v>547</v>
      </c>
      <c r="B104" t="s">
        <v>548</v>
      </c>
      <c r="C104" t="s">
        <v>28</v>
      </c>
      <c r="D104" t="s">
        <v>518</v>
      </c>
      <c r="E104" t="s">
        <v>51</v>
      </c>
      <c r="F104" t="s">
        <v>195</v>
      </c>
      <c r="G104" t="s">
        <v>196</v>
      </c>
      <c r="H104" t="s">
        <v>197</v>
      </c>
      <c r="I104" t="s">
        <v>519</v>
      </c>
      <c r="J104" t="s">
        <v>533</v>
      </c>
      <c r="K104" t="s">
        <v>550</v>
      </c>
      <c r="L104" s="6" t="s">
        <v>548</v>
      </c>
    </row>
    <row r="105" spans="1:12" ht="15" hidden="1" thickBot="1">
      <c r="A105" t="s">
        <v>552</v>
      </c>
      <c r="B105" t="s">
        <v>553</v>
      </c>
      <c r="C105" t="s">
        <v>28</v>
      </c>
      <c r="D105" t="s">
        <v>518</v>
      </c>
      <c r="E105" t="s">
        <v>51</v>
      </c>
      <c r="F105" t="s">
        <v>73</v>
      </c>
      <c r="G105" t="s">
        <v>555</v>
      </c>
      <c r="H105" t="s">
        <v>75</v>
      </c>
      <c r="I105" t="s">
        <v>519</v>
      </c>
      <c r="J105" t="s">
        <v>513</v>
      </c>
      <c r="K105" t="s">
        <v>546</v>
      </c>
      <c r="L105" s="6" t="s">
        <v>553</v>
      </c>
    </row>
    <row r="106" spans="1:12" ht="15" hidden="1" thickBot="1">
      <c r="A106" t="s">
        <v>556</v>
      </c>
      <c r="B106" t="s">
        <v>557</v>
      </c>
      <c r="C106" t="s">
        <v>28</v>
      </c>
      <c r="D106" t="s">
        <v>518</v>
      </c>
      <c r="E106" t="s">
        <v>51</v>
      </c>
      <c r="F106" t="s">
        <v>73</v>
      </c>
      <c r="G106" t="s">
        <v>555</v>
      </c>
      <c r="H106" t="s">
        <v>75</v>
      </c>
      <c r="I106" t="s">
        <v>519</v>
      </c>
      <c r="J106" t="s">
        <v>520</v>
      </c>
      <c r="K106" t="s">
        <v>542</v>
      </c>
      <c r="L106" s="6" t="s">
        <v>557</v>
      </c>
    </row>
    <row r="107" spans="1:12" ht="15" hidden="1" thickBot="1">
      <c r="A107" t="s">
        <v>559</v>
      </c>
      <c r="B107" t="s">
        <v>560</v>
      </c>
      <c r="C107" t="s">
        <v>28</v>
      </c>
      <c r="D107" t="s">
        <v>562</v>
      </c>
      <c r="E107" t="s">
        <v>51</v>
      </c>
      <c r="F107" t="s">
        <v>35</v>
      </c>
      <c r="G107" t="s">
        <v>36</v>
      </c>
      <c r="H107" t="s">
        <v>37</v>
      </c>
      <c r="I107" t="s">
        <v>519</v>
      </c>
      <c r="J107" t="s">
        <v>513</v>
      </c>
      <c r="K107" t="s">
        <v>514</v>
      </c>
      <c r="L107" s="6" t="s">
        <v>560</v>
      </c>
    </row>
    <row r="108" spans="1:12" ht="15" hidden="1" thickBot="1">
      <c r="A108" t="s">
        <v>564</v>
      </c>
      <c r="B108" t="s">
        <v>565</v>
      </c>
      <c r="C108" t="s">
        <v>28</v>
      </c>
      <c r="D108" t="s">
        <v>518</v>
      </c>
      <c r="E108" t="s">
        <v>51</v>
      </c>
      <c r="F108" t="s">
        <v>35</v>
      </c>
      <c r="G108" t="s">
        <v>158</v>
      </c>
      <c r="H108" t="s">
        <v>54</v>
      </c>
      <c r="I108" t="s">
        <v>519</v>
      </c>
      <c r="J108" t="s">
        <v>533</v>
      </c>
      <c r="K108" t="s">
        <v>534</v>
      </c>
      <c r="L108" s="6" t="s">
        <v>565</v>
      </c>
    </row>
    <row r="109" spans="1:12" ht="15" hidden="1" thickBot="1">
      <c r="A109" t="s">
        <v>568</v>
      </c>
      <c r="B109" t="s">
        <v>569</v>
      </c>
      <c r="C109" t="s">
        <v>28</v>
      </c>
      <c r="D109" t="s">
        <v>518</v>
      </c>
      <c r="E109" t="s">
        <v>51</v>
      </c>
      <c r="F109" t="s">
        <v>35</v>
      </c>
      <c r="G109" t="s">
        <v>571</v>
      </c>
      <c r="H109" t="s">
        <v>37</v>
      </c>
      <c r="I109" t="s">
        <v>519</v>
      </c>
      <c r="J109" t="s">
        <v>520</v>
      </c>
      <c r="K109" t="s">
        <v>572</v>
      </c>
      <c r="L109" s="6" t="s">
        <v>569</v>
      </c>
    </row>
    <row r="110" spans="1:12" ht="15" hidden="1" thickBot="1">
      <c r="A110" t="s">
        <v>573</v>
      </c>
      <c r="B110" t="s">
        <v>574</v>
      </c>
      <c r="C110" t="s">
        <v>28</v>
      </c>
      <c r="D110" t="s">
        <v>518</v>
      </c>
      <c r="E110" t="s">
        <v>51</v>
      </c>
      <c r="F110" t="s">
        <v>35</v>
      </c>
      <c r="G110" t="s">
        <v>571</v>
      </c>
      <c r="H110" t="s">
        <v>37</v>
      </c>
      <c r="I110" t="s">
        <v>576</v>
      </c>
      <c r="J110" t="s">
        <v>520</v>
      </c>
      <c r="K110" t="s">
        <v>572</v>
      </c>
      <c r="L110" s="6" t="s">
        <v>574</v>
      </c>
    </row>
    <row r="111" spans="1:12" ht="15" hidden="1" thickBot="1">
      <c r="A111" t="s">
        <v>578</v>
      </c>
      <c r="B111" t="s">
        <v>579</v>
      </c>
      <c r="C111" t="s">
        <v>28</v>
      </c>
      <c r="D111" t="s">
        <v>441</v>
      </c>
      <c r="E111" t="s">
        <v>581</v>
      </c>
      <c r="F111" t="s">
        <v>582</v>
      </c>
      <c r="G111" t="s">
        <v>82</v>
      </c>
      <c r="H111" t="s">
        <v>54</v>
      </c>
      <c r="I111" t="s">
        <v>519</v>
      </c>
      <c r="J111" t="s">
        <v>526</v>
      </c>
      <c r="K111" t="s">
        <v>583</v>
      </c>
      <c r="L111" s="6" t="s">
        <v>579</v>
      </c>
    </row>
    <row r="112" spans="1:12" ht="15" thickBot="1">
      <c r="A112" t="s">
        <v>584</v>
      </c>
      <c r="B112" t="s">
        <v>585</v>
      </c>
      <c r="C112" t="s">
        <v>28</v>
      </c>
      <c r="D112" t="s">
        <v>518</v>
      </c>
      <c r="E112" t="s">
        <v>51</v>
      </c>
      <c r="F112" t="s">
        <v>35</v>
      </c>
      <c r="G112" t="s">
        <v>571</v>
      </c>
      <c r="H112" t="s">
        <v>37</v>
      </c>
      <c r="J112" t="s">
        <v>533</v>
      </c>
      <c r="K112" t="s">
        <v>587</v>
      </c>
      <c r="L112" s="6" t="s">
        <v>585</v>
      </c>
    </row>
    <row r="113" spans="1:12" ht="15" thickBot="1">
      <c r="A113" t="s">
        <v>588</v>
      </c>
      <c r="B113" t="s">
        <v>589</v>
      </c>
      <c r="C113" t="s">
        <v>28</v>
      </c>
      <c r="D113" t="s">
        <v>518</v>
      </c>
      <c r="E113" t="s">
        <v>51</v>
      </c>
      <c r="F113" t="s">
        <v>35</v>
      </c>
      <c r="G113" t="s">
        <v>571</v>
      </c>
      <c r="H113" t="s">
        <v>37</v>
      </c>
      <c r="J113" t="s">
        <v>533</v>
      </c>
      <c r="K113" t="s">
        <v>587</v>
      </c>
      <c r="L113" s="6" t="s">
        <v>1218</v>
      </c>
    </row>
    <row r="114" spans="1:12" ht="15" hidden="1" thickBot="1">
      <c r="A114" t="s">
        <v>592</v>
      </c>
      <c r="B114" t="s">
        <v>593</v>
      </c>
      <c r="C114" t="s">
        <v>28</v>
      </c>
      <c r="D114" t="s">
        <v>518</v>
      </c>
      <c r="E114" t="s">
        <v>51</v>
      </c>
      <c r="F114" t="s">
        <v>35</v>
      </c>
      <c r="G114" t="s">
        <v>216</v>
      </c>
      <c r="H114" t="s">
        <v>54</v>
      </c>
      <c r="I114" t="s">
        <v>519</v>
      </c>
      <c r="J114" t="s">
        <v>513</v>
      </c>
      <c r="K114" t="s">
        <v>546</v>
      </c>
      <c r="L114" s="6" t="s">
        <v>593</v>
      </c>
    </row>
    <row r="115" spans="1:12" ht="15" hidden="1" thickBot="1">
      <c r="A115" t="s">
        <v>595</v>
      </c>
      <c r="B115" t="s">
        <v>596</v>
      </c>
      <c r="C115" t="s">
        <v>28</v>
      </c>
      <c r="D115" t="s">
        <v>518</v>
      </c>
      <c r="E115" t="s">
        <v>51</v>
      </c>
      <c r="F115" t="s">
        <v>35</v>
      </c>
      <c r="G115" t="s">
        <v>571</v>
      </c>
      <c r="H115" t="s">
        <v>37</v>
      </c>
      <c r="I115" t="s">
        <v>519</v>
      </c>
      <c r="J115" t="s">
        <v>533</v>
      </c>
      <c r="K115" t="s">
        <v>587</v>
      </c>
      <c r="L115" s="6" t="s">
        <v>596</v>
      </c>
    </row>
    <row r="116" spans="1:12" ht="15" hidden="1" thickBot="1">
      <c r="A116" t="s">
        <v>598</v>
      </c>
      <c r="B116" t="s">
        <v>599</v>
      </c>
      <c r="C116" t="s">
        <v>28</v>
      </c>
      <c r="D116" t="s">
        <v>518</v>
      </c>
      <c r="E116" t="s">
        <v>51</v>
      </c>
      <c r="F116" t="s">
        <v>35</v>
      </c>
      <c r="G116" t="s">
        <v>216</v>
      </c>
      <c r="H116" t="s">
        <v>54</v>
      </c>
      <c r="I116" t="s">
        <v>519</v>
      </c>
      <c r="J116" t="s">
        <v>520</v>
      </c>
      <c r="K116" t="s">
        <v>521</v>
      </c>
      <c r="L116" s="6" t="s">
        <v>599</v>
      </c>
    </row>
    <row r="117" spans="1:12" ht="15" hidden="1" thickBot="1">
      <c r="A117" t="s">
        <v>602</v>
      </c>
      <c r="B117" t="s">
        <v>603</v>
      </c>
      <c r="C117" t="s">
        <v>28</v>
      </c>
      <c r="D117" t="s">
        <v>518</v>
      </c>
      <c r="E117" t="s">
        <v>51</v>
      </c>
      <c r="F117" t="s">
        <v>605</v>
      </c>
      <c r="G117" t="s">
        <v>606</v>
      </c>
      <c r="H117" t="s">
        <v>75</v>
      </c>
      <c r="I117" t="s">
        <v>519</v>
      </c>
      <c r="J117" t="s">
        <v>513</v>
      </c>
      <c r="K117" t="s">
        <v>546</v>
      </c>
      <c r="L117" s="6" t="s">
        <v>603</v>
      </c>
    </row>
    <row r="118" spans="1:12" ht="15" hidden="1" thickBot="1">
      <c r="A118" t="s">
        <v>608</v>
      </c>
      <c r="B118" t="s">
        <v>609</v>
      </c>
      <c r="C118" t="s">
        <v>28</v>
      </c>
      <c r="D118" t="s">
        <v>518</v>
      </c>
      <c r="E118" t="s">
        <v>51</v>
      </c>
      <c r="F118" t="s">
        <v>222</v>
      </c>
      <c r="G118" t="s">
        <v>91</v>
      </c>
      <c r="H118" t="s">
        <v>54</v>
      </c>
      <c r="I118" t="s">
        <v>576</v>
      </c>
      <c r="J118" t="s">
        <v>513</v>
      </c>
      <c r="K118" t="s">
        <v>546</v>
      </c>
      <c r="L118" s="6" t="s">
        <v>609</v>
      </c>
    </row>
    <row r="119" spans="1:12" ht="15" hidden="1" thickBot="1">
      <c r="A119" t="s">
        <v>611</v>
      </c>
      <c r="B119" t="s">
        <v>612</v>
      </c>
      <c r="C119" t="s">
        <v>28</v>
      </c>
      <c r="D119" t="s">
        <v>80</v>
      </c>
      <c r="E119" t="s">
        <v>614</v>
      </c>
      <c r="F119" t="s">
        <v>35</v>
      </c>
      <c r="G119" t="s">
        <v>53</v>
      </c>
      <c r="H119" t="s">
        <v>54</v>
      </c>
      <c r="I119" t="s">
        <v>519</v>
      </c>
      <c r="J119" t="s">
        <v>513</v>
      </c>
      <c r="K119" t="s">
        <v>514</v>
      </c>
      <c r="L119" s="6" t="s">
        <v>612</v>
      </c>
    </row>
    <row r="120" spans="1:12" ht="15" hidden="1" thickBot="1">
      <c r="A120" t="s">
        <v>615</v>
      </c>
      <c r="B120" t="s">
        <v>616</v>
      </c>
      <c r="C120" t="s">
        <v>28</v>
      </c>
      <c r="D120" t="s">
        <v>518</v>
      </c>
      <c r="E120" t="s">
        <v>51</v>
      </c>
      <c r="F120" t="s">
        <v>35</v>
      </c>
      <c r="G120" t="s">
        <v>53</v>
      </c>
      <c r="H120" t="s">
        <v>54</v>
      </c>
      <c r="I120" t="s">
        <v>519</v>
      </c>
      <c r="J120" t="s">
        <v>513</v>
      </c>
      <c r="K120" t="s">
        <v>546</v>
      </c>
      <c r="L120" s="6" t="s">
        <v>616</v>
      </c>
    </row>
    <row r="121" spans="1:12" ht="15" hidden="1" thickBot="1">
      <c r="A121" t="s">
        <v>618</v>
      </c>
      <c r="B121" t="s">
        <v>619</v>
      </c>
      <c r="C121" t="s">
        <v>28</v>
      </c>
      <c r="D121" t="s">
        <v>518</v>
      </c>
      <c r="E121" t="s">
        <v>51</v>
      </c>
      <c r="F121" t="s">
        <v>35</v>
      </c>
      <c r="G121" t="s">
        <v>216</v>
      </c>
      <c r="H121" t="s">
        <v>54</v>
      </c>
      <c r="I121" t="s">
        <v>519</v>
      </c>
      <c r="J121" t="s">
        <v>513</v>
      </c>
      <c r="K121" t="s">
        <v>514</v>
      </c>
      <c r="L121" s="6" t="s">
        <v>619</v>
      </c>
    </row>
    <row r="122" spans="1:12" ht="15" thickBot="1">
      <c r="A122" t="s">
        <v>621</v>
      </c>
      <c r="B122" t="s">
        <v>622</v>
      </c>
      <c r="C122" t="s">
        <v>28</v>
      </c>
      <c r="D122" t="s">
        <v>441</v>
      </c>
      <c r="E122" t="s">
        <v>204</v>
      </c>
      <c r="F122" t="s">
        <v>512</v>
      </c>
      <c r="G122" t="s">
        <v>485</v>
      </c>
      <c r="H122" t="s">
        <v>190</v>
      </c>
      <c r="J122" t="s">
        <v>513</v>
      </c>
      <c r="K122" t="s">
        <v>514</v>
      </c>
      <c r="L122" s="6" t="s">
        <v>622</v>
      </c>
    </row>
    <row r="123" spans="1:12" ht="15" thickBot="1">
      <c r="A123" t="s">
        <v>625</v>
      </c>
      <c r="B123" t="s">
        <v>626</v>
      </c>
      <c r="C123" t="s">
        <v>28</v>
      </c>
      <c r="D123" t="s">
        <v>441</v>
      </c>
      <c r="E123" t="s">
        <v>581</v>
      </c>
      <c r="F123" t="s">
        <v>628</v>
      </c>
      <c r="G123" t="s">
        <v>485</v>
      </c>
      <c r="H123" t="s">
        <v>190</v>
      </c>
      <c r="J123" t="s">
        <v>513</v>
      </c>
      <c r="K123" t="s">
        <v>514</v>
      </c>
      <c r="L123" s="6" t="s">
        <v>626</v>
      </c>
    </row>
    <row r="124" spans="1:12" ht="15" thickBot="1">
      <c r="A124" t="s">
        <v>629</v>
      </c>
      <c r="B124" t="s">
        <v>630</v>
      </c>
      <c r="C124" t="s">
        <v>28</v>
      </c>
      <c r="D124" t="s">
        <v>282</v>
      </c>
      <c r="E124" t="s">
        <v>204</v>
      </c>
      <c r="F124" t="s">
        <v>375</v>
      </c>
      <c r="G124" t="s">
        <v>216</v>
      </c>
      <c r="H124" t="s">
        <v>54</v>
      </c>
      <c r="J124" t="s">
        <v>513</v>
      </c>
      <c r="K124" t="s">
        <v>514</v>
      </c>
      <c r="L124" s="6" t="s">
        <v>630</v>
      </c>
    </row>
    <row r="125" spans="1:12" ht="15" thickBot="1">
      <c r="A125" t="s">
        <v>632</v>
      </c>
      <c r="B125" t="s">
        <v>633</v>
      </c>
      <c r="C125" t="s">
        <v>28</v>
      </c>
      <c r="D125" t="s">
        <v>489</v>
      </c>
      <c r="E125" t="s">
        <v>204</v>
      </c>
      <c r="F125" t="s">
        <v>375</v>
      </c>
      <c r="G125" t="s">
        <v>216</v>
      </c>
      <c r="H125" t="s">
        <v>54</v>
      </c>
      <c r="J125" t="s">
        <v>513</v>
      </c>
      <c r="K125" t="s">
        <v>514</v>
      </c>
      <c r="L125" s="6" t="s">
        <v>633</v>
      </c>
    </row>
    <row r="126" spans="1:12" ht="15" thickBot="1">
      <c r="A126" t="s">
        <v>636</v>
      </c>
      <c r="B126" t="s">
        <v>637</v>
      </c>
      <c r="C126" t="s">
        <v>28</v>
      </c>
      <c r="D126" t="s">
        <v>143</v>
      </c>
      <c r="E126" t="s">
        <v>335</v>
      </c>
      <c r="F126" t="s">
        <v>639</v>
      </c>
      <c r="G126" t="s">
        <v>485</v>
      </c>
      <c r="H126" t="s">
        <v>190</v>
      </c>
      <c r="J126" t="s">
        <v>513</v>
      </c>
      <c r="K126" t="s">
        <v>514</v>
      </c>
      <c r="L126" s="6" t="s">
        <v>1219</v>
      </c>
    </row>
    <row r="127" spans="1:12" ht="15" thickBot="1">
      <c r="A127" t="s">
        <v>641</v>
      </c>
      <c r="B127" t="s">
        <v>642</v>
      </c>
      <c r="C127" t="s">
        <v>162</v>
      </c>
      <c r="D127" t="s">
        <v>489</v>
      </c>
      <c r="E127" t="s">
        <v>490</v>
      </c>
      <c r="F127" t="s">
        <v>644</v>
      </c>
      <c r="G127" t="s">
        <v>485</v>
      </c>
      <c r="H127" t="s">
        <v>190</v>
      </c>
      <c r="J127" t="s">
        <v>513</v>
      </c>
      <c r="K127" t="s">
        <v>514</v>
      </c>
      <c r="L127" s="6" t="s">
        <v>642</v>
      </c>
    </row>
    <row r="128" spans="1:12" ht="15" thickBot="1">
      <c r="A128" t="s">
        <v>645</v>
      </c>
      <c r="B128" t="s">
        <v>642</v>
      </c>
      <c r="C128" t="s">
        <v>28</v>
      </c>
      <c r="D128" t="s">
        <v>143</v>
      </c>
      <c r="E128" t="s">
        <v>204</v>
      </c>
      <c r="F128" t="s">
        <v>644</v>
      </c>
      <c r="G128" t="s">
        <v>485</v>
      </c>
      <c r="H128" t="s">
        <v>190</v>
      </c>
      <c r="J128" t="s">
        <v>513</v>
      </c>
      <c r="K128" t="s">
        <v>514</v>
      </c>
      <c r="L128" s="6" t="s">
        <v>642</v>
      </c>
    </row>
    <row r="129" spans="1:12" ht="15" thickBot="1">
      <c r="A129" t="s">
        <v>648</v>
      </c>
      <c r="B129" t="s">
        <v>226</v>
      </c>
      <c r="C129" t="s">
        <v>28</v>
      </c>
      <c r="D129" t="s">
        <v>248</v>
      </c>
      <c r="E129" t="s">
        <v>204</v>
      </c>
      <c r="F129" t="s">
        <v>650</v>
      </c>
      <c r="G129" t="s">
        <v>216</v>
      </c>
      <c r="H129" t="s">
        <v>54</v>
      </c>
      <c r="J129" t="s">
        <v>513</v>
      </c>
      <c r="K129" t="s">
        <v>514</v>
      </c>
      <c r="L129" s="6" t="s">
        <v>226</v>
      </c>
    </row>
    <row r="130" spans="1:12" ht="15" thickBot="1">
      <c r="A130" t="s">
        <v>652</v>
      </c>
      <c r="B130" t="s">
        <v>226</v>
      </c>
      <c r="C130" t="s">
        <v>28</v>
      </c>
      <c r="D130" t="s">
        <v>64</v>
      </c>
      <c r="E130" t="s">
        <v>654</v>
      </c>
      <c r="F130" t="s">
        <v>655</v>
      </c>
      <c r="G130" t="s">
        <v>216</v>
      </c>
      <c r="H130" t="s">
        <v>54</v>
      </c>
      <c r="J130" t="s">
        <v>533</v>
      </c>
      <c r="K130" t="s">
        <v>656</v>
      </c>
      <c r="L130" s="6" t="s">
        <v>226</v>
      </c>
    </row>
    <row r="131" spans="1:12" ht="15" thickBot="1">
      <c r="A131" t="s">
        <v>658</v>
      </c>
      <c r="B131" t="s">
        <v>659</v>
      </c>
      <c r="C131" t="s">
        <v>28</v>
      </c>
      <c r="D131" t="s">
        <v>96</v>
      </c>
      <c r="E131" t="s">
        <v>204</v>
      </c>
      <c r="F131" t="s">
        <v>661</v>
      </c>
      <c r="G131" t="s">
        <v>485</v>
      </c>
      <c r="H131" t="s">
        <v>190</v>
      </c>
      <c r="J131" t="s">
        <v>533</v>
      </c>
      <c r="K131" t="s">
        <v>534</v>
      </c>
      <c r="L131" s="6" t="s">
        <v>659</v>
      </c>
    </row>
    <row r="132" spans="1:12" ht="15" thickBot="1">
      <c r="A132" t="s">
        <v>662</v>
      </c>
      <c r="B132" t="s">
        <v>180</v>
      </c>
      <c r="C132" t="s">
        <v>28</v>
      </c>
      <c r="D132" t="s">
        <v>654</v>
      </c>
      <c r="E132" t="s">
        <v>80</v>
      </c>
      <c r="F132" t="s">
        <v>182</v>
      </c>
      <c r="G132" t="s">
        <v>183</v>
      </c>
      <c r="H132" t="s">
        <v>75</v>
      </c>
      <c r="J132" t="s">
        <v>533</v>
      </c>
      <c r="K132" t="s">
        <v>534</v>
      </c>
      <c r="L132" s="6" t="s">
        <v>180</v>
      </c>
    </row>
    <row r="133" spans="1:12" ht="15" thickBot="1">
      <c r="A133" t="s">
        <v>665</v>
      </c>
      <c r="B133" t="s">
        <v>666</v>
      </c>
      <c r="C133" t="s">
        <v>28</v>
      </c>
      <c r="D133" t="s">
        <v>248</v>
      </c>
      <c r="E133" t="s">
        <v>204</v>
      </c>
      <c r="F133" t="s">
        <v>668</v>
      </c>
      <c r="G133" t="s">
        <v>216</v>
      </c>
      <c r="H133" t="s">
        <v>54</v>
      </c>
      <c r="J133" t="s">
        <v>533</v>
      </c>
      <c r="K133" t="s">
        <v>587</v>
      </c>
      <c r="L133" s="6" t="s">
        <v>666</v>
      </c>
    </row>
    <row r="134" spans="1:12" ht="15" thickBot="1">
      <c r="A134" t="s">
        <v>669</v>
      </c>
      <c r="B134" t="s">
        <v>670</v>
      </c>
      <c r="C134" t="s">
        <v>28</v>
      </c>
      <c r="D134" t="s">
        <v>654</v>
      </c>
      <c r="E134" t="s">
        <v>80</v>
      </c>
      <c r="F134" t="s">
        <v>254</v>
      </c>
      <c r="G134" t="s">
        <v>255</v>
      </c>
      <c r="H134" t="s">
        <v>107</v>
      </c>
      <c r="J134" t="s">
        <v>526</v>
      </c>
      <c r="K134" t="s">
        <v>527</v>
      </c>
      <c r="L134" s="6" t="s">
        <v>670</v>
      </c>
    </row>
    <row r="135" spans="1:12" ht="15" thickBot="1">
      <c r="A135" t="s">
        <v>673</v>
      </c>
      <c r="B135" t="s">
        <v>674</v>
      </c>
      <c r="C135" t="s">
        <v>28</v>
      </c>
      <c r="D135" t="s">
        <v>654</v>
      </c>
      <c r="E135" t="s">
        <v>80</v>
      </c>
      <c r="F135" t="s">
        <v>676</v>
      </c>
      <c r="G135" t="s">
        <v>210</v>
      </c>
      <c r="H135" t="s">
        <v>107</v>
      </c>
      <c r="J135" t="s">
        <v>533</v>
      </c>
      <c r="K135" t="s">
        <v>534</v>
      </c>
      <c r="L135" s="6" t="s">
        <v>674</v>
      </c>
    </row>
    <row r="136" spans="1:12" ht="15" thickBot="1">
      <c r="A136" t="s">
        <v>678</v>
      </c>
      <c r="B136" t="s">
        <v>679</v>
      </c>
      <c r="C136" t="s">
        <v>28</v>
      </c>
      <c r="D136" t="s">
        <v>654</v>
      </c>
      <c r="E136" t="s">
        <v>80</v>
      </c>
      <c r="F136" t="s">
        <v>681</v>
      </c>
      <c r="G136" t="s">
        <v>196</v>
      </c>
      <c r="H136" t="s">
        <v>197</v>
      </c>
      <c r="I136" t="s">
        <v>682</v>
      </c>
      <c r="J136" t="s">
        <v>513</v>
      </c>
      <c r="K136" t="s">
        <v>683</v>
      </c>
      <c r="L136" s="6" t="s">
        <v>679</v>
      </c>
    </row>
    <row r="137" spans="1:12" ht="15" thickBot="1">
      <c r="A137" t="s">
        <v>684</v>
      </c>
      <c r="B137" t="s">
        <v>685</v>
      </c>
      <c r="C137" t="s">
        <v>28</v>
      </c>
      <c r="D137" t="s">
        <v>654</v>
      </c>
      <c r="E137" t="s">
        <v>80</v>
      </c>
      <c r="F137" t="s">
        <v>417</v>
      </c>
      <c r="G137" t="s">
        <v>216</v>
      </c>
      <c r="H137" t="s">
        <v>54</v>
      </c>
      <c r="J137" t="s">
        <v>513</v>
      </c>
      <c r="K137" t="s">
        <v>687</v>
      </c>
      <c r="L137" s="6" t="s">
        <v>685</v>
      </c>
    </row>
    <row r="138" spans="1:12" ht="15" hidden="1" thickBot="1">
      <c r="A138" t="s">
        <v>689</v>
      </c>
      <c r="B138" t="s">
        <v>574</v>
      </c>
      <c r="C138" t="s">
        <v>28</v>
      </c>
      <c r="D138" t="s">
        <v>518</v>
      </c>
      <c r="E138" t="s">
        <v>51</v>
      </c>
      <c r="F138" t="s">
        <v>691</v>
      </c>
      <c r="G138" t="s">
        <v>571</v>
      </c>
      <c r="H138" t="s">
        <v>37</v>
      </c>
      <c r="I138" t="s">
        <v>692</v>
      </c>
      <c r="J138" t="s">
        <v>520</v>
      </c>
      <c r="K138" t="s">
        <v>572</v>
      </c>
      <c r="L138" s="6" t="s">
        <v>574</v>
      </c>
    </row>
    <row r="139" spans="1:12" ht="15" thickBot="1">
      <c r="A139" t="s">
        <v>693</v>
      </c>
      <c r="B139" t="s">
        <v>694</v>
      </c>
      <c r="C139" t="s">
        <v>28</v>
      </c>
      <c r="D139" t="s">
        <v>696</v>
      </c>
      <c r="E139" t="s">
        <v>80</v>
      </c>
      <c r="F139" t="s">
        <v>264</v>
      </c>
      <c r="G139" t="s">
        <v>216</v>
      </c>
      <c r="H139" t="s">
        <v>54</v>
      </c>
      <c r="J139" t="s">
        <v>513</v>
      </c>
      <c r="K139" t="s">
        <v>546</v>
      </c>
      <c r="L139" s="6" t="s">
        <v>694</v>
      </c>
    </row>
    <row r="140" spans="1:12" ht="15" thickBot="1">
      <c r="A140" t="s">
        <v>698</v>
      </c>
      <c r="B140" t="s">
        <v>699</v>
      </c>
      <c r="C140" t="s">
        <v>28</v>
      </c>
      <c r="D140" t="s">
        <v>654</v>
      </c>
      <c r="E140" t="s">
        <v>80</v>
      </c>
      <c r="G140" t="s">
        <v>701</v>
      </c>
      <c r="H140" t="s">
        <v>702</v>
      </c>
      <c r="J140" t="s">
        <v>533</v>
      </c>
      <c r="K140" t="s">
        <v>656</v>
      </c>
      <c r="L140" s="6" t="s">
        <v>699</v>
      </c>
    </row>
    <row r="141" spans="1:12" ht="15" thickBot="1">
      <c r="A141" t="s">
        <v>703</v>
      </c>
      <c r="B141" t="s">
        <v>704</v>
      </c>
      <c r="C141" t="s">
        <v>28</v>
      </c>
      <c r="D141" t="s">
        <v>654</v>
      </c>
      <c r="E141" t="s">
        <v>80</v>
      </c>
      <c r="F141" t="s">
        <v>370</v>
      </c>
      <c r="G141" t="s">
        <v>216</v>
      </c>
      <c r="H141" t="s">
        <v>54</v>
      </c>
      <c r="J141" t="s">
        <v>513</v>
      </c>
      <c r="K141" t="s">
        <v>546</v>
      </c>
      <c r="L141" s="6" t="s">
        <v>704</v>
      </c>
    </row>
    <row r="142" spans="1:12" ht="15" hidden="1" thickBot="1">
      <c r="A142" t="s">
        <v>707</v>
      </c>
      <c r="B142" t="s">
        <v>609</v>
      </c>
      <c r="C142" t="s">
        <v>28</v>
      </c>
      <c r="D142" t="s">
        <v>518</v>
      </c>
      <c r="E142" t="s">
        <v>51</v>
      </c>
      <c r="F142" t="s">
        <v>709</v>
      </c>
      <c r="G142" t="s">
        <v>91</v>
      </c>
      <c r="H142" t="s">
        <v>54</v>
      </c>
      <c r="I142" t="s">
        <v>692</v>
      </c>
      <c r="J142" t="s">
        <v>513</v>
      </c>
      <c r="K142" t="s">
        <v>546</v>
      </c>
      <c r="L142" s="6" t="s">
        <v>609</v>
      </c>
    </row>
    <row r="143" spans="1:12" ht="15" thickBot="1">
      <c r="A143" t="s">
        <v>711</v>
      </c>
      <c r="B143" t="s">
        <v>712</v>
      </c>
      <c r="C143" t="s">
        <v>28</v>
      </c>
      <c r="D143" t="s">
        <v>654</v>
      </c>
      <c r="E143" t="s">
        <v>80</v>
      </c>
      <c r="F143" t="s">
        <v>714</v>
      </c>
      <c r="G143" t="s">
        <v>216</v>
      </c>
      <c r="H143" t="s">
        <v>54</v>
      </c>
      <c r="J143" t="s">
        <v>513</v>
      </c>
      <c r="K143" t="s">
        <v>514</v>
      </c>
      <c r="L143" s="6" t="s">
        <v>712</v>
      </c>
    </row>
    <row r="144" spans="1:12" ht="15" thickBot="1">
      <c r="A144" t="s">
        <v>715</v>
      </c>
      <c r="B144" t="s">
        <v>716</v>
      </c>
      <c r="C144" t="s">
        <v>162</v>
      </c>
      <c r="D144" t="s">
        <v>654</v>
      </c>
      <c r="E144" t="s">
        <v>80</v>
      </c>
      <c r="F144" t="s">
        <v>681</v>
      </c>
      <c r="G144" t="s">
        <v>196</v>
      </c>
      <c r="H144" t="s">
        <v>197</v>
      </c>
      <c r="J144" t="s">
        <v>513</v>
      </c>
      <c r="K144" t="s">
        <v>514</v>
      </c>
      <c r="L144" s="6" t="s">
        <v>716</v>
      </c>
    </row>
    <row r="145" spans="1:12" ht="15" thickBot="1">
      <c r="A145" t="s">
        <v>718</v>
      </c>
      <c r="B145" t="s">
        <v>226</v>
      </c>
      <c r="C145" t="s">
        <v>28</v>
      </c>
      <c r="D145" t="s">
        <v>654</v>
      </c>
      <c r="E145" t="s">
        <v>80</v>
      </c>
      <c r="F145" t="s">
        <v>312</v>
      </c>
      <c r="G145" t="s">
        <v>216</v>
      </c>
      <c r="H145" t="s">
        <v>54</v>
      </c>
      <c r="J145" t="s">
        <v>513</v>
      </c>
      <c r="K145" t="s">
        <v>514</v>
      </c>
      <c r="L145" s="6" t="s">
        <v>226</v>
      </c>
    </row>
    <row r="146" spans="1:12" ht="15" thickBot="1">
      <c r="A146" t="s">
        <v>721</v>
      </c>
      <c r="B146" t="s">
        <v>434</v>
      </c>
      <c r="C146" t="s">
        <v>28</v>
      </c>
      <c r="D146" t="s">
        <v>654</v>
      </c>
      <c r="E146" t="s">
        <v>80</v>
      </c>
      <c r="F146" t="s">
        <v>723</v>
      </c>
      <c r="G146" t="s">
        <v>216</v>
      </c>
      <c r="H146" t="s">
        <v>54</v>
      </c>
      <c r="J146" t="s">
        <v>513</v>
      </c>
      <c r="K146" t="s">
        <v>514</v>
      </c>
      <c r="L146" s="6" t="s">
        <v>434</v>
      </c>
    </row>
    <row r="147" spans="1:12" ht="15" thickBot="1">
      <c r="A147" t="s">
        <v>724</v>
      </c>
      <c r="B147" t="s">
        <v>344</v>
      </c>
      <c r="C147" t="s">
        <v>28</v>
      </c>
      <c r="D147" t="s">
        <v>654</v>
      </c>
      <c r="E147" t="s">
        <v>80</v>
      </c>
      <c r="F147" t="s">
        <v>346</v>
      </c>
      <c r="G147" t="s">
        <v>347</v>
      </c>
      <c r="H147" t="s">
        <v>348</v>
      </c>
      <c r="J147" t="s">
        <v>533</v>
      </c>
      <c r="K147" t="s">
        <v>587</v>
      </c>
      <c r="L147" s="6" t="s">
        <v>344</v>
      </c>
    </row>
    <row r="148" spans="1:12" ht="15" thickBot="1">
      <c r="A148" t="s">
        <v>726</v>
      </c>
      <c r="B148" t="s">
        <v>727</v>
      </c>
      <c r="C148" t="s">
        <v>28</v>
      </c>
      <c r="D148" t="s">
        <v>654</v>
      </c>
      <c r="E148" t="s">
        <v>80</v>
      </c>
      <c r="F148" t="s">
        <v>35</v>
      </c>
      <c r="G148" t="s">
        <v>571</v>
      </c>
      <c r="H148" t="s">
        <v>37</v>
      </c>
      <c r="J148" t="s">
        <v>520</v>
      </c>
      <c r="K148" t="s">
        <v>572</v>
      </c>
      <c r="L148" s="6" t="s">
        <v>1220</v>
      </c>
    </row>
    <row r="149" spans="1:12" ht="15" thickBot="1">
      <c r="A149" t="s">
        <v>729</v>
      </c>
      <c r="B149" t="s">
        <v>565</v>
      </c>
      <c r="C149" t="s">
        <v>28</v>
      </c>
      <c r="D149" t="s">
        <v>654</v>
      </c>
      <c r="E149" t="s">
        <v>80</v>
      </c>
      <c r="F149" t="s">
        <v>157</v>
      </c>
      <c r="G149" t="s">
        <v>158</v>
      </c>
      <c r="H149" t="s">
        <v>54</v>
      </c>
      <c r="J149" t="s">
        <v>513</v>
      </c>
      <c r="K149" t="s">
        <v>514</v>
      </c>
      <c r="L149" s="6" t="s">
        <v>565</v>
      </c>
    </row>
    <row r="150" spans="1:12" ht="15" thickBot="1">
      <c r="A150" t="s">
        <v>732</v>
      </c>
      <c r="B150" t="s">
        <v>733</v>
      </c>
      <c r="C150" t="s">
        <v>28</v>
      </c>
      <c r="D150" t="s">
        <v>654</v>
      </c>
      <c r="E150" t="s">
        <v>80</v>
      </c>
      <c r="F150" t="s">
        <v>735</v>
      </c>
      <c r="G150" t="s">
        <v>485</v>
      </c>
      <c r="H150" t="s">
        <v>190</v>
      </c>
      <c r="J150" t="s">
        <v>513</v>
      </c>
      <c r="K150" t="s">
        <v>514</v>
      </c>
      <c r="L150" s="6" t="s">
        <v>733</v>
      </c>
    </row>
    <row r="151" spans="1:12" ht="15" thickBot="1">
      <c r="A151" t="s">
        <v>737</v>
      </c>
      <c r="B151" t="s">
        <v>738</v>
      </c>
      <c r="C151" t="s">
        <v>28</v>
      </c>
      <c r="D151" t="s">
        <v>654</v>
      </c>
      <c r="E151" t="s">
        <v>80</v>
      </c>
      <c r="F151" t="s">
        <v>740</v>
      </c>
      <c r="G151" t="s">
        <v>216</v>
      </c>
      <c r="H151" t="s">
        <v>54</v>
      </c>
      <c r="J151" t="s">
        <v>513</v>
      </c>
      <c r="K151" t="s">
        <v>546</v>
      </c>
      <c r="L151" s="6" t="s">
        <v>738</v>
      </c>
    </row>
    <row r="152" spans="1:12" ht="15" thickBot="1">
      <c r="A152" t="s">
        <v>741</v>
      </c>
      <c r="B152" t="s">
        <v>742</v>
      </c>
      <c r="C152" t="s">
        <v>28</v>
      </c>
      <c r="D152" t="s">
        <v>654</v>
      </c>
      <c r="E152" t="s">
        <v>80</v>
      </c>
      <c r="F152" t="s">
        <v>269</v>
      </c>
      <c r="G152" t="s">
        <v>216</v>
      </c>
      <c r="H152" t="s">
        <v>54</v>
      </c>
      <c r="J152" t="s">
        <v>513</v>
      </c>
      <c r="K152" t="s">
        <v>514</v>
      </c>
      <c r="L152" s="6" t="s">
        <v>742</v>
      </c>
    </row>
    <row r="153" spans="1:12" ht="15" thickBot="1">
      <c r="A153" t="s">
        <v>745</v>
      </c>
      <c r="B153" t="s">
        <v>746</v>
      </c>
      <c r="C153" t="s">
        <v>28</v>
      </c>
      <c r="D153" t="s">
        <v>654</v>
      </c>
      <c r="E153" t="s">
        <v>80</v>
      </c>
      <c r="F153" t="s">
        <v>748</v>
      </c>
      <c r="G153" t="s">
        <v>216</v>
      </c>
      <c r="H153" t="s">
        <v>54</v>
      </c>
      <c r="J153" t="s">
        <v>513</v>
      </c>
      <c r="K153" t="s">
        <v>514</v>
      </c>
      <c r="L153" s="6" t="s">
        <v>746</v>
      </c>
    </row>
    <row r="154" spans="1:12" ht="15" thickBot="1">
      <c r="A154" t="s">
        <v>749</v>
      </c>
      <c r="B154" t="s">
        <v>226</v>
      </c>
      <c r="C154" t="s">
        <v>28</v>
      </c>
      <c r="D154" t="s">
        <v>654</v>
      </c>
      <c r="E154" t="s">
        <v>80</v>
      </c>
      <c r="F154" t="s">
        <v>322</v>
      </c>
      <c r="G154" t="s">
        <v>216</v>
      </c>
      <c r="H154" t="s">
        <v>54</v>
      </c>
      <c r="J154" t="s">
        <v>513</v>
      </c>
      <c r="K154" t="s">
        <v>514</v>
      </c>
      <c r="L154" s="6" t="s">
        <v>226</v>
      </c>
    </row>
    <row r="155" spans="1:12" ht="15" thickBot="1">
      <c r="A155" t="s">
        <v>752</v>
      </c>
      <c r="B155" t="s">
        <v>226</v>
      </c>
      <c r="C155" t="s">
        <v>28</v>
      </c>
      <c r="D155" t="s">
        <v>654</v>
      </c>
      <c r="E155" t="s">
        <v>80</v>
      </c>
      <c r="F155" t="s">
        <v>754</v>
      </c>
      <c r="G155" t="s">
        <v>216</v>
      </c>
      <c r="H155" t="s">
        <v>54</v>
      </c>
      <c r="J155" t="s">
        <v>513</v>
      </c>
      <c r="K155" t="s">
        <v>514</v>
      </c>
      <c r="L155" s="6" t="s">
        <v>226</v>
      </c>
    </row>
    <row r="156" spans="1:12" ht="15" thickBot="1">
      <c r="A156" t="s">
        <v>755</v>
      </c>
      <c r="B156" t="s">
        <v>226</v>
      </c>
      <c r="C156" t="s">
        <v>28</v>
      </c>
      <c r="D156" t="s">
        <v>654</v>
      </c>
      <c r="E156" t="s">
        <v>80</v>
      </c>
      <c r="F156" t="s">
        <v>442</v>
      </c>
      <c r="G156" t="s">
        <v>216</v>
      </c>
      <c r="H156" t="s">
        <v>54</v>
      </c>
      <c r="J156" t="s">
        <v>513</v>
      </c>
      <c r="K156" t="s">
        <v>514</v>
      </c>
      <c r="L156" s="6" t="s">
        <v>226</v>
      </c>
    </row>
    <row r="157" spans="1:12" ht="15" thickBot="1">
      <c r="A157" t="s">
        <v>757</v>
      </c>
      <c r="B157" t="s">
        <v>136</v>
      </c>
      <c r="C157" t="s">
        <v>28</v>
      </c>
      <c r="D157" t="s">
        <v>489</v>
      </c>
      <c r="E157" t="s">
        <v>759</v>
      </c>
      <c r="F157" t="s">
        <v>131</v>
      </c>
      <c r="G157" t="s">
        <v>36</v>
      </c>
      <c r="H157" t="s">
        <v>37</v>
      </c>
      <c r="J157" t="s">
        <v>513</v>
      </c>
      <c r="K157" t="s">
        <v>514</v>
      </c>
      <c r="L157" s="6" t="s">
        <v>136</v>
      </c>
    </row>
    <row r="158" spans="1:12" ht="15" thickBot="1">
      <c r="A158" t="s">
        <v>760</v>
      </c>
      <c r="B158" t="s">
        <v>761</v>
      </c>
      <c r="C158" t="s">
        <v>28</v>
      </c>
      <c r="D158" t="s">
        <v>759</v>
      </c>
      <c r="E158" t="s">
        <v>763</v>
      </c>
      <c r="F158" t="s">
        <v>131</v>
      </c>
      <c r="G158" t="s">
        <v>36</v>
      </c>
      <c r="H158" t="s">
        <v>37</v>
      </c>
      <c r="J158" t="s">
        <v>513</v>
      </c>
      <c r="K158" t="s">
        <v>514</v>
      </c>
      <c r="L158" s="6" t="s">
        <v>1221</v>
      </c>
    </row>
    <row r="159" spans="1:12" ht="15" thickBot="1">
      <c r="A159" t="s">
        <v>764</v>
      </c>
      <c r="B159" t="s">
        <v>127</v>
      </c>
      <c r="C159" t="s">
        <v>28</v>
      </c>
      <c r="D159" t="s">
        <v>766</v>
      </c>
      <c r="E159" t="s">
        <v>80</v>
      </c>
      <c r="F159" t="s">
        <v>131</v>
      </c>
      <c r="G159" t="s">
        <v>36</v>
      </c>
      <c r="H159" t="s">
        <v>37</v>
      </c>
      <c r="J159" t="s">
        <v>513</v>
      </c>
      <c r="K159" t="s">
        <v>546</v>
      </c>
      <c r="L159" s="6" t="s">
        <v>127</v>
      </c>
    </row>
    <row r="160" spans="1:12" ht="15" thickBot="1">
      <c r="A160" t="s">
        <v>767</v>
      </c>
      <c r="B160" t="s">
        <v>127</v>
      </c>
      <c r="C160" t="s">
        <v>28</v>
      </c>
      <c r="D160" t="s">
        <v>489</v>
      </c>
      <c r="E160" t="s">
        <v>759</v>
      </c>
      <c r="F160" t="s">
        <v>131</v>
      </c>
      <c r="G160" t="s">
        <v>36</v>
      </c>
      <c r="H160" t="s">
        <v>37</v>
      </c>
      <c r="J160" t="s">
        <v>513</v>
      </c>
      <c r="K160" t="s">
        <v>546</v>
      </c>
      <c r="L160" s="6" t="s">
        <v>127</v>
      </c>
    </row>
    <row r="161" spans="1:12" ht="15" thickBot="1">
      <c r="A161" t="s">
        <v>769</v>
      </c>
      <c r="B161" t="s">
        <v>770</v>
      </c>
      <c r="C161" t="s">
        <v>28</v>
      </c>
      <c r="D161" t="s">
        <v>654</v>
      </c>
      <c r="E161" t="s">
        <v>80</v>
      </c>
      <c r="F161" t="s">
        <v>409</v>
      </c>
      <c r="G161" t="s">
        <v>216</v>
      </c>
      <c r="H161" t="s">
        <v>54</v>
      </c>
      <c r="J161" t="s">
        <v>513</v>
      </c>
      <c r="K161" t="s">
        <v>687</v>
      </c>
      <c r="L161" s="6" t="s">
        <v>770</v>
      </c>
    </row>
    <row r="162" spans="1:12" ht="15" thickBot="1">
      <c r="A162" t="s">
        <v>773</v>
      </c>
      <c r="B162" t="s">
        <v>774</v>
      </c>
      <c r="C162" t="s">
        <v>28</v>
      </c>
      <c r="D162" t="s">
        <v>759</v>
      </c>
      <c r="E162" t="s">
        <v>80</v>
      </c>
      <c r="F162" t="s">
        <v>776</v>
      </c>
      <c r="G162" t="s">
        <v>216</v>
      </c>
      <c r="H162" t="s">
        <v>54</v>
      </c>
      <c r="J162" t="s">
        <v>513</v>
      </c>
      <c r="K162" t="s">
        <v>514</v>
      </c>
      <c r="L162" s="6" t="s">
        <v>774</v>
      </c>
    </row>
    <row r="163" spans="1:12" ht="15" thickBot="1">
      <c r="A163" t="s">
        <v>777</v>
      </c>
      <c r="B163" t="s">
        <v>778</v>
      </c>
      <c r="C163" t="s">
        <v>28</v>
      </c>
      <c r="D163" t="s">
        <v>654</v>
      </c>
      <c r="E163" t="s">
        <v>80</v>
      </c>
      <c r="F163" t="s">
        <v>451</v>
      </c>
      <c r="G163" t="s">
        <v>216</v>
      </c>
      <c r="H163" t="s">
        <v>54</v>
      </c>
      <c r="J163" t="s">
        <v>513</v>
      </c>
      <c r="K163" t="s">
        <v>514</v>
      </c>
      <c r="L163" s="6" t="s">
        <v>778</v>
      </c>
    </row>
    <row r="164" spans="1:12" ht="15" thickBot="1">
      <c r="A164" t="s">
        <v>781</v>
      </c>
      <c r="B164" t="s">
        <v>782</v>
      </c>
      <c r="C164" t="s">
        <v>162</v>
      </c>
      <c r="D164" t="s">
        <v>654</v>
      </c>
      <c r="E164" t="s">
        <v>80</v>
      </c>
      <c r="F164" t="s">
        <v>784</v>
      </c>
      <c r="G164" t="s">
        <v>216</v>
      </c>
      <c r="H164" t="s">
        <v>54</v>
      </c>
      <c r="J164" t="s">
        <v>513</v>
      </c>
      <c r="K164" t="s">
        <v>687</v>
      </c>
      <c r="L164" s="6" t="s">
        <v>782</v>
      </c>
    </row>
    <row r="165" spans="1:12" ht="15" thickBot="1">
      <c r="A165" t="s">
        <v>785</v>
      </c>
      <c r="B165" t="s">
        <v>226</v>
      </c>
      <c r="C165" t="s">
        <v>28</v>
      </c>
      <c r="D165" t="s">
        <v>654</v>
      </c>
      <c r="E165" t="s">
        <v>80</v>
      </c>
      <c r="F165" t="s">
        <v>215</v>
      </c>
      <c r="G165" t="s">
        <v>216</v>
      </c>
      <c r="H165" t="s">
        <v>54</v>
      </c>
      <c r="J165" t="s">
        <v>513</v>
      </c>
      <c r="K165" t="s">
        <v>514</v>
      </c>
      <c r="L165" s="6" t="s">
        <v>226</v>
      </c>
    </row>
    <row r="166" spans="1:12" ht="15" thickBot="1">
      <c r="A166" t="s">
        <v>787</v>
      </c>
      <c r="B166" t="s">
        <v>788</v>
      </c>
      <c r="C166" t="s">
        <v>28</v>
      </c>
      <c r="D166" t="s">
        <v>654</v>
      </c>
      <c r="E166" t="s">
        <v>80</v>
      </c>
      <c r="F166" t="s">
        <v>375</v>
      </c>
      <c r="G166" t="s">
        <v>216</v>
      </c>
      <c r="H166" t="s">
        <v>54</v>
      </c>
      <c r="J166" t="s">
        <v>513</v>
      </c>
      <c r="K166" t="s">
        <v>514</v>
      </c>
      <c r="L166" s="6" t="s">
        <v>788</v>
      </c>
    </row>
    <row r="167" spans="1:12" ht="15" thickBot="1">
      <c r="A167" t="s">
        <v>790</v>
      </c>
      <c r="B167" t="s">
        <v>351</v>
      </c>
      <c r="C167" t="s">
        <v>28</v>
      </c>
      <c r="D167" t="s">
        <v>654</v>
      </c>
      <c r="E167" t="s">
        <v>80</v>
      </c>
      <c r="F167" t="s">
        <v>389</v>
      </c>
      <c r="G167" t="s">
        <v>216</v>
      </c>
      <c r="H167" t="s">
        <v>54</v>
      </c>
      <c r="J167" t="s">
        <v>513</v>
      </c>
      <c r="K167" t="s">
        <v>514</v>
      </c>
      <c r="L167" s="6" t="s">
        <v>351</v>
      </c>
    </row>
    <row r="168" spans="1:12" ht="15" thickBot="1">
      <c r="A168" t="s">
        <v>793</v>
      </c>
      <c r="B168" t="s">
        <v>794</v>
      </c>
      <c r="C168" t="s">
        <v>28</v>
      </c>
      <c r="D168" t="s">
        <v>654</v>
      </c>
      <c r="E168" t="s">
        <v>80</v>
      </c>
      <c r="F168" t="s">
        <v>796</v>
      </c>
      <c r="G168" t="s">
        <v>216</v>
      </c>
      <c r="H168" t="s">
        <v>54</v>
      </c>
      <c r="J168" t="s">
        <v>513</v>
      </c>
      <c r="K168" t="s">
        <v>514</v>
      </c>
      <c r="L168" s="6" t="s">
        <v>794</v>
      </c>
    </row>
    <row r="169" spans="1:12" ht="15" thickBot="1">
      <c r="A169" t="s">
        <v>797</v>
      </c>
      <c r="B169" t="s">
        <v>798</v>
      </c>
      <c r="C169" t="s">
        <v>28</v>
      </c>
      <c r="D169" t="s">
        <v>654</v>
      </c>
      <c r="E169" t="s">
        <v>80</v>
      </c>
      <c r="F169" t="s">
        <v>307</v>
      </c>
      <c r="G169" t="s">
        <v>216</v>
      </c>
      <c r="H169" t="s">
        <v>54</v>
      </c>
      <c r="J169" t="s">
        <v>513</v>
      </c>
      <c r="K169" t="s">
        <v>514</v>
      </c>
      <c r="L169" s="6" t="s">
        <v>798</v>
      </c>
    </row>
    <row r="170" spans="1:12" ht="15" thickBot="1">
      <c r="A170" t="s">
        <v>800</v>
      </c>
      <c r="B170" t="s">
        <v>434</v>
      </c>
      <c r="C170" t="s">
        <v>28</v>
      </c>
      <c r="D170" t="s">
        <v>654</v>
      </c>
      <c r="E170" t="s">
        <v>802</v>
      </c>
      <c r="F170" t="s">
        <v>436</v>
      </c>
      <c r="G170" t="s">
        <v>216</v>
      </c>
      <c r="H170" t="s">
        <v>54</v>
      </c>
      <c r="J170" t="s">
        <v>513</v>
      </c>
      <c r="K170" t="s">
        <v>546</v>
      </c>
      <c r="L170" s="6" t="s">
        <v>434</v>
      </c>
    </row>
    <row r="171" spans="1:12" ht="15" thickBot="1">
      <c r="A171" t="s">
        <v>803</v>
      </c>
      <c r="B171" t="s">
        <v>804</v>
      </c>
      <c r="C171" t="s">
        <v>28</v>
      </c>
      <c r="D171" t="s">
        <v>654</v>
      </c>
      <c r="E171" t="s">
        <v>80</v>
      </c>
      <c r="F171" t="s">
        <v>404</v>
      </c>
      <c r="G171" t="s">
        <v>216</v>
      </c>
      <c r="H171" t="s">
        <v>54</v>
      </c>
      <c r="J171" t="s">
        <v>513</v>
      </c>
      <c r="K171" t="s">
        <v>514</v>
      </c>
      <c r="L171" s="6" t="s">
        <v>804</v>
      </c>
    </row>
    <row r="172" spans="1:12" ht="15" thickBot="1">
      <c r="A172" t="s">
        <v>806</v>
      </c>
      <c r="B172" t="s">
        <v>226</v>
      </c>
      <c r="C172" t="s">
        <v>28</v>
      </c>
      <c r="D172" t="s">
        <v>654</v>
      </c>
      <c r="E172" t="s">
        <v>80</v>
      </c>
      <c r="F172" t="s">
        <v>426</v>
      </c>
      <c r="G172" t="s">
        <v>216</v>
      </c>
      <c r="H172" t="s">
        <v>54</v>
      </c>
      <c r="J172" t="s">
        <v>513</v>
      </c>
      <c r="K172" t="s">
        <v>514</v>
      </c>
      <c r="L172" s="6" t="s">
        <v>226</v>
      </c>
    </row>
    <row r="173" spans="1:12" ht="15" thickBot="1">
      <c r="A173" t="s">
        <v>808</v>
      </c>
      <c r="B173" t="s">
        <v>809</v>
      </c>
      <c r="C173" t="s">
        <v>28</v>
      </c>
      <c r="D173" t="s">
        <v>759</v>
      </c>
      <c r="E173" t="s">
        <v>80</v>
      </c>
      <c r="F173" t="s">
        <v>269</v>
      </c>
      <c r="G173" t="s">
        <v>216</v>
      </c>
      <c r="H173" t="s">
        <v>54</v>
      </c>
      <c r="J173" t="s">
        <v>513</v>
      </c>
      <c r="K173" t="s">
        <v>514</v>
      </c>
      <c r="L173" s="6" t="s">
        <v>809</v>
      </c>
    </row>
    <row r="174" spans="1:12" ht="15" thickBot="1">
      <c r="A174" t="s">
        <v>812</v>
      </c>
      <c r="B174" t="s">
        <v>813</v>
      </c>
      <c r="C174" t="s">
        <v>28</v>
      </c>
      <c r="D174" t="s">
        <v>654</v>
      </c>
      <c r="E174" t="s">
        <v>80</v>
      </c>
      <c r="F174" t="s">
        <v>815</v>
      </c>
      <c r="G174" t="s">
        <v>216</v>
      </c>
      <c r="H174" t="s">
        <v>54</v>
      </c>
      <c r="J174" t="s">
        <v>513</v>
      </c>
      <c r="K174" t="s">
        <v>514</v>
      </c>
      <c r="L174" s="6" t="s">
        <v>813</v>
      </c>
    </row>
    <row r="175" spans="1:12" ht="15" thickBot="1">
      <c r="A175" t="s">
        <v>816</v>
      </c>
      <c r="B175" t="s">
        <v>817</v>
      </c>
      <c r="C175" t="s">
        <v>28</v>
      </c>
      <c r="D175" t="s">
        <v>654</v>
      </c>
      <c r="E175" t="s">
        <v>80</v>
      </c>
      <c r="F175" t="s">
        <v>299</v>
      </c>
      <c r="G175" t="s">
        <v>216</v>
      </c>
      <c r="H175" t="s">
        <v>54</v>
      </c>
      <c r="J175" t="s">
        <v>513</v>
      </c>
      <c r="K175" t="s">
        <v>514</v>
      </c>
      <c r="L175" s="6" t="s">
        <v>817</v>
      </c>
    </row>
    <row r="176" spans="1:12" ht="15" thickBot="1">
      <c r="A176" t="s">
        <v>819</v>
      </c>
      <c r="B176" t="s">
        <v>226</v>
      </c>
      <c r="C176" t="s">
        <v>28</v>
      </c>
      <c r="D176" t="s">
        <v>654</v>
      </c>
      <c r="E176" t="s">
        <v>80</v>
      </c>
      <c r="F176" t="s">
        <v>317</v>
      </c>
      <c r="G176" t="s">
        <v>216</v>
      </c>
      <c r="H176" t="s">
        <v>54</v>
      </c>
      <c r="J176" t="s">
        <v>533</v>
      </c>
      <c r="K176" t="s">
        <v>587</v>
      </c>
      <c r="L176" s="6" t="s">
        <v>226</v>
      </c>
    </row>
    <row r="177" spans="1:12" ht="15" thickBot="1">
      <c r="A177" t="s">
        <v>821</v>
      </c>
      <c r="B177" t="s">
        <v>368</v>
      </c>
      <c r="C177" t="s">
        <v>28</v>
      </c>
      <c r="D177" t="s">
        <v>654</v>
      </c>
      <c r="E177" t="s">
        <v>80</v>
      </c>
      <c r="F177" t="s">
        <v>370</v>
      </c>
      <c r="G177" t="s">
        <v>216</v>
      </c>
      <c r="H177" t="s">
        <v>54</v>
      </c>
      <c r="J177" t="s">
        <v>513</v>
      </c>
      <c r="K177" t="s">
        <v>546</v>
      </c>
      <c r="L177" s="6" t="s">
        <v>368</v>
      </c>
    </row>
    <row r="178" spans="1:12" ht="15" thickBot="1">
      <c r="A178" t="s">
        <v>823</v>
      </c>
      <c r="B178" t="s">
        <v>226</v>
      </c>
      <c r="C178" t="s">
        <v>28</v>
      </c>
      <c r="D178" t="s">
        <v>654</v>
      </c>
      <c r="E178" t="s">
        <v>80</v>
      </c>
      <c r="F178" t="s">
        <v>326</v>
      </c>
      <c r="G178" t="s">
        <v>216</v>
      </c>
      <c r="H178" t="s">
        <v>54</v>
      </c>
      <c r="J178" t="s">
        <v>513</v>
      </c>
      <c r="K178" t="s">
        <v>514</v>
      </c>
      <c r="L178" s="6" t="s">
        <v>226</v>
      </c>
    </row>
    <row r="179" spans="1:12" ht="15" thickBot="1">
      <c r="A179" t="s">
        <v>825</v>
      </c>
      <c r="B179" t="s">
        <v>226</v>
      </c>
      <c r="C179" t="s">
        <v>28</v>
      </c>
      <c r="D179" t="s">
        <v>759</v>
      </c>
      <c r="E179" t="s">
        <v>80</v>
      </c>
      <c r="F179" t="s">
        <v>465</v>
      </c>
      <c r="G179" t="s">
        <v>216</v>
      </c>
      <c r="H179" t="s">
        <v>54</v>
      </c>
      <c r="J179" t="s">
        <v>513</v>
      </c>
      <c r="K179" t="s">
        <v>514</v>
      </c>
      <c r="L179" s="6" t="s">
        <v>226</v>
      </c>
    </row>
    <row r="180" spans="1:12" ht="15" thickBot="1">
      <c r="A180" t="s">
        <v>828</v>
      </c>
      <c r="B180" t="s">
        <v>226</v>
      </c>
      <c r="C180" t="s">
        <v>28</v>
      </c>
      <c r="D180" t="s">
        <v>830</v>
      </c>
      <c r="E180" t="s">
        <v>80</v>
      </c>
      <c r="F180" t="s">
        <v>831</v>
      </c>
      <c r="G180" t="s">
        <v>216</v>
      </c>
      <c r="H180" t="s">
        <v>54</v>
      </c>
      <c r="J180" t="s">
        <v>513</v>
      </c>
      <c r="K180" t="s">
        <v>687</v>
      </c>
      <c r="L180" s="6" t="s">
        <v>226</v>
      </c>
    </row>
    <row r="181" spans="1:12" ht="15" thickBot="1">
      <c r="A181" t="s">
        <v>832</v>
      </c>
      <c r="B181" t="s">
        <v>305</v>
      </c>
      <c r="C181" t="s">
        <v>28</v>
      </c>
      <c r="D181" t="s">
        <v>654</v>
      </c>
      <c r="E181" t="s">
        <v>80</v>
      </c>
      <c r="F181" t="s">
        <v>655</v>
      </c>
      <c r="G181" t="s">
        <v>216</v>
      </c>
      <c r="H181" t="s">
        <v>54</v>
      </c>
      <c r="J181" t="s">
        <v>513</v>
      </c>
      <c r="K181" t="s">
        <v>514</v>
      </c>
      <c r="L181" s="6" t="s">
        <v>305</v>
      </c>
    </row>
    <row r="182" spans="1:12" ht="15" thickBot="1">
      <c r="A182" t="s">
        <v>834</v>
      </c>
      <c r="B182" t="s">
        <v>226</v>
      </c>
      <c r="C182" t="s">
        <v>28</v>
      </c>
      <c r="D182" t="s">
        <v>654</v>
      </c>
      <c r="E182" t="s">
        <v>80</v>
      </c>
      <c r="F182" t="s">
        <v>331</v>
      </c>
      <c r="G182" t="s">
        <v>216</v>
      </c>
      <c r="H182" t="s">
        <v>54</v>
      </c>
      <c r="J182" t="s">
        <v>513</v>
      </c>
      <c r="K182" t="s">
        <v>514</v>
      </c>
      <c r="L182" s="6" t="s">
        <v>226</v>
      </c>
    </row>
    <row r="183" spans="1:12" ht="15" thickBot="1">
      <c r="A183" t="s">
        <v>836</v>
      </c>
      <c r="B183" t="s">
        <v>837</v>
      </c>
      <c r="C183" t="s">
        <v>28</v>
      </c>
      <c r="D183" t="s">
        <v>759</v>
      </c>
      <c r="E183" t="s">
        <v>80</v>
      </c>
      <c r="F183" t="s">
        <v>336</v>
      </c>
      <c r="G183" t="s">
        <v>216</v>
      </c>
      <c r="H183" t="s">
        <v>54</v>
      </c>
      <c r="J183" t="s">
        <v>513</v>
      </c>
      <c r="K183" t="s">
        <v>514</v>
      </c>
      <c r="L183" s="6" t="s">
        <v>837</v>
      </c>
    </row>
    <row r="184" spans="1:12" ht="15" thickBot="1">
      <c r="A184" t="s">
        <v>839</v>
      </c>
      <c r="B184" t="s">
        <v>226</v>
      </c>
      <c r="C184" t="s">
        <v>28</v>
      </c>
      <c r="D184" t="s">
        <v>654</v>
      </c>
      <c r="E184" t="s">
        <v>80</v>
      </c>
      <c r="F184" t="s">
        <v>379</v>
      </c>
      <c r="G184" t="s">
        <v>216</v>
      </c>
      <c r="H184" t="s">
        <v>54</v>
      </c>
      <c r="J184" t="s">
        <v>513</v>
      </c>
      <c r="K184" t="s">
        <v>514</v>
      </c>
      <c r="L184" s="6" t="s">
        <v>226</v>
      </c>
    </row>
    <row r="185" spans="1:12" ht="15" thickBot="1">
      <c r="A185" t="s">
        <v>841</v>
      </c>
      <c r="B185" t="s">
        <v>842</v>
      </c>
      <c r="C185" t="s">
        <v>28</v>
      </c>
      <c r="D185" t="s">
        <v>654</v>
      </c>
      <c r="E185" t="s">
        <v>80</v>
      </c>
      <c r="F185" t="s">
        <v>90</v>
      </c>
      <c r="G185" t="s">
        <v>91</v>
      </c>
      <c r="H185" t="s">
        <v>54</v>
      </c>
      <c r="J185" t="s">
        <v>533</v>
      </c>
      <c r="K185" t="s">
        <v>587</v>
      </c>
      <c r="L185" s="6" t="s">
        <v>842</v>
      </c>
    </row>
    <row r="186" spans="1:12" ht="15" thickBot="1">
      <c r="A186" t="s">
        <v>845</v>
      </c>
      <c r="B186" t="s">
        <v>778</v>
      </c>
      <c r="C186" t="s">
        <v>28</v>
      </c>
      <c r="D186" t="s">
        <v>654</v>
      </c>
      <c r="E186" t="s">
        <v>80</v>
      </c>
      <c r="F186" t="s">
        <v>847</v>
      </c>
      <c r="G186" t="s">
        <v>216</v>
      </c>
      <c r="H186" t="s">
        <v>54</v>
      </c>
      <c r="J186" t="s">
        <v>533</v>
      </c>
      <c r="K186" t="s">
        <v>656</v>
      </c>
      <c r="L186" s="6" t="s">
        <v>778</v>
      </c>
    </row>
    <row r="187" spans="1:12" ht="15" thickBot="1">
      <c r="A187" t="s">
        <v>848</v>
      </c>
      <c r="B187" t="s">
        <v>392</v>
      </c>
      <c r="C187" t="s">
        <v>28</v>
      </c>
      <c r="D187" t="s">
        <v>654</v>
      </c>
      <c r="E187" t="s">
        <v>80</v>
      </c>
      <c r="F187" t="s">
        <v>394</v>
      </c>
      <c r="G187" t="s">
        <v>216</v>
      </c>
      <c r="H187" t="s">
        <v>54</v>
      </c>
      <c r="J187" t="s">
        <v>513</v>
      </c>
      <c r="K187" t="s">
        <v>514</v>
      </c>
      <c r="L187" s="6" t="s">
        <v>392</v>
      </c>
    </row>
    <row r="188" spans="1:12" ht="15" thickBot="1">
      <c r="A188" t="s">
        <v>850</v>
      </c>
      <c r="B188" t="s">
        <v>851</v>
      </c>
      <c r="C188" t="s">
        <v>28</v>
      </c>
      <c r="D188" t="s">
        <v>654</v>
      </c>
      <c r="E188" t="s">
        <v>80</v>
      </c>
      <c r="F188" t="s">
        <v>360</v>
      </c>
      <c r="G188" t="s">
        <v>216</v>
      </c>
      <c r="H188" t="s">
        <v>54</v>
      </c>
      <c r="J188" t="s">
        <v>533</v>
      </c>
      <c r="K188" t="s">
        <v>587</v>
      </c>
      <c r="L188" s="6" t="s">
        <v>851</v>
      </c>
    </row>
    <row r="189" spans="1:12" ht="15" thickBot="1">
      <c r="A189" t="s">
        <v>853</v>
      </c>
      <c r="B189" t="s">
        <v>854</v>
      </c>
      <c r="C189" t="s">
        <v>28</v>
      </c>
      <c r="D189" t="s">
        <v>696</v>
      </c>
      <c r="E189" t="s">
        <v>80</v>
      </c>
      <c r="F189" t="s">
        <v>249</v>
      </c>
      <c r="G189" t="s">
        <v>216</v>
      </c>
      <c r="H189" t="s">
        <v>54</v>
      </c>
      <c r="J189" t="s">
        <v>513</v>
      </c>
      <c r="K189" t="s">
        <v>514</v>
      </c>
      <c r="L189" s="6" t="s">
        <v>854</v>
      </c>
    </row>
    <row r="190" spans="1:12" ht="15" thickBot="1">
      <c r="A190" t="s">
        <v>857</v>
      </c>
      <c r="B190" t="s">
        <v>351</v>
      </c>
      <c r="C190" t="s">
        <v>28</v>
      </c>
      <c r="D190" t="s">
        <v>696</v>
      </c>
      <c r="E190" t="s">
        <v>80</v>
      </c>
      <c r="F190" t="s">
        <v>859</v>
      </c>
      <c r="G190" t="s">
        <v>216</v>
      </c>
      <c r="H190" t="s">
        <v>54</v>
      </c>
      <c r="J190" t="s">
        <v>513</v>
      </c>
      <c r="K190" t="s">
        <v>514</v>
      </c>
      <c r="L190" s="6" t="s">
        <v>351</v>
      </c>
    </row>
    <row r="191" spans="1:12" ht="15" thickBot="1">
      <c r="A191" t="s">
        <v>860</v>
      </c>
      <c r="B191" t="s">
        <v>861</v>
      </c>
      <c r="C191" t="s">
        <v>28</v>
      </c>
      <c r="D191" t="s">
        <v>654</v>
      </c>
      <c r="E191" t="s">
        <v>80</v>
      </c>
      <c r="F191" t="s">
        <v>384</v>
      </c>
      <c r="G191" t="s">
        <v>216</v>
      </c>
      <c r="H191" t="s">
        <v>54</v>
      </c>
      <c r="J191" t="s">
        <v>513</v>
      </c>
      <c r="K191" t="s">
        <v>514</v>
      </c>
      <c r="L191" s="6" t="s">
        <v>861</v>
      </c>
    </row>
    <row r="192" spans="1:12" ht="15" thickBot="1">
      <c r="A192" t="s">
        <v>863</v>
      </c>
      <c r="B192" t="s">
        <v>226</v>
      </c>
      <c r="C192" t="s">
        <v>28</v>
      </c>
      <c r="D192" t="s">
        <v>654</v>
      </c>
      <c r="E192" t="s">
        <v>80</v>
      </c>
      <c r="F192" t="s">
        <v>474</v>
      </c>
      <c r="G192" t="s">
        <v>216</v>
      </c>
      <c r="H192" t="s">
        <v>54</v>
      </c>
      <c r="J192" t="s">
        <v>513</v>
      </c>
      <c r="K192" t="s">
        <v>546</v>
      </c>
      <c r="L192" s="6" t="s">
        <v>226</v>
      </c>
    </row>
    <row r="193" spans="1:12" ht="15" thickBot="1">
      <c r="A193" t="s">
        <v>865</v>
      </c>
      <c r="B193" t="s">
        <v>866</v>
      </c>
      <c r="C193" t="s">
        <v>28</v>
      </c>
      <c r="D193" t="s">
        <v>759</v>
      </c>
      <c r="E193" t="s">
        <v>80</v>
      </c>
      <c r="F193" t="s">
        <v>365</v>
      </c>
      <c r="G193" t="s">
        <v>216</v>
      </c>
      <c r="H193" t="s">
        <v>54</v>
      </c>
      <c r="J193" t="s">
        <v>513</v>
      </c>
      <c r="K193" t="s">
        <v>546</v>
      </c>
      <c r="L193" s="6" t="s">
        <v>866</v>
      </c>
    </row>
    <row r="194" spans="1:12" ht="15" thickBot="1">
      <c r="A194" t="s">
        <v>869</v>
      </c>
      <c r="B194" t="s">
        <v>226</v>
      </c>
      <c r="C194" t="s">
        <v>28</v>
      </c>
      <c r="D194" t="s">
        <v>830</v>
      </c>
      <c r="E194" t="s">
        <v>80</v>
      </c>
      <c r="F194" t="s">
        <v>871</v>
      </c>
      <c r="G194" t="s">
        <v>216</v>
      </c>
      <c r="H194" t="s">
        <v>54</v>
      </c>
      <c r="J194" t="s">
        <v>533</v>
      </c>
      <c r="K194" t="s">
        <v>587</v>
      </c>
      <c r="L194" s="6" t="s">
        <v>226</v>
      </c>
    </row>
    <row r="195" spans="1:12" ht="15" thickBot="1">
      <c r="A195" t="s">
        <v>872</v>
      </c>
      <c r="B195" t="s">
        <v>873</v>
      </c>
      <c r="C195" t="s">
        <v>28</v>
      </c>
      <c r="D195" t="s">
        <v>759</v>
      </c>
      <c r="E195" t="s">
        <v>80</v>
      </c>
      <c r="F195" t="s">
        <v>639</v>
      </c>
      <c r="G195" t="s">
        <v>485</v>
      </c>
      <c r="H195" t="s">
        <v>190</v>
      </c>
      <c r="J195" t="s">
        <v>533</v>
      </c>
      <c r="K195" t="s">
        <v>550</v>
      </c>
      <c r="L195" s="6" t="s">
        <v>873</v>
      </c>
    </row>
    <row r="196" spans="1:12" ht="15" thickBot="1">
      <c r="A196" t="s">
        <v>875</v>
      </c>
      <c r="B196" t="s">
        <v>397</v>
      </c>
      <c r="C196" t="s">
        <v>28</v>
      </c>
      <c r="D196" t="s">
        <v>654</v>
      </c>
      <c r="E196" t="s">
        <v>80</v>
      </c>
      <c r="F196" t="s">
        <v>399</v>
      </c>
      <c r="G196" t="s">
        <v>216</v>
      </c>
      <c r="H196" t="s">
        <v>54</v>
      </c>
      <c r="J196" t="s">
        <v>533</v>
      </c>
      <c r="K196" t="s">
        <v>656</v>
      </c>
      <c r="L196" s="6" t="s">
        <v>397</v>
      </c>
    </row>
    <row r="197" spans="1:12" ht="15" thickBot="1">
      <c r="A197" t="s">
        <v>878</v>
      </c>
      <c r="B197" t="s">
        <v>879</v>
      </c>
      <c r="C197" t="s">
        <v>28</v>
      </c>
      <c r="D197" t="s">
        <v>654</v>
      </c>
      <c r="E197" t="s">
        <v>80</v>
      </c>
      <c r="F197" t="s">
        <v>881</v>
      </c>
      <c r="G197" t="s">
        <v>216</v>
      </c>
      <c r="H197" t="s">
        <v>54</v>
      </c>
      <c r="J197" t="s">
        <v>513</v>
      </c>
      <c r="K197" t="s">
        <v>546</v>
      </c>
      <c r="L197" s="6" t="s">
        <v>879</v>
      </c>
    </row>
    <row r="198" spans="1:12" ht="15" thickBot="1">
      <c r="A198" t="s">
        <v>882</v>
      </c>
      <c r="B198" t="s">
        <v>883</v>
      </c>
      <c r="C198" t="s">
        <v>28</v>
      </c>
      <c r="D198" t="s">
        <v>654</v>
      </c>
      <c r="E198" t="s">
        <v>80</v>
      </c>
      <c r="F198" t="s">
        <v>264</v>
      </c>
      <c r="G198" t="s">
        <v>216</v>
      </c>
      <c r="H198" t="s">
        <v>54</v>
      </c>
      <c r="J198" t="s">
        <v>513</v>
      </c>
      <c r="K198" t="s">
        <v>514</v>
      </c>
      <c r="L198" s="6" t="s">
        <v>883</v>
      </c>
    </row>
    <row r="199" spans="1:12" ht="15" thickBot="1">
      <c r="A199" t="s">
        <v>886</v>
      </c>
      <c r="B199" t="s">
        <v>887</v>
      </c>
      <c r="C199" t="s">
        <v>28</v>
      </c>
      <c r="D199" t="s">
        <v>143</v>
      </c>
      <c r="E199" t="s">
        <v>889</v>
      </c>
      <c r="F199" t="s">
        <v>890</v>
      </c>
      <c r="G199" t="s">
        <v>196</v>
      </c>
      <c r="H199" t="s">
        <v>197</v>
      </c>
      <c r="L199" s="6" t="s">
        <v>887</v>
      </c>
    </row>
    <row r="200" spans="1:12" ht="15" thickBot="1">
      <c r="A200" t="s">
        <v>891</v>
      </c>
      <c r="B200" t="s">
        <v>892</v>
      </c>
      <c r="C200" t="s">
        <v>28</v>
      </c>
      <c r="D200" t="s">
        <v>143</v>
      </c>
      <c r="E200" t="s">
        <v>889</v>
      </c>
      <c r="F200" t="s">
        <v>890</v>
      </c>
      <c r="G200" t="s">
        <v>196</v>
      </c>
      <c r="H200" t="s">
        <v>197</v>
      </c>
      <c r="L200" s="6" t="s">
        <v>892</v>
      </c>
    </row>
    <row r="201" spans="1:12" ht="15" thickBot="1">
      <c r="A201" t="s">
        <v>894</v>
      </c>
      <c r="B201" t="s">
        <v>895</v>
      </c>
      <c r="C201" t="s">
        <v>28</v>
      </c>
      <c r="D201" t="s">
        <v>143</v>
      </c>
      <c r="E201" t="s">
        <v>889</v>
      </c>
      <c r="F201" t="s">
        <v>890</v>
      </c>
      <c r="G201" t="s">
        <v>196</v>
      </c>
      <c r="H201" t="s">
        <v>197</v>
      </c>
      <c r="L201" s="6" t="s">
        <v>895</v>
      </c>
    </row>
    <row r="202" spans="1:12" ht="15" thickBot="1">
      <c r="A202" t="s">
        <v>896</v>
      </c>
      <c r="B202" t="s">
        <v>897</v>
      </c>
      <c r="C202" t="s">
        <v>28</v>
      </c>
      <c r="D202" t="s">
        <v>759</v>
      </c>
      <c r="E202" t="s">
        <v>889</v>
      </c>
      <c r="F202" t="s">
        <v>890</v>
      </c>
      <c r="G202" t="s">
        <v>196</v>
      </c>
      <c r="H202" t="s">
        <v>197</v>
      </c>
      <c r="L202" s="6" t="s">
        <v>897</v>
      </c>
    </row>
    <row r="203" spans="1:12" ht="15" thickBot="1">
      <c r="A203" t="s">
        <v>899</v>
      </c>
      <c r="B203" t="s">
        <v>900</v>
      </c>
      <c r="C203" t="s">
        <v>28</v>
      </c>
      <c r="D203" t="s">
        <v>759</v>
      </c>
      <c r="E203" t="s">
        <v>889</v>
      </c>
      <c r="F203" t="s">
        <v>890</v>
      </c>
      <c r="G203" t="s">
        <v>196</v>
      </c>
      <c r="H203" t="s">
        <v>197</v>
      </c>
      <c r="L203" s="6" t="s">
        <v>900</v>
      </c>
    </row>
    <row r="204" spans="1:12" ht="15" thickBot="1">
      <c r="A204" t="s">
        <v>901</v>
      </c>
      <c r="B204" t="s">
        <v>902</v>
      </c>
      <c r="C204" t="s">
        <v>28</v>
      </c>
      <c r="D204" t="s">
        <v>830</v>
      </c>
      <c r="E204" t="s">
        <v>80</v>
      </c>
      <c r="F204" t="s">
        <v>422</v>
      </c>
      <c r="G204" t="s">
        <v>216</v>
      </c>
      <c r="H204" t="s">
        <v>54</v>
      </c>
      <c r="J204" t="s">
        <v>513</v>
      </c>
      <c r="K204" t="s">
        <v>514</v>
      </c>
      <c r="L204" s="6" t="s">
        <v>902</v>
      </c>
    </row>
    <row r="205" spans="1:12" ht="15" thickBot="1">
      <c r="A205" t="s">
        <v>904</v>
      </c>
      <c r="B205" t="s">
        <v>905</v>
      </c>
      <c r="C205" t="s">
        <v>28</v>
      </c>
      <c r="D205" t="s">
        <v>907</v>
      </c>
      <c r="E205" t="s">
        <v>80</v>
      </c>
      <c r="F205" t="s">
        <v>455</v>
      </c>
      <c r="G205" t="s">
        <v>216</v>
      </c>
      <c r="H205" t="s">
        <v>54</v>
      </c>
      <c r="J205" t="s">
        <v>533</v>
      </c>
      <c r="K205" t="s">
        <v>656</v>
      </c>
      <c r="L205" s="6" t="s">
        <v>905</v>
      </c>
    </row>
    <row r="206" spans="1:12" ht="15" thickBot="1">
      <c r="A206" t="s">
        <v>909</v>
      </c>
      <c r="B206" t="s">
        <v>226</v>
      </c>
      <c r="C206" t="s">
        <v>28</v>
      </c>
      <c r="D206" t="s">
        <v>654</v>
      </c>
      <c r="E206" t="s">
        <v>80</v>
      </c>
      <c r="F206" t="s">
        <v>911</v>
      </c>
      <c r="G206" t="s">
        <v>216</v>
      </c>
      <c r="H206" t="s">
        <v>54</v>
      </c>
      <c r="J206" t="s">
        <v>513</v>
      </c>
      <c r="K206" t="s">
        <v>514</v>
      </c>
      <c r="L206" s="6" t="s">
        <v>226</v>
      </c>
    </row>
    <row r="207" spans="1:12" ht="15" thickBot="1">
      <c r="A207" t="s">
        <v>912</v>
      </c>
      <c r="B207" t="s">
        <v>397</v>
      </c>
      <c r="C207" t="s">
        <v>28</v>
      </c>
      <c r="D207" t="s">
        <v>654</v>
      </c>
      <c r="E207" t="s">
        <v>80</v>
      </c>
      <c r="F207" t="s">
        <v>461</v>
      </c>
      <c r="G207" t="s">
        <v>216</v>
      </c>
      <c r="H207" t="s">
        <v>54</v>
      </c>
      <c r="J207" t="s">
        <v>513</v>
      </c>
      <c r="K207" t="s">
        <v>514</v>
      </c>
      <c r="L207" s="6" t="s">
        <v>397</v>
      </c>
    </row>
    <row r="208" spans="1:12" ht="15" thickBot="1">
      <c r="A208" t="s">
        <v>914</v>
      </c>
      <c r="B208" t="s">
        <v>434</v>
      </c>
      <c r="C208" t="s">
        <v>28</v>
      </c>
      <c r="D208" t="s">
        <v>654</v>
      </c>
      <c r="E208" t="s">
        <v>80</v>
      </c>
      <c r="F208" t="s">
        <v>228</v>
      </c>
      <c r="G208" t="s">
        <v>216</v>
      </c>
      <c r="H208" t="s">
        <v>54</v>
      </c>
      <c r="J208" t="s">
        <v>533</v>
      </c>
      <c r="K208" t="s">
        <v>656</v>
      </c>
      <c r="L208" s="6" t="s">
        <v>434</v>
      </c>
    </row>
    <row r="209" spans="1:12" ht="15" thickBot="1">
      <c r="A209" t="s">
        <v>916</v>
      </c>
      <c r="B209" t="s">
        <v>917</v>
      </c>
      <c r="C209" t="s">
        <v>28</v>
      </c>
      <c r="D209" t="s">
        <v>802</v>
      </c>
      <c r="E209" t="s">
        <v>80</v>
      </c>
      <c r="F209" t="s">
        <v>668</v>
      </c>
      <c r="G209" t="s">
        <v>216</v>
      </c>
      <c r="H209" t="s">
        <v>54</v>
      </c>
      <c r="J209" t="s">
        <v>533</v>
      </c>
      <c r="K209" t="s">
        <v>587</v>
      </c>
      <c r="L209" s="6" t="s">
        <v>917</v>
      </c>
    </row>
    <row r="210" spans="1:12" ht="15" thickBot="1">
      <c r="A210" t="s">
        <v>919</v>
      </c>
      <c r="B210" t="s">
        <v>920</v>
      </c>
      <c r="C210" t="s">
        <v>28</v>
      </c>
      <c r="D210" t="s">
        <v>654</v>
      </c>
      <c r="E210" t="s">
        <v>80</v>
      </c>
      <c r="F210" t="s">
        <v>291</v>
      </c>
      <c r="G210" t="s">
        <v>216</v>
      </c>
      <c r="H210" t="s">
        <v>54</v>
      </c>
      <c r="J210" t="s">
        <v>513</v>
      </c>
      <c r="K210" t="s">
        <v>683</v>
      </c>
      <c r="L210" s="6" t="s">
        <v>920</v>
      </c>
    </row>
    <row r="211" spans="1:12" ht="15" thickBot="1">
      <c r="A211" t="s">
        <v>922</v>
      </c>
      <c r="B211" t="s">
        <v>923</v>
      </c>
      <c r="C211" t="s">
        <v>924</v>
      </c>
      <c r="D211" t="s">
        <v>518</v>
      </c>
      <c r="E211" t="s">
        <v>51</v>
      </c>
      <c r="F211" t="s">
        <v>35</v>
      </c>
      <c r="G211" t="s">
        <v>233</v>
      </c>
      <c r="H211" t="s">
        <v>107</v>
      </c>
      <c r="I211" t="s">
        <v>682</v>
      </c>
      <c r="J211" t="s">
        <v>526</v>
      </c>
      <c r="K211" t="s">
        <v>527</v>
      </c>
      <c r="L211" s="6" t="s">
        <v>923</v>
      </c>
    </row>
    <row r="212" spans="1:12" ht="15" thickBot="1">
      <c r="A212" t="s">
        <v>928</v>
      </c>
      <c r="B212" t="s">
        <v>929</v>
      </c>
      <c r="C212" t="s">
        <v>28</v>
      </c>
      <c r="D212" t="s">
        <v>696</v>
      </c>
      <c r="E212" t="s">
        <v>80</v>
      </c>
      <c r="F212" t="s">
        <v>73</v>
      </c>
      <c r="G212" t="s">
        <v>931</v>
      </c>
      <c r="H212" t="s">
        <v>75</v>
      </c>
      <c r="J212" t="s">
        <v>513</v>
      </c>
      <c r="K212" t="s">
        <v>514</v>
      </c>
      <c r="L212" s="6" t="s">
        <v>929</v>
      </c>
    </row>
    <row r="213" spans="1:12" ht="15" hidden="1" thickBot="1">
      <c r="A213" t="s">
        <v>932</v>
      </c>
      <c r="B213" t="s">
        <v>933</v>
      </c>
      <c r="C213" t="s">
        <v>28</v>
      </c>
      <c r="D213" t="s">
        <v>614</v>
      </c>
      <c r="E213" t="s">
        <v>935</v>
      </c>
      <c r="F213" t="s">
        <v>52</v>
      </c>
      <c r="G213" t="s">
        <v>53</v>
      </c>
      <c r="H213" t="s">
        <v>54</v>
      </c>
      <c r="I213" t="s">
        <v>936</v>
      </c>
      <c r="J213" t="s">
        <v>937</v>
      </c>
      <c r="K213" t="s">
        <v>938</v>
      </c>
      <c r="L213" s="6" t="s">
        <v>933</v>
      </c>
    </row>
    <row r="214" spans="1:12" ht="15" hidden="1" thickBot="1">
      <c r="A214" t="s">
        <v>939</v>
      </c>
      <c r="B214" t="s">
        <v>579</v>
      </c>
      <c r="C214" t="s">
        <v>28</v>
      </c>
      <c r="D214" t="s">
        <v>614</v>
      </c>
      <c r="E214" t="s">
        <v>935</v>
      </c>
      <c r="F214" t="s">
        <v>582</v>
      </c>
      <c r="G214" t="s">
        <v>82</v>
      </c>
      <c r="H214" t="s">
        <v>54</v>
      </c>
      <c r="I214" t="s">
        <v>936</v>
      </c>
      <c r="J214" t="s">
        <v>937</v>
      </c>
      <c r="K214" t="s">
        <v>938</v>
      </c>
      <c r="L214" s="6" t="s">
        <v>579</v>
      </c>
    </row>
    <row r="215" spans="1:12" ht="15" hidden="1" thickBot="1">
      <c r="A215" t="s">
        <v>941</v>
      </c>
      <c r="B215" t="s">
        <v>942</v>
      </c>
      <c r="C215" t="s">
        <v>28</v>
      </c>
      <c r="D215" t="s">
        <v>614</v>
      </c>
      <c r="E215" t="s">
        <v>935</v>
      </c>
      <c r="F215" t="s">
        <v>35</v>
      </c>
      <c r="G215" t="s">
        <v>36</v>
      </c>
      <c r="H215" t="s">
        <v>37</v>
      </c>
      <c r="I215" t="s">
        <v>936</v>
      </c>
      <c r="J215" t="s">
        <v>937</v>
      </c>
      <c r="K215" t="s">
        <v>944</v>
      </c>
      <c r="L215" s="6" t="s">
        <v>942</v>
      </c>
    </row>
    <row r="216" spans="1:12" ht="15" hidden="1" thickBot="1">
      <c r="A216" t="s">
        <v>945</v>
      </c>
      <c r="B216" t="s">
        <v>524</v>
      </c>
      <c r="C216" t="s">
        <v>28</v>
      </c>
      <c r="D216" t="s">
        <v>614</v>
      </c>
      <c r="E216" t="s">
        <v>935</v>
      </c>
      <c r="F216" t="s">
        <v>222</v>
      </c>
      <c r="G216" t="s">
        <v>255</v>
      </c>
      <c r="H216" t="s">
        <v>107</v>
      </c>
      <c r="I216" t="s">
        <v>936</v>
      </c>
      <c r="J216" t="s">
        <v>937</v>
      </c>
      <c r="K216" t="s">
        <v>947</v>
      </c>
      <c r="L216" s="6" t="s">
        <v>524</v>
      </c>
    </row>
    <row r="217" spans="1:12" ht="15" hidden="1" thickBot="1">
      <c r="A217" t="s">
        <v>948</v>
      </c>
      <c r="B217" t="s">
        <v>949</v>
      </c>
      <c r="C217" t="s">
        <v>28</v>
      </c>
      <c r="D217" t="s">
        <v>614</v>
      </c>
      <c r="E217" t="s">
        <v>935</v>
      </c>
      <c r="F217" t="s">
        <v>35</v>
      </c>
      <c r="G217" t="s">
        <v>36</v>
      </c>
      <c r="H217" t="s">
        <v>37</v>
      </c>
      <c r="I217" t="s">
        <v>936</v>
      </c>
      <c r="J217" t="s">
        <v>937</v>
      </c>
      <c r="K217" t="s">
        <v>947</v>
      </c>
      <c r="L217" s="6" t="s">
        <v>949</v>
      </c>
    </row>
    <row r="218" spans="1:12" ht="15" thickBot="1">
      <c r="A218" t="s">
        <v>951</v>
      </c>
      <c r="B218" t="s">
        <v>226</v>
      </c>
      <c r="C218" t="s">
        <v>28</v>
      </c>
      <c r="D218" t="s">
        <v>654</v>
      </c>
      <c r="E218" t="s">
        <v>80</v>
      </c>
      <c r="F218" t="s">
        <v>650</v>
      </c>
      <c r="G218" t="s">
        <v>216</v>
      </c>
      <c r="H218" t="s">
        <v>54</v>
      </c>
      <c r="J218" t="s">
        <v>513</v>
      </c>
      <c r="K218" t="s">
        <v>514</v>
      </c>
      <c r="L218" s="6" t="s">
        <v>226</v>
      </c>
    </row>
    <row r="219" spans="1:12" ht="15" hidden="1" thickBot="1">
      <c r="A219" t="s">
        <v>953</v>
      </c>
      <c r="B219" t="s">
        <v>954</v>
      </c>
      <c r="C219" t="s">
        <v>28</v>
      </c>
      <c r="D219" t="s">
        <v>614</v>
      </c>
      <c r="E219" t="s">
        <v>935</v>
      </c>
      <c r="F219" t="s">
        <v>35</v>
      </c>
      <c r="G219" t="s">
        <v>571</v>
      </c>
      <c r="H219" t="s">
        <v>37</v>
      </c>
      <c r="I219" t="s">
        <v>936</v>
      </c>
      <c r="J219" t="s">
        <v>956</v>
      </c>
      <c r="K219" t="s">
        <v>957</v>
      </c>
      <c r="L219" s="6" t="s">
        <v>954</v>
      </c>
    </row>
    <row r="220" spans="1:12" ht="15" hidden="1" thickBot="1">
      <c r="A220" t="s">
        <v>959</v>
      </c>
      <c r="B220" t="s">
        <v>960</v>
      </c>
      <c r="C220" t="s">
        <v>28</v>
      </c>
      <c r="D220" t="s">
        <v>614</v>
      </c>
      <c r="E220" t="s">
        <v>962</v>
      </c>
      <c r="F220" t="s">
        <v>963</v>
      </c>
      <c r="G220" t="s">
        <v>964</v>
      </c>
      <c r="H220" t="s">
        <v>75</v>
      </c>
      <c r="I220" t="s">
        <v>936</v>
      </c>
      <c r="J220" t="s">
        <v>937</v>
      </c>
      <c r="K220" t="s">
        <v>938</v>
      </c>
      <c r="L220" s="6" t="s">
        <v>960</v>
      </c>
    </row>
    <row r="221" spans="1:12" ht="15" hidden="1" thickBot="1">
      <c r="A221" t="s">
        <v>965</v>
      </c>
      <c r="B221" t="s">
        <v>966</v>
      </c>
      <c r="C221" t="s">
        <v>162</v>
      </c>
      <c r="D221" t="s">
        <v>614</v>
      </c>
      <c r="E221" t="s">
        <v>935</v>
      </c>
      <c r="F221" t="s">
        <v>681</v>
      </c>
      <c r="G221" t="s">
        <v>196</v>
      </c>
      <c r="H221" t="s">
        <v>197</v>
      </c>
      <c r="I221" t="s">
        <v>936</v>
      </c>
      <c r="J221" t="s">
        <v>937</v>
      </c>
      <c r="K221" t="s">
        <v>938</v>
      </c>
      <c r="L221" s="6" t="s">
        <v>966</v>
      </c>
    </row>
    <row r="222" spans="1:12" ht="15" hidden="1" thickBot="1">
      <c r="A222" t="s">
        <v>968</v>
      </c>
      <c r="B222" t="s">
        <v>969</v>
      </c>
      <c r="C222" t="s">
        <v>28</v>
      </c>
      <c r="D222" t="s">
        <v>614</v>
      </c>
      <c r="E222" t="s">
        <v>935</v>
      </c>
      <c r="F222" t="s">
        <v>35</v>
      </c>
      <c r="G222" t="s">
        <v>36</v>
      </c>
      <c r="H222" t="s">
        <v>37</v>
      </c>
      <c r="I222" t="s">
        <v>936</v>
      </c>
      <c r="J222" t="s">
        <v>971</v>
      </c>
      <c r="K222" t="s">
        <v>972</v>
      </c>
      <c r="L222" s="6" t="s">
        <v>1222</v>
      </c>
    </row>
    <row r="223" spans="1:12" ht="15" hidden="1" thickBot="1">
      <c r="A223" t="s">
        <v>973</v>
      </c>
      <c r="B223" t="s">
        <v>974</v>
      </c>
      <c r="C223" t="s">
        <v>28</v>
      </c>
      <c r="D223" t="s">
        <v>614</v>
      </c>
      <c r="E223" t="s">
        <v>935</v>
      </c>
      <c r="F223" t="s">
        <v>35</v>
      </c>
      <c r="G223" t="s">
        <v>36</v>
      </c>
      <c r="H223" t="s">
        <v>37</v>
      </c>
      <c r="I223" t="s">
        <v>936</v>
      </c>
      <c r="J223" t="s">
        <v>937</v>
      </c>
      <c r="K223" t="s">
        <v>944</v>
      </c>
      <c r="L223" s="6" t="s">
        <v>974</v>
      </c>
    </row>
    <row r="224" spans="1:12" ht="15" hidden="1" thickBot="1">
      <c r="A224" t="s">
        <v>977</v>
      </c>
      <c r="B224" t="s">
        <v>978</v>
      </c>
      <c r="C224" t="s">
        <v>28</v>
      </c>
      <c r="D224" t="s">
        <v>614</v>
      </c>
      <c r="E224" t="s">
        <v>980</v>
      </c>
      <c r="F224" t="s">
        <v>981</v>
      </c>
      <c r="G224" t="s">
        <v>982</v>
      </c>
      <c r="H224" t="s">
        <v>75</v>
      </c>
      <c r="I224" t="s">
        <v>936</v>
      </c>
      <c r="J224" t="s">
        <v>937</v>
      </c>
      <c r="K224" t="s">
        <v>938</v>
      </c>
      <c r="L224" s="6" t="s">
        <v>978</v>
      </c>
    </row>
    <row r="225" spans="1:12" ht="15" hidden="1" thickBot="1">
      <c r="A225" t="s">
        <v>983</v>
      </c>
      <c r="B225" t="s">
        <v>984</v>
      </c>
      <c r="C225" t="s">
        <v>28</v>
      </c>
      <c r="D225" t="s">
        <v>614</v>
      </c>
      <c r="E225" t="s">
        <v>986</v>
      </c>
      <c r="F225" t="s">
        <v>981</v>
      </c>
      <c r="G225" t="s">
        <v>982</v>
      </c>
      <c r="H225" t="s">
        <v>75</v>
      </c>
      <c r="I225" t="s">
        <v>936</v>
      </c>
      <c r="J225" t="s">
        <v>937</v>
      </c>
      <c r="K225" t="s">
        <v>938</v>
      </c>
      <c r="L225" s="6" t="s">
        <v>984</v>
      </c>
    </row>
    <row r="226" spans="1:12" ht="15" hidden="1" thickBot="1">
      <c r="A226" t="s">
        <v>987</v>
      </c>
      <c r="B226" t="s">
        <v>988</v>
      </c>
      <c r="C226" t="s">
        <v>28</v>
      </c>
      <c r="D226" t="s">
        <v>614</v>
      </c>
      <c r="E226" t="s">
        <v>935</v>
      </c>
      <c r="F226" t="s">
        <v>35</v>
      </c>
      <c r="G226" t="s">
        <v>36</v>
      </c>
      <c r="H226" t="s">
        <v>37</v>
      </c>
      <c r="I226" t="s">
        <v>936</v>
      </c>
      <c r="J226" t="s">
        <v>937</v>
      </c>
      <c r="K226" t="s">
        <v>944</v>
      </c>
      <c r="L226" s="6" t="s">
        <v>1223</v>
      </c>
    </row>
    <row r="227" spans="1:12" ht="15" thickBot="1">
      <c r="A227" t="s">
        <v>990</v>
      </c>
      <c r="B227" t="s">
        <v>991</v>
      </c>
      <c r="C227" t="s">
        <v>28</v>
      </c>
      <c r="D227" t="s">
        <v>614</v>
      </c>
      <c r="E227" t="s">
        <v>935</v>
      </c>
      <c r="F227" t="s">
        <v>35</v>
      </c>
      <c r="G227" t="s">
        <v>36</v>
      </c>
      <c r="H227" t="s">
        <v>37</v>
      </c>
      <c r="I227" t="s">
        <v>993</v>
      </c>
      <c r="J227" t="s">
        <v>956</v>
      </c>
      <c r="K227" t="s">
        <v>994</v>
      </c>
      <c r="L227" s="6" t="s">
        <v>991</v>
      </c>
    </row>
    <row r="228" spans="1:12" ht="15" hidden="1" thickBot="1">
      <c r="A228" t="s">
        <v>996</v>
      </c>
      <c r="B228" t="s">
        <v>997</v>
      </c>
      <c r="C228" t="s">
        <v>28</v>
      </c>
      <c r="D228" t="s">
        <v>614</v>
      </c>
      <c r="E228" t="s">
        <v>935</v>
      </c>
      <c r="F228" t="s">
        <v>999</v>
      </c>
      <c r="G228" t="s">
        <v>1000</v>
      </c>
      <c r="H228" t="s">
        <v>75</v>
      </c>
      <c r="I228" t="s">
        <v>936</v>
      </c>
      <c r="J228" t="s">
        <v>1001</v>
      </c>
      <c r="K228" t="s">
        <v>1002</v>
      </c>
      <c r="L228" s="6" t="s">
        <v>997</v>
      </c>
    </row>
    <row r="229" spans="1:12" ht="15" hidden="1" thickBot="1">
      <c r="A229" t="s">
        <v>1003</v>
      </c>
      <c r="B229" t="s">
        <v>1004</v>
      </c>
      <c r="C229" t="s">
        <v>28</v>
      </c>
      <c r="D229" t="s">
        <v>614</v>
      </c>
      <c r="E229" t="s">
        <v>935</v>
      </c>
      <c r="F229" t="s">
        <v>999</v>
      </c>
      <c r="G229" t="s">
        <v>1000</v>
      </c>
      <c r="H229" t="s">
        <v>75</v>
      </c>
      <c r="I229" t="s">
        <v>936</v>
      </c>
      <c r="J229" t="s">
        <v>937</v>
      </c>
      <c r="K229" t="s">
        <v>947</v>
      </c>
      <c r="L229" s="6" t="s">
        <v>1004</v>
      </c>
    </row>
    <row r="230" spans="1:12" ht="15" hidden="1" thickBot="1">
      <c r="A230" t="s">
        <v>1007</v>
      </c>
      <c r="B230" t="s">
        <v>1008</v>
      </c>
      <c r="C230" t="s">
        <v>28</v>
      </c>
      <c r="D230" t="s">
        <v>614</v>
      </c>
      <c r="E230" t="s">
        <v>935</v>
      </c>
      <c r="F230" t="s">
        <v>1010</v>
      </c>
      <c r="G230" t="s">
        <v>1011</v>
      </c>
      <c r="H230" t="s">
        <v>75</v>
      </c>
      <c r="I230" t="s">
        <v>936</v>
      </c>
      <c r="J230" t="s">
        <v>956</v>
      </c>
      <c r="K230" t="s">
        <v>1012</v>
      </c>
      <c r="L230" s="6" t="s">
        <v>1008</v>
      </c>
    </row>
    <row r="231" spans="1:12" ht="15" hidden="1" thickBot="1">
      <c r="A231" t="s">
        <v>1014</v>
      </c>
      <c r="B231" t="s">
        <v>1015</v>
      </c>
      <c r="C231" t="s">
        <v>28</v>
      </c>
      <c r="D231" t="s">
        <v>614</v>
      </c>
      <c r="E231" t="s">
        <v>935</v>
      </c>
      <c r="F231" t="s">
        <v>1017</v>
      </c>
      <c r="G231" t="s">
        <v>1018</v>
      </c>
      <c r="H231" t="s">
        <v>75</v>
      </c>
      <c r="I231" t="s">
        <v>936</v>
      </c>
      <c r="J231" t="s">
        <v>937</v>
      </c>
      <c r="K231" t="s">
        <v>938</v>
      </c>
      <c r="L231" s="6" t="s">
        <v>1015</v>
      </c>
    </row>
    <row r="232" spans="1:12" ht="15" hidden="1" thickBot="1">
      <c r="A232" t="s">
        <v>1020</v>
      </c>
      <c r="B232" t="s">
        <v>1021</v>
      </c>
      <c r="C232" t="s">
        <v>28</v>
      </c>
      <c r="D232" t="s">
        <v>614</v>
      </c>
      <c r="E232" t="s">
        <v>935</v>
      </c>
      <c r="F232" t="s">
        <v>963</v>
      </c>
      <c r="G232" t="s">
        <v>1023</v>
      </c>
      <c r="H232" t="s">
        <v>75</v>
      </c>
      <c r="I232" t="s">
        <v>936</v>
      </c>
      <c r="J232" t="s">
        <v>937</v>
      </c>
      <c r="K232" t="s">
        <v>938</v>
      </c>
      <c r="L232" s="6" t="s">
        <v>1021</v>
      </c>
    </row>
    <row r="233" spans="1:12" ht="15" hidden="1" thickBot="1">
      <c r="A233" t="s">
        <v>1024</v>
      </c>
      <c r="B233" t="s">
        <v>1025</v>
      </c>
      <c r="C233" t="s">
        <v>28</v>
      </c>
      <c r="D233" t="s">
        <v>614</v>
      </c>
      <c r="E233" t="s">
        <v>935</v>
      </c>
      <c r="F233" t="s">
        <v>157</v>
      </c>
      <c r="G233" t="s">
        <v>158</v>
      </c>
      <c r="H233" t="s">
        <v>54</v>
      </c>
      <c r="I233" t="s">
        <v>936</v>
      </c>
      <c r="J233" t="s">
        <v>937</v>
      </c>
      <c r="K233" t="s">
        <v>938</v>
      </c>
      <c r="L233" s="6" t="s">
        <v>1025</v>
      </c>
    </row>
    <row r="234" spans="1:12" ht="15" thickBot="1">
      <c r="A234" t="s">
        <v>1028</v>
      </c>
      <c r="B234" t="s">
        <v>1029</v>
      </c>
      <c r="C234" t="s">
        <v>28</v>
      </c>
      <c r="D234" t="s">
        <v>654</v>
      </c>
      <c r="E234" t="s">
        <v>80</v>
      </c>
      <c r="F234" t="s">
        <v>1031</v>
      </c>
      <c r="G234" t="s">
        <v>1032</v>
      </c>
      <c r="H234" t="s">
        <v>75</v>
      </c>
      <c r="J234" t="s">
        <v>513</v>
      </c>
      <c r="K234" t="s">
        <v>514</v>
      </c>
      <c r="L234" s="6" t="s">
        <v>1029</v>
      </c>
    </row>
    <row r="235" spans="1:12" ht="15" thickBot="1">
      <c r="A235" t="s">
        <v>1033</v>
      </c>
      <c r="B235" t="s">
        <v>226</v>
      </c>
      <c r="C235" t="s">
        <v>28</v>
      </c>
      <c r="D235" t="s">
        <v>518</v>
      </c>
      <c r="E235" t="s">
        <v>51</v>
      </c>
      <c r="F235" t="s">
        <v>379</v>
      </c>
      <c r="G235" t="s">
        <v>216</v>
      </c>
      <c r="H235" t="s">
        <v>54</v>
      </c>
      <c r="J235" t="s">
        <v>513</v>
      </c>
      <c r="K235" t="s">
        <v>514</v>
      </c>
      <c r="L235" s="6" t="s">
        <v>226</v>
      </c>
    </row>
    <row r="236" spans="1:12" ht="15" thickBot="1">
      <c r="A236" t="s">
        <v>1035</v>
      </c>
      <c r="B236" t="s">
        <v>1036</v>
      </c>
      <c r="C236" t="s">
        <v>28</v>
      </c>
      <c r="D236" t="s">
        <v>518</v>
      </c>
      <c r="E236" t="s">
        <v>51</v>
      </c>
      <c r="F236" t="s">
        <v>681</v>
      </c>
      <c r="G236" t="s">
        <v>196</v>
      </c>
      <c r="H236" t="s">
        <v>197</v>
      </c>
      <c r="J236" t="s">
        <v>513</v>
      </c>
      <c r="K236" t="s">
        <v>687</v>
      </c>
      <c r="L236" s="6" t="s">
        <v>1036</v>
      </c>
    </row>
    <row r="237" spans="1:12" ht="15" thickBot="1">
      <c r="A237" t="s">
        <v>1038</v>
      </c>
      <c r="B237" t="s">
        <v>1039</v>
      </c>
      <c r="C237" t="s">
        <v>162</v>
      </c>
      <c r="D237" t="s">
        <v>518</v>
      </c>
      <c r="E237" t="s">
        <v>51</v>
      </c>
      <c r="F237" t="s">
        <v>681</v>
      </c>
      <c r="G237" t="s">
        <v>196</v>
      </c>
      <c r="H237" t="s">
        <v>197</v>
      </c>
      <c r="J237" t="s">
        <v>513</v>
      </c>
      <c r="K237" t="s">
        <v>514</v>
      </c>
      <c r="L237" s="6" t="s">
        <v>1039</v>
      </c>
    </row>
    <row r="238" spans="1:12" ht="15" thickBot="1">
      <c r="A238" t="s">
        <v>1041</v>
      </c>
      <c r="B238" t="s">
        <v>1042</v>
      </c>
      <c r="C238" t="s">
        <v>28</v>
      </c>
      <c r="D238" t="s">
        <v>518</v>
      </c>
      <c r="E238" t="s">
        <v>51</v>
      </c>
      <c r="F238" t="s">
        <v>681</v>
      </c>
      <c r="G238" t="s">
        <v>196</v>
      </c>
      <c r="H238" t="s">
        <v>197</v>
      </c>
      <c r="J238" t="s">
        <v>513</v>
      </c>
      <c r="K238" t="s">
        <v>687</v>
      </c>
      <c r="L238" s="6" t="s">
        <v>1042</v>
      </c>
    </row>
    <row r="239" spans="1:12" ht="15" thickBot="1">
      <c r="A239" t="s">
        <v>1044</v>
      </c>
      <c r="B239" t="s">
        <v>1045</v>
      </c>
      <c r="C239" t="s">
        <v>28</v>
      </c>
      <c r="D239" t="s">
        <v>518</v>
      </c>
      <c r="E239" t="s">
        <v>51</v>
      </c>
      <c r="F239" t="s">
        <v>442</v>
      </c>
      <c r="G239" t="s">
        <v>216</v>
      </c>
      <c r="H239" t="s">
        <v>54</v>
      </c>
      <c r="J239" t="s">
        <v>513</v>
      </c>
      <c r="K239" t="s">
        <v>514</v>
      </c>
      <c r="L239" s="6" t="s">
        <v>1045</v>
      </c>
    </row>
    <row r="240" spans="1:12" ht="15" thickBot="1">
      <c r="A240" t="s">
        <v>1047</v>
      </c>
      <c r="B240" t="s">
        <v>1048</v>
      </c>
      <c r="C240" t="s">
        <v>28</v>
      </c>
      <c r="D240" t="s">
        <v>518</v>
      </c>
      <c r="E240" t="s">
        <v>51</v>
      </c>
      <c r="F240" t="s">
        <v>35</v>
      </c>
      <c r="G240" t="s">
        <v>571</v>
      </c>
      <c r="H240" t="s">
        <v>37</v>
      </c>
      <c r="J240" t="s">
        <v>520</v>
      </c>
      <c r="K240" t="s">
        <v>572</v>
      </c>
      <c r="L240" s="6" t="s">
        <v>1048</v>
      </c>
    </row>
    <row r="241" spans="1:12" ht="15" thickBot="1">
      <c r="A241" t="s">
        <v>1050</v>
      </c>
      <c r="B241" t="s">
        <v>1051</v>
      </c>
      <c r="C241" t="s">
        <v>28</v>
      </c>
      <c r="D241" t="s">
        <v>518</v>
      </c>
      <c r="E241" t="s">
        <v>51</v>
      </c>
      <c r="F241" t="s">
        <v>35</v>
      </c>
      <c r="G241" t="s">
        <v>571</v>
      </c>
      <c r="H241" t="s">
        <v>37</v>
      </c>
      <c r="J241" t="s">
        <v>520</v>
      </c>
      <c r="K241" t="s">
        <v>572</v>
      </c>
      <c r="L241" s="6" t="s">
        <v>1051</v>
      </c>
    </row>
    <row r="242" spans="1:12" ht="15" thickBot="1">
      <c r="A242" t="s">
        <v>1052</v>
      </c>
      <c r="B242" t="s">
        <v>1053</v>
      </c>
      <c r="C242" t="s">
        <v>28</v>
      </c>
      <c r="D242" t="s">
        <v>1055</v>
      </c>
      <c r="E242" t="s">
        <v>51</v>
      </c>
      <c r="F242" t="s">
        <v>451</v>
      </c>
      <c r="G242" t="s">
        <v>216</v>
      </c>
      <c r="H242" t="s">
        <v>54</v>
      </c>
      <c r="J242" t="s">
        <v>513</v>
      </c>
      <c r="K242" t="s">
        <v>514</v>
      </c>
      <c r="L242" s="6" t="s">
        <v>1053</v>
      </c>
    </row>
    <row r="243" spans="1:12" ht="15" thickBot="1">
      <c r="A243" t="s">
        <v>1056</v>
      </c>
      <c r="B243" t="s">
        <v>1057</v>
      </c>
      <c r="C243" t="s">
        <v>28</v>
      </c>
      <c r="D243" t="s">
        <v>518</v>
      </c>
      <c r="E243" t="s">
        <v>51</v>
      </c>
      <c r="F243" t="s">
        <v>815</v>
      </c>
      <c r="G243" t="s">
        <v>216</v>
      </c>
      <c r="H243" t="s">
        <v>54</v>
      </c>
      <c r="J243" t="s">
        <v>513</v>
      </c>
      <c r="K243" t="s">
        <v>514</v>
      </c>
      <c r="L243" s="6" t="s">
        <v>1057</v>
      </c>
    </row>
    <row r="244" spans="1:12" ht="15" thickBot="1">
      <c r="A244" t="s">
        <v>1059</v>
      </c>
      <c r="B244" t="s">
        <v>1060</v>
      </c>
      <c r="C244" t="s">
        <v>28</v>
      </c>
      <c r="D244" t="s">
        <v>518</v>
      </c>
      <c r="E244" t="s">
        <v>51</v>
      </c>
      <c r="F244" t="s">
        <v>409</v>
      </c>
      <c r="G244" t="s">
        <v>216</v>
      </c>
      <c r="H244" t="s">
        <v>54</v>
      </c>
      <c r="J244" t="s">
        <v>513</v>
      </c>
      <c r="K244" t="s">
        <v>687</v>
      </c>
      <c r="L244" s="6" t="s">
        <v>1060</v>
      </c>
    </row>
    <row r="245" spans="1:12" ht="15" thickBot="1">
      <c r="A245" t="s">
        <v>1062</v>
      </c>
      <c r="B245" t="s">
        <v>1063</v>
      </c>
      <c r="C245" t="s">
        <v>28</v>
      </c>
      <c r="D245" t="s">
        <v>518</v>
      </c>
      <c r="E245" t="s">
        <v>1065</v>
      </c>
      <c r="F245" t="s">
        <v>455</v>
      </c>
      <c r="G245" t="s">
        <v>216</v>
      </c>
      <c r="H245" t="s">
        <v>54</v>
      </c>
      <c r="J245" t="s">
        <v>513</v>
      </c>
      <c r="K245" t="s">
        <v>546</v>
      </c>
      <c r="L245" s="6" t="s">
        <v>1063</v>
      </c>
    </row>
    <row r="246" spans="1:12" ht="15" thickBot="1">
      <c r="A246" t="s">
        <v>1066</v>
      </c>
      <c r="B246" t="s">
        <v>565</v>
      </c>
      <c r="C246" t="s">
        <v>28</v>
      </c>
      <c r="D246" t="s">
        <v>518</v>
      </c>
      <c r="E246" t="s">
        <v>51</v>
      </c>
      <c r="F246" t="s">
        <v>157</v>
      </c>
      <c r="G246" t="s">
        <v>158</v>
      </c>
      <c r="H246" t="s">
        <v>54</v>
      </c>
      <c r="J246" t="s">
        <v>513</v>
      </c>
      <c r="K246" t="s">
        <v>514</v>
      </c>
      <c r="L246" s="6" t="s">
        <v>565</v>
      </c>
    </row>
    <row r="247" spans="1:12" ht="15" thickBot="1">
      <c r="A247" t="s">
        <v>1068</v>
      </c>
      <c r="B247" t="s">
        <v>1069</v>
      </c>
      <c r="C247" t="s">
        <v>28</v>
      </c>
      <c r="D247" t="s">
        <v>518</v>
      </c>
      <c r="E247" t="s">
        <v>51</v>
      </c>
      <c r="F247" t="s">
        <v>404</v>
      </c>
      <c r="G247" t="s">
        <v>216</v>
      </c>
      <c r="H247" t="s">
        <v>54</v>
      </c>
      <c r="J247" t="s">
        <v>513</v>
      </c>
      <c r="K247" t="s">
        <v>546</v>
      </c>
      <c r="L247" s="6" t="s">
        <v>1069</v>
      </c>
    </row>
    <row r="248" spans="1:12" ht="15" thickBot="1">
      <c r="A248" t="s">
        <v>1071</v>
      </c>
      <c r="B248" t="s">
        <v>1072</v>
      </c>
      <c r="C248" t="s">
        <v>28</v>
      </c>
      <c r="D248" t="s">
        <v>518</v>
      </c>
      <c r="E248" t="s">
        <v>51</v>
      </c>
      <c r="F248" t="s">
        <v>394</v>
      </c>
      <c r="G248" t="s">
        <v>216</v>
      </c>
      <c r="H248" t="s">
        <v>54</v>
      </c>
      <c r="J248" t="s">
        <v>513</v>
      </c>
      <c r="K248" t="s">
        <v>514</v>
      </c>
      <c r="L248" s="6" t="s">
        <v>1072</v>
      </c>
    </row>
    <row r="249" spans="1:12" ht="15" thickBot="1">
      <c r="A249" t="s">
        <v>1074</v>
      </c>
      <c r="B249" t="s">
        <v>1075</v>
      </c>
      <c r="C249" t="s">
        <v>28</v>
      </c>
      <c r="D249" t="s">
        <v>518</v>
      </c>
      <c r="E249" t="s">
        <v>51</v>
      </c>
      <c r="F249" t="s">
        <v>796</v>
      </c>
      <c r="G249" t="s">
        <v>216</v>
      </c>
      <c r="H249" t="s">
        <v>54</v>
      </c>
      <c r="J249" t="s">
        <v>513</v>
      </c>
      <c r="K249" t="s">
        <v>687</v>
      </c>
      <c r="L249" s="6" t="s">
        <v>1075</v>
      </c>
    </row>
    <row r="250" spans="1:12" ht="15" thickBot="1">
      <c r="A250" t="s">
        <v>1077</v>
      </c>
      <c r="B250" t="s">
        <v>1078</v>
      </c>
      <c r="C250" t="s">
        <v>28</v>
      </c>
      <c r="D250" t="s">
        <v>1055</v>
      </c>
      <c r="E250" t="s">
        <v>51</v>
      </c>
      <c r="F250" t="s">
        <v>776</v>
      </c>
      <c r="G250" t="s">
        <v>216</v>
      </c>
      <c r="H250" t="s">
        <v>54</v>
      </c>
      <c r="J250" t="s">
        <v>513</v>
      </c>
      <c r="K250" t="s">
        <v>514</v>
      </c>
      <c r="L250" s="6" t="s">
        <v>1078</v>
      </c>
    </row>
    <row r="251" spans="1:12" ht="15" thickBot="1">
      <c r="A251" t="s">
        <v>1080</v>
      </c>
      <c r="B251" t="s">
        <v>226</v>
      </c>
      <c r="C251" t="s">
        <v>28</v>
      </c>
      <c r="D251" t="s">
        <v>518</v>
      </c>
      <c r="E251" t="s">
        <v>51</v>
      </c>
      <c r="F251" t="s">
        <v>831</v>
      </c>
      <c r="G251" t="s">
        <v>216</v>
      </c>
      <c r="H251" t="s">
        <v>54</v>
      </c>
      <c r="J251" t="s">
        <v>513</v>
      </c>
      <c r="K251" t="s">
        <v>687</v>
      </c>
      <c r="L251" s="6" t="s">
        <v>226</v>
      </c>
    </row>
    <row r="252" spans="1:12" ht="15" thickBot="1">
      <c r="A252" t="s">
        <v>1083</v>
      </c>
      <c r="B252" t="s">
        <v>1084</v>
      </c>
      <c r="C252" t="s">
        <v>28</v>
      </c>
      <c r="D252" t="s">
        <v>1086</v>
      </c>
      <c r="E252" t="s">
        <v>1087</v>
      </c>
      <c r="F252" t="s">
        <v>1088</v>
      </c>
      <c r="G252" t="s">
        <v>1089</v>
      </c>
      <c r="H252" t="s">
        <v>1090</v>
      </c>
      <c r="J252" t="s">
        <v>526</v>
      </c>
      <c r="K252" t="s">
        <v>1091</v>
      </c>
      <c r="L252" s="6" t="s">
        <v>1084</v>
      </c>
    </row>
    <row r="253" spans="1:12" ht="15" thickBot="1">
      <c r="A253" t="s">
        <v>1092</v>
      </c>
      <c r="B253" t="s">
        <v>746</v>
      </c>
      <c r="C253" t="s">
        <v>28</v>
      </c>
      <c r="D253" t="s">
        <v>518</v>
      </c>
      <c r="E253" t="s">
        <v>51</v>
      </c>
      <c r="F253" t="s">
        <v>748</v>
      </c>
      <c r="G253" t="s">
        <v>216</v>
      </c>
      <c r="H253" t="s">
        <v>54</v>
      </c>
      <c r="J253" t="s">
        <v>513</v>
      </c>
      <c r="K253" t="s">
        <v>514</v>
      </c>
      <c r="L253" s="6" t="s">
        <v>746</v>
      </c>
    </row>
    <row r="254" spans="1:12" ht="15" thickBot="1">
      <c r="A254" t="s">
        <v>1094</v>
      </c>
      <c r="B254" t="s">
        <v>1095</v>
      </c>
      <c r="C254" t="s">
        <v>28</v>
      </c>
      <c r="D254" t="s">
        <v>518</v>
      </c>
      <c r="E254" t="s">
        <v>51</v>
      </c>
      <c r="F254" t="s">
        <v>426</v>
      </c>
      <c r="G254" t="s">
        <v>216</v>
      </c>
      <c r="H254" t="s">
        <v>54</v>
      </c>
      <c r="J254" t="s">
        <v>513</v>
      </c>
      <c r="K254" t="s">
        <v>514</v>
      </c>
      <c r="L254" s="6" t="s">
        <v>1095</v>
      </c>
    </row>
    <row r="255" spans="1:12" ht="15" thickBot="1">
      <c r="A255" t="s">
        <v>1097</v>
      </c>
      <c r="B255" t="s">
        <v>619</v>
      </c>
      <c r="C255" t="s">
        <v>28</v>
      </c>
      <c r="D255" t="s">
        <v>518</v>
      </c>
      <c r="E255" t="s">
        <v>51</v>
      </c>
      <c r="F255" t="s">
        <v>35</v>
      </c>
      <c r="G255" t="s">
        <v>216</v>
      </c>
      <c r="H255" t="s">
        <v>54</v>
      </c>
      <c r="J255" t="s">
        <v>513</v>
      </c>
      <c r="K255" t="s">
        <v>687</v>
      </c>
      <c r="L255" s="6" t="s">
        <v>619</v>
      </c>
    </row>
    <row r="256" spans="1:12" ht="15" thickBot="1">
      <c r="A256" t="s">
        <v>1099</v>
      </c>
      <c r="B256" t="s">
        <v>1100</v>
      </c>
      <c r="C256" t="s">
        <v>28</v>
      </c>
      <c r="D256" t="s">
        <v>654</v>
      </c>
      <c r="E256" t="s">
        <v>80</v>
      </c>
      <c r="F256" t="s">
        <v>384</v>
      </c>
      <c r="G256" t="s">
        <v>216</v>
      </c>
      <c r="H256" t="s">
        <v>54</v>
      </c>
      <c r="J256" t="s">
        <v>513</v>
      </c>
      <c r="K256" t="s">
        <v>687</v>
      </c>
      <c r="L256" s="6" t="s">
        <v>1100</v>
      </c>
    </row>
    <row r="257" spans="1:12" ht="15" thickBot="1">
      <c r="A257" t="s">
        <v>1102</v>
      </c>
      <c r="B257" t="s">
        <v>1103</v>
      </c>
      <c r="C257" t="s">
        <v>28</v>
      </c>
      <c r="D257" t="s">
        <v>518</v>
      </c>
      <c r="E257" t="s">
        <v>51</v>
      </c>
      <c r="F257" t="s">
        <v>326</v>
      </c>
      <c r="G257" t="s">
        <v>216</v>
      </c>
      <c r="H257" t="s">
        <v>54</v>
      </c>
      <c r="J257" t="s">
        <v>513</v>
      </c>
      <c r="K257" t="s">
        <v>514</v>
      </c>
      <c r="L257" s="6" t="s">
        <v>1103</v>
      </c>
    </row>
    <row r="258" spans="1:12" ht="15" thickBot="1">
      <c r="A258" t="s">
        <v>1105</v>
      </c>
      <c r="B258" t="s">
        <v>78</v>
      </c>
      <c r="C258" t="s">
        <v>28</v>
      </c>
      <c r="D258" t="s">
        <v>518</v>
      </c>
      <c r="E258" t="s">
        <v>51</v>
      </c>
      <c r="F258" t="s">
        <v>1107</v>
      </c>
      <c r="G258" t="s">
        <v>82</v>
      </c>
      <c r="H258" t="s">
        <v>54</v>
      </c>
      <c r="J258" t="s">
        <v>513</v>
      </c>
      <c r="K258" t="s">
        <v>546</v>
      </c>
      <c r="L258" s="6" t="s">
        <v>78</v>
      </c>
    </row>
    <row r="259" spans="1:12" ht="15" thickBot="1">
      <c r="A259" t="s">
        <v>1108</v>
      </c>
      <c r="B259" t="s">
        <v>84</v>
      </c>
      <c r="C259" t="s">
        <v>28</v>
      </c>
      <c r="D259" t="s">
        <v>518</v>
      </c>
      <c r="E259" t="s">
        <v>51</v>
      </c>
      <c r="F259" t="s">
        <v>1107</v>
      </c>
      <c r="G259" t="s">
        <v>82</v>
      </c>
      <c r="H259" t="s">
        <v>54</v>
      </c>
      <c r="J259" t="s">
        <v>533</v>
      </c>
      <c r="K259" t="s">
        <v>587</v>
      </c>
      <c r="L259" s="6" t="s">
        <v>84</v>
      </c>
    </row>
    <row r="260" spans="1:12" ht="15" thickBot="1">
      <c r="A260" t="s">
        <v>1110</v>
      </c>
      <c r="B260" t="s">
        <v>226</v>
      </c>
      <c r="C260" t="s">
        <v>28</v>
      </c>
      <c r="D260" t="s">
        <v>518</v>
      </c>
      <c r="E260" t="s">
        <v>51</v>
      </c>
      <c r="F260" t="s">
        <v>370</v>
      </c>
      <c r="G260" t="s">
        <v>216</v>
      </c>
      <c r="H260" t="s">
        <v>54</v>
      </c>
      <c r="J260" t="s">
        <v>513</v>
      </c>
      <c r="K260" t="s">
        <v>546</v>
      </c>
      <c r="L260" s="6" t="s">
        <v>226</v>
      </c>
    </row>
    <row r="261" spans="1:12" ht="15" thickBot="1">
      <c r="A261" t="s">
        <v>1112</v>
      </c>
      <c r="B261" t="s">
        <v>1113</v>
      </c>
      <c r="C261" t="s">
        <v>28</v>
      </c>
      <c r="D261" t="s">
        <v>654</v>
      </c>
      <c r="E261" t="s">
        <v>80</v>
      </c>
      <c r="F261" t="s">
        <v>307</v>
      </c>
      <c r="G261" t="s">
        <v>216</v>
      </c>
      <c r="H261" t="s">
        <v>54</v>
      </c>
      <c r="J261" t="s">
        <v>513</v>
      </c>
      <c r="K261" t="s">
        <v>514</v>
      </c>
      <c r="L261" s="6" t="s">
        <v>1113</v>
      </c>
    </row>
    <row r="262" spans="1:12" ht="15" thickBot="1">
      <c r="A262" t="s">
        <v>1116</v>
      </c>
      <c r="B262" t="s">
        <v>1117</v>
      </c>
      <c r="C262" t="s">
        <v>28</v>
      </c>
      <c r="D262" t="s">
        <v>518</v>
      </c>
      <c r="E262" t="s">
        <v>51</v>
      </c>
      <c r="F262" t="s">
        <v>1119</v>
      </c>
      <c r="G262" t="s">
        <v>216</v>
      </c>
      <c r="H262" t="s">
        <v>54</v>
      </c>
      <c r="J262" t="s">
        <v>513</v>
      </c>
      <c r="K262" t="s">
        <v>514</v>
      </c>
      <c r="L262" s="6" t="s">
        <v>1117</v>
      </c>
    </row>
    <row r="263" spans="1:12" ht="15" thickBot="1">
      <c r="A263" t="s">
        <v>1120</v>
      </c>
      <c r="B263" t="s">
        <v>1121</v>
      </c>
      <c r="C263" t="s">
        <v>28</v>
      </c>
      <c r="D263" t="s">
        <v>518</v>
      </c>
      <c r="E263" t="s">
        <v>51</v>
      </c>
      <c r="F263" t="s">
        <v>399</v>
      </c>
      <c r="G263" t="s">
        <v>216</v>
      </c>
      <c r="H263" t="s">
        <v>54</v>
      </c>
      <c r="J263" t="s">
        <v>513</v>
      </c>
      <c r="K263" t="s">
        <v>687</v>
      </c>
      <c r="L263" s="6" t="s">
        <v>1121</v>
      </c>
    </row>
    <row r="264" spans="1:12" ht="15" thickBot="1">
      <c r="A264" t="s">
        <v>1124</v>
      </c>
      <c r="B264" t="s">
        <v>738</v>
      </c>
      <c r="C264" t="s">
        <v>28</v>
      </c>
      <c r="D264" t="s">
        <v>518</v>
      </c>
      <c r="E264" t="s">
        <v>51</v>
      </c>
      <c r="F264" t="s">
        <v>1126</v>
      </c>
      <c r="G264" t="s">
        <v>216</v>
      </c>
      <c r="H264" t="s">
        <v>54</v>
      </c>
      <c r="J264" t="s">
        <v>513</v>
      </c>
      <c r="K264" t="s">
        <v>546</v>
      </c>
      <c r="L264" s="6" t="s">
        <v>738</v>
      </c>
    </row>
    <row r="265" spans="1:12" ht="15" thickBot="1">
      <c r="A265" t="s">
        <v>1127</v>
      </c>
      <c r="B265" t="s">
        <v>351</v>
      </c>
      <c r="C265" t="s">
        <v>28</v>
      </c>
      <c r="D265" t="s">
        <v>518</v>
      </c>
      <c r="E265" t="s">
        <v>51</v>
      </c>
      <c r="F265" t="s">
        <v>389</v>
      </c>
      <c r="G265" t="s">
        <v>216</v>
      </c>
      <c r="H265" t="s">
        <v>54</v>
      </c>
      <c r="J265" t="s">
        <v>513</v>
      </c>
      <c r="K265" t="s">
        <v>514</v>
      </c>
      <c r="L265" s="6" t="s">
        <v>351</v>
      </c>
    </row>
    <row r="266" spans="1:12" ht="15" thickBot="1">
      <c r="A266" t="s">
        <v>1129</v>
      </c>
      <c r="B266" t="s">
        <v>1130</v>
      </c>
      <c r="C266" t="s">
        <v>28</v>
      </c>
      <c r="D266" t="s">
        <v>518</v>
      </c>
      <c r="E266" t="s">
        <v>51</v>
      </c>
      <c r="F266" t="s">
        <v>389</v>
      </c>
      <c r="G266" t="s">
        <v>216</v>
      </c>
      <c r="H266" t="s">
        <v>54</v>
      </c>
      <c r="J266" t="s">
        <v>513</v>
      </c>
      <c r="K266" t="s">
        <v>514</v>
      </c>
      <c r="L266" s="6" t="s">
        <v>1130</v>
      </c>
    </row>
    <row r="267" spans="1:12" ht="15" thickBot="1">
      <c r="A267" t="s">
        <v>1132</v>
      </c>
      <c r="B267" t="s">
        <v>1133</v>
      </c>
      <c r="C267" t="s">
        <v>28</v>
      </c>
      <c r="D267" t="s">
        <v>518</v>
      </c>
      <c r="E267" t="s">
        <v>51</v>
      </c>
      <c r="F267" t="s">
        <v>784</v>
      </c>
      <c r="G267" t="s">
        <v>216</v>
      </c>
      <c r="H267" t="s">
        <v>54</v>
      </c>
      <c r="J267" t="s">
        <v>513</v>
      </c>
      <c r="K267" t="s">
        <v>514</v>
      </c>
      <c r="L267" s="6" t="s">
        <v>1133</v>
      </c>
    </row>
    <row r="268" spans="1:12" ht="15" thickBot="1">
      <c r="A268" t="s">
        <v>1135</v>
      </c>
      <c r="B268" t="s">
        <v>1136</v>
      </c>
      <c r="C268" t="s">
        <v>28</v>
      </c>
      <c r="D268" t="s">
        <v>518</v>
      </c>
      <c r="E268" t="s">
        <v>51</v>
      </c>
      <c r="F268" t="s">
        <v>254</v>
      </c>
      <c r="G268" t="s">
        <v>255</v>
      </c>
      <c r="H268" t="s">
        <v>107</v>
      </c>
      <c r="J268" t="s">
        <v>526</v>
      </c>
      <c r="K268" t="s">
        <v>527</v>
      </c>
      <c r="L268" s="6" t="s">
        <v>1136</v>
      </c>
    </row>
    <row r="269" spans="1:12" ht="15" thickBot="1">
      <c r="A269" t="s">
        <v>1138</v>
      </c>
      <c r="B269" t="s">
        <v>434</v>
      </c>
      <c r="C269" t="s">
        <v>28</v>
      </c>
      <c r="D269" t="s">
        <v>518</v>
      </c>
      <c r="E269" t="s">
        <v>51</v>
      </c>
      <c r="F269" t="s">
        <v>723</v>
      </c>
      <c r="G269" t="s">
        <v>216</v>
      </c>
      <c r="H269" t="s">
        <v>54</v>
      </c>
      <c r="J269" t="s">
        <v>513</v>
      </c>
      <c r="K269" t="s">
        <v>514</v>
      </c>
      <c r="L269" s="6" t="s">
        <v>434</v>
      </c>
    </row>
    <row r="270" spans="1:12" ht="15" thickBot="1">
      <c r="A270" t="s">
        <v>1141</v>
      </c>
      <c r="B270" t="s">
        <v>1142</v>
      </c>
      <c r="C270" t="s">
        <v>28</v>
      </c>
      <c r="D270" t="s">
        <v>1086</v>
      </c>
      <c r="E270" t="s">
        <v>51</v>
      </c>
      <c r="F270" t="s">
        <v>1144</v>
      </c>
      <c r="G270" t="s">
        <v>36</v>
      </c>
      <c r="H270" t="s">
        <v>37</v>
      </c>
      <c r="J270" t="s">
        <v>526</v>
      </c>
      <c r="K270" t="s">
        <v>527</v>
      </c>
      <c r="L270" s="6" t="s">
        <v>1142</v>
      </c>
    </row>
    <row r="271" spans="1:12" ht="15" thickBot="1">
      <c r="A271" t="s">
        <v>1145</v>
      </c>
      <c r="B271" t="s">
        <v>226</v>
      </c>
      <c r="C271" t="s">
        <v>28</v>
      </c>
      <c r="D271" t="s">
        <v>518</v>
      </c>
      <c r="E271" t="s">
        <v>51</v>
      </c>
      <c r="F271" t="s">
        <v>322</v>
      </c>
      <c r="G271" t="s">
        <v>216</v>
      </c>
      <c r="H271" t="s">
        <v>54</v>
      </c>
      <c r="J271" t="s">
        <v>513</v>
      </c>
      <c r="K271" t="s">
        <v>514</v>
      </c>
      <c r="L271" s="6" t="s">
        <v>226</v>
      </c>
    </row>
    <row r="272" spans="1:12" ht="15" thickBot="1">
      <c r="A272" t="s">
        <v>1148</v>
      </c>
      <c r="B272" t="s">
        <v>1149</v>
      </c>
      <c r="C272" t="s">
        <v>28</v>
      </c>
      <c r="D272" t="s">
        <v>96</v>
      </c>
      <c r="E272" t="s">
        <v>51</v>
      </c>
      <c r="F272" t="s">
        <v>1151</v>
      </c>
      <c r="G272" t="s">
        <v>1152</v>
      </c>
      <c r="H272" t="s">
        <v>1153</v>
      </c>
      <c r="J272" t="s">
        <v>513</v>
      </c>
      <c r="K272" t="s">
        <v>514</v>
      </c>
      <c r="L272" s="6" t="s">
        <v>1149</v>
      </c>
    </row>
    <row r="273" spans="1:12" ht="15" thickBot="1">
      <c r="A273" t="s">
        <v>1154</v>
      </c>
      <c r="B273" t="s">
        <v>1155</v>
      </c>
      <c r="C273" t="s">
        <v>28</v>
      </c>
      <c r="D273" t="s">
        <v>518</v>
      </c>
      <c r="E273" t="s">
        <v>51</v>
      </c>
      <c r="F273" t="s">
        <v>365</v>
      </c>
      <c r="G273" t="s">
        <v>216</v>
      </c>
      <c r="H273" t="s">
        <v>54</v>
      </c>
      <c r="J273" t="s">
        <v>513</v>
      </c>
      <c r="K273" t="s">
        <v>546</v>
      </c>
      <c r="L273" s="6" t="s">
        <v>1155</v>
      </c>
    </row>
    <row r="274" spans="1:12" ht="15" thickBot="1">
      <c r="A274" t="s">
        <v>1157</v>
      </c>
      <c r="B274" t="s">
        <v>1158</v>
      </c>
      <c r="C274" t="s">
        <v>28</v>
      </c>
      <c r="D274" t="s">
        <v>518</v>
      </c>
      <c r="E274" t="s">
        <v>51</v>
      </c>
      <c r="F274" t="s">
        <v>287</v>
      </c>
      <c r="G274" t="s">
        <v>216</v>
      </c>
      <c r="H274" t="s">
        <v>54</v>
      </c>
      <c r="J274" t="s">
        <v>513</v>
      </c>
      <c r="K274" t="s">
        <v>514</v>
      </c>
      <c r="L274" s="6" t="s">
        <v>1158</v>
      </c>
    </row>
    <row r="275" spans="1:12" ht="15" thickBot="1">
      <c r="A275" t="s">
        <v>1160</v>
      </c>
      <c r="B275" t="s">
        <v>883</v>
      </c>
      <c r="C275" t="s">
        <v>28</v>
      </c>
      <c r="D275" t="s">
        <v>518</v>
      </c>
      <c r="E275" t="s">
        <v>51</v>
      </c>
      <c r="F275" t="s">
        <v>264</v>
      </c>
      <c r="G275" t="s">
        <v>216</v>
      </c>
      <c r="H275" t="s">
        <v>54</v>
      </c>
      <c r="J275" t="s">
        <v>513</v>
      </c>
      <c r="K275" t="s">
        <v>514</v>
      </c>
      <c r="L275" s="6" t="s">
        <v>883</v>
      </c>
    </row>
    <row r="276" spans="1:12" ht="15" thickBot="1">
      <c r="A276" t="s">
        <v>1162</v>
      </c>
      <c r="B276" t="s">
        <v>57</v>
      </c>
      <c r="C276" t="s">
        <v>28</v>
      </c>
      <c r="D276" t="s">
        <v>518</v>
      </c>
      <c r="E276" t="s">
        <v>51</v>
      </c>
      <c r="F276" t="s">
        <v>35</v>
      </c>
      <c r="G276" t="s">
        <v>53</v>
      </c>
      <c r="H276" t="s">
        <v>54</v>
      </c>
      <c r="J276" t="s">
        <v>513</v>
      </c>
      <c r="K276" t="s">
        <v>546</v>
      </c>
      <c r="L276" s="6" t="s">
        <v>57</v>
      </c>
    </row>
    <row r="277" spans="1:12" ht="15" thickBot="1">
      <c r="A277" t="s">
        <v>1164</v>
      </c>
      <c r="B277" t="s">
        <v>226</v>
      </c>
      <c r="C277" t="s">
        <v>28</v>
      </c>
      <c r="D277" t="s">
        <v>518</v>
      </c>
      <c r="E277" t="s">
        <v>51</v>
      </c>
      <c r="F277" t="s">
        <v>228</v>
      </c>
      <c r="G277" t="s">
        <v>216</v>
      </c>
      <c r="H277" t="s">
        <v>54</v>
      </c>
      <c r="J277" t="s">
        <v>513</v>
      </c>
      <c r="K277" t="s">
        <v>546</v>
      </c>
      <c r="L277" s="6" t="s">
        <v>226</v>
      </c>
    </row>
    <row r="278" spans="1:12" ht="15" thickBot="1">
      <c r="A278" t="s">
        <v>1166</v>
      </c>
      <c r="B278" t="s">
        <v>226</v>
      </c>
      <c r="C278" t="s">
        <v>28</v>
      </c>
      <c r="D278" t="s">
        <v>518</v>
      </c>
      <c r="E278" t="s">
        <v>51</v>
      </c>
      <c r="F278" t="s">
        <v>465</v>
      </c>
      <c r="G278" t="s">
        <v>216</v>
      </c>
      <c r="H278" t="s">
        <v>54</v>
      </c>
      <c r="J278" t="s">
        <v>513</v>
      </c>
      <c r="K278" t="s">
        <v>514</v>
      </c>
      <c r="L278" s="6" t="s">
        <v>226</v>
      </c>
    </row>
    <row r="279" spans="1:12" ht="15" thickBot="1">
      <c r="A279" t="s">
        <v>1168</v>
      </c>
      <c r="B279" t="s">
        <v>1169</v>
      </c>
      <c r="C279" t="s">
        <v>28</v>
      </c>
      <c r="D279" t="s">
        <v>518</v>
      </c>
      <c r="E279" t="s">
        <v>51</v>
      </c>
      <c r="F279" t="s">
        <v>215</v>
      </c>
      <c r="G279" t="s">
        <v>216</v>
      </c>
      <c r="H279" t="s">
        <v>54</v>
      </c>
      <c r="J279" t="s">
        <v>513</v>
      </c>
      <c r="K279" t="s">
        <v>514</v>
      </c>
      <c r="L279" s="6" t="s">
        <v>1169</v>
      </c>
    </row>
    <row r="280" spans="1:12" ht="15" thickBot="1">
      <c r="A280" t="s">
        <v>1172</v>
      </c>
      <c r="B280" t="s">
        <v>1173</v>
      </c>
      <c r="C280" t="s">
        <v>28</v>
      </c>
      <c r="D280" t="s">
        <v>518</v>
      </c>
      <c r="E280" t="s">
        <v>51</v>
      </c>
      <c r="F280" t="s">
        <v>1175</v>
      </c>
      <c r="G280" t="s">
        <v>1176</v>
      </c>
      <c r="H280" t="s">
        <v>75</v>
      </c>
      <c r="J280" t="s">
        <v>520</v>
      </c>
      <c r="K280" t="s">
        <v>572</v>
      </c>
      <c r="L280" s="6" t="s">
        <v>1173</v>
      </c>
    </row>
    <row r="281" spans="1:12" ht="15" thickBot="1">
      <c r="A281" t="s">
        <v>1177</v>
      </c>
      <c r="B281" t="s">
        <v>1178</v>
      </c>
      <c r="C281" t="s">
        <v>28</v>
      </c>
      <c r="D281" t="s">
        <v>518</v>
      </c>
      <c r="E281" t="s">
        <v>51</v>
      </c>
      <c r="F281" t="s">
        <v>447</v>
      </c>
      <c r="G281" t="s">
        <v>216</v>
      </c>
      <c r="H281" t="s">
        <v>54</v>
      </c>
      <c r="J281" t="s">
        <v>513</v>
      </c>
      <c r="K281" t="s">
        <v>514</v>
      </c>
      <c r="L281" s="6" t="s">
        <v>1178</v>
      </c>
    </row>
    <row r="282" spans="1:12" ht="15" thickBot="1">
      <c r="A282" t="s">
        <v>1180</v>
      </c>
      <c r="B282" t="s">
        <v>842</v>
      </c>
      <c r="C282" t="s">
        <v>28</v>
      </c>
      <c r="D282" t="s">
        <v>518</v>
      </c>
      <c r="E282" t="s">
        <v>51</v>
      </c>
      <c r="F282" t="s">
        <v>90</v>
      </c>
      <c r="G282" t="s">
        <v>91</v>
      </c>
      <c r="H282" t="s">
        <v>54</v>
      </c>
      <c r="J282" t="s">
        <v>533</v>
      </c>
      <c r="K282" t="s">
        <v>587</v>
      </c>
      <c r="L282" s="6" t="s">
        <v>842</v>
      </c>
    </row>
    <row r="283" spans="1:12" ht="15" thickBot="1">
      <c r="A283" t="s">
        <v>1182</v>
      </c>
      <c r="B283" t="s">
        <v>1183</v>
      </c>
      <c r="C283" t="s">
        <v>28</v>
      </c>
      <c r="D283" t="s">
        <v>562</v>
      </c>
      <c r="E283" t="s">
        <v>51</v>
      </c>
      <c r="F283" t="s">
        <v>249</v>
      </c>
      <c r="G283" t="s">
        <v>216</v>
      </c>
      <c r="H283" t="s">
        <v>54</v>
      </c>
      <c r="J283" t="s">
        <v>513</v>
      </c>
      <c r="K283" t="s">
        <v>514</v>
      </c>
      <c r="L283" s="6" t="s">
        <v>1183</v>
      </c>
    </row>
    <row r="284" spans="1:12" ht="15" thickBot="1">
      <c r="A284" t="s">
        <v>1185</v>
      </c>
      <c r="B284" t="s">
        <v>1186</v>
      </c>
      <c r="C284" t="s">
        <v>28</v>
      </c>
      <c r="D284" t="s">
        <v>518</v>
      </c>
      <c r="E284" t="s">
        <v>51</v>
      </c>
      <c r="F284" t="s">
        <v>375</v>
      </c>
      <c r="G284" t="s">
        <v>216</v>
      </c>
      <c r="H284" t="s">
        <v>54</v>
      </c>
      <c r="J284" t="s">
        <v>513</v>
      </c>
      <c r="K284" t="s">
        <v>514</v>
      </c>
      <c r="L284" s="6" t="s">
        <v>1186</v>
      </c>
    </row>
    <row r="285" spans="1:12" ht="15" thickBot="1">
      <c r="A285" t="s">
        <v>1188</v>
      </c>
      <c r="B285" t="s">
        <v>1189</v>
      </c>
      <c r="C285" t="s">
        <v>28</v>
      </c>
      <c r="D285" t="s">
        <v>518</v>
      </c>
      <c r="E285" t="s">
        <v>51</v>
      </c>
      <c r="F285" t="s">
        <v>422</v>
      </c>
      <c r="G285" t="s">
        <v>216</v>
      </c>
      <c r="H285" t="s">
        <v>54</v>
      </c>
      <c r="J285" t="s">
        <v>513</v>
      </c>
      <c r="K285" t="s">
        <v>514</v>
      </c>
      <c r="L285" s="6" t="s">
        <v>1189</v>
      </c>
    </row>
    <row r="286" spans="1:12" ht="15" thickBot="1">
      <c r="A286" t="s">
        <v>1191</v>
      </c>
      <c r="B286" t="s">
        <v>1192</v>
      </c>
      <c r="C286" t="s">
        <v>28</v>
      </c>
      <c r="D286" t="s">
        <v>518</v>
      </c>
      <c r="E286" t="s">
        <v>51</v>
      </c>
      <c r="F286" t="s">
        <v>299</v>
      </c>
      <c r="G286" t="s">
        <v>216</v>
      </c>
      <c r="H286" t="s">
        <v>54</v>
      </c>
      <c r="J286" t="s">
        <v>513</v>
      </c>
      <c r="K286" t="s">
        <v>514</v>
      </c>
      <c r="L286" s="6" t="s">
        <v>1192</v>
      </c>
    </row>
    <row r="287" spans="1:12" ht="15" thickBot="1">
      <c r="A287" t="s">
        <v>1194</v>
      </c>
      <c r="B287" t="s">
        <v>1195</v>
      </c>
      <c r="C287" t="s">
        <v>28</v>
      </c>
      <c r="D287" t="s">
        <v>518</v>
      </c>
      <c r="E287" t="s">
        <v>51</v>
      </c>
      <c r="F287" t="s">
        <v>336</v>
      </c>
      <c r="G287" t="s">
        <v>216</v>
      </c>
      <c r="H287" t="s">
        <v>54</v>
      </c>
      <c r="J287" t="s">
        <v>513</v>
      </c>
      <c r="K287" t="s">
        <v>546</v>
      </c>
      <c r="L287" s="6" t="s">
        <v>1195</v>
      </c>
    </row>
    <row r="288" spans="1:12" ht="15" thickBot="1">
      <c r="A288" t="s">
        <v>1197</v>
      </c>
      <c r="B288" t="s">
        <v>1198</v>
      </c>
      <c r="C288" t="s">
        <v>28</v>
      </c>
      <c r="D288" t="s">
        <v>518</v>
      </c>
      <c r="E288" t="s">
        <v>51</v>
      </c>
      <c r="F288" t="s">
        <v>360</v>
      </c>
      <c r="G288" t="s">
        <v>216</v>
      </c>
      <c r="H288" t="s">
        <v>54</v>
      </c>
      <c r="J288" t="s">
        <v>533</v>
      </c>
      <c r="K288" t="s">
        <v>656</v>
      </c>
      <c r="L288" s="6" t="s">
        <v>1198</v>
      </c>
    </row>
    <row r="289" spans="1:12" ht="15" thickBot="1">
      <c r="A289" t="s">
        <v>1200</v>
      </c>
      <c r="B289" t="s">
        <v>1201</v>
      </c>
      <c r="C289" t="s">
        <v>28</v>
      </c>
      <c r="D289" t="s">
        <v>562</v>
      </c>
      <c r="E289" t="s">
        <v>1203</v>
      </c>
      <c r="F289" t="s">
        <v>269</v>
      </c>
      <c r="G289" t="s">
        <v>216</v>
      </c>
      <c r="H289" t="s">
        <v>54</v>
      </c>
      <c r="J289" t="s">
        <v>513</v>
      </c>
      <c r="K289" t="s">
        <v>546</v>
      </c>
      <c r="L289" s="6" t="s">
        <v>1201</v>
      </c>
    </row>
    <row r="290" spans="1:12" ht="15" thickBot="1">
      <c r="A290" t="s">
        <v>1204</v>
      </c>
      <c r="B290" t="s">
        <v>226</v>
      </c>
      <c r="C290" t="s">
        <v>28</v>
      </c>
      <c r="D290" t="s">
        <v>518</v>
      </c>
      <c r="E290" t="s">
        <v>51</v>
      </c>
      <c r="F290" t="s">
        <v>317</v>
      </c>
      <c r="G290" t="s">
        <v>216</v>
      </c>
      <c r="H290" t="s">
        <v>54</v>
      </c>
      <c r="J290" t="s">
        <v>513</v>
      </c>
      <c r="K290" t="s">
        <v>546</v>
      </c>
      <c r="L290" s="6" t="s">
        <v>226</v>
      </c>
    </row>
    <row r="291" spans="1:12" ht="15" thickBot="1">
      <c r="A291" t="s">
        <v>1206</v>
      </c>
      <c r="B291" t="s">
        <v>1207</v>
      </c>
      <c r="C291" t="s">
        <v>28</v>
      </c>
      <c r="D291" t="s">
        <v>518</v>
      </c>
      <c r="E291" t="s">
        <v>51</v>
      </c>
      <c r="F291" t="s">
        <v>431</v>
      </c>
      <c r="G291" t="s">
        <v>216</v>
      </c>
      <c r="H291" t="s">
        <v>54</v>
      </c>
      <c r="J291" t="s">
        <v>513</v>
      </c>
      <c r="K291" t="s">
        <v>546</v>
      </c>
      <c r="L291" s="6" t="s">
        <v>1207</v>
      </c>
    </row>
    <row r="292" spans="1:12" ht="15" thickBot="1">
      <c r="A292" t="s">
        <v>1209</v>
      </c>
      <c r="B292" t="s">
        <v>1210</v>
      </c>
      <c r="C292" t="s">
        <v>28</v>
      </c>
      <c r="D292" t="s">
        <v>518</v>
      </c>
      <c r="E292" t="s">
        <v>51</v>
      </c>
      <c r="F292" t="s">
        <v>754</v>
      </c>
      <c r="G292" t="s">
        <v>216</v>
      </c>
      <c r="H292" t="s">
        <v>54</v>
      </c>
      <c r="J292" t="s">
        <v>513</v>
      </c>
      <c r="K292" t="s">
        <v>514</v>
      </c>
      <c r="L292" s="6" t="s">
        <v>1210</v>
      </c>
    </row>
    <row r="293" spans="1:12" ht="15" thickBot="1">
      <c r="A293" t="s">
        <v>1212</v>
      </c>
      <c r="B293" t="s">
        <v>1213</v>
      </c>
      <c r="C293" t="s">
        <v>28</v>
      </c>
      <c r="D293" t="s">
        <v>1086</v>
      </c>
      <c r="E293" t="s">
        <v>51</v>
      </c>
      <c r="F293" t="s">
        <v>1144</v>
      </c>
      <c r="G293" t="s">
        <v>36</v>
      </c>
      <c r="H293" t="s">
        <v>37</v>
      </c>
      <c r="J293" t="s">
        <v>526</v>
      </c>
      <c r="K293" t="s">
        <v>527</v>
      </c>
      <c r="L293" s="7" t="s">
        <v>1213</v>
      </c>
    </row>
  </sheetData>
  <autoFilter ref="A2:L293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K1"/>
  </mergeCells>
  <hyperlinks>
    <hyperlink ref="L3" r:id="rId1" display="https://emenscr.nesdc.go.th/viewer/view.html?id=5b1a2e577587e67e2e720d68&amp;username=industry03091" xr:uid="{00000000-0004-0000-0100-000000000000}"/>
    <hyperlink ref="L4" r:id="rId2" display="https://emenscr.nesdc.go.th/viewer/view.html?id=5b1a5fac7587e67e2e720dab&amp;username=industry03091" xr:uid="{00000000-0004-0000-0100-000001000000}"/>
    <hyperlink ref="L5" r:id="rId3" display="https://emenscr.nesdc.go.th/viewer/view.html?id=5b1a5ff4ea79507e38d7c57e&amp;username=industry03091" xr:uid="{00000000-0004-0000-0100-000002000000}"/>
    <hyperlink ref="L6" r:id="rId4" display="https://emenscr.nesdc.go.th/viewer/view.html?id=5b1f96817587e67e2e720fe6&amp;username=mnre10051" xr:uid="{00000000-0004-0000-0100-000003000000}"/>
    <hyperlink ref="L7" r:id="rId5" display="https://emenscr.nesdc.go.th/viewer/view.html?id=5b1f98ec7587e67e2e720fed&amp;username=mnre10091" xr:uid="{00000000-0004-0000-0100-000004000000}"/>
    <hyperlink ref="L8" r:id="rId6" display="https://emenscr.nesdc.go.th/viewer/view.html?id=5b212c9bea79507e38d7ca88&amp;username=mot03101" xr:uid="{00000000-0004-0000-0100-000005000000}"/>
    <hyperlink ref="L9" r:id="rId7" display="https://emenscr.nesdc.go.th/viewer/view.html?id=5b27640c916f477e3991f078&amp;username=crru0532011" xr:uid="{00000000-0004-0000-0100-000006000000}"/>
    <hyperlink ref="L10" r:id="rId8" display="https://emenscr.nesdc.go.th/viewer/view.html?id=5b48281cdcbff32555b4432c&amp;username=mnre03041" xr:uid="{00000000-0004-0000-0100-000007000000}"/>
    <hyperlink ref="L11" r:id="rId9" display="https://emenscr.nesdc.go.th/viewer/view.html?id=5b48491c4c5a2c254a3305e8&amp;username=mnre03041" xr:uid="{00000000-0004-0000-0100-000008000000}"/>
    <hyperlink ref="L12" r:id="rId10" display="https://emenscr.nesdc.go.th/viewer/view.html?id=5ba35522e8a05d0f344e4dbe&amp;username=mnre04051" xr:uid="{00000000-0004-0000-0100-000009000000}"/>
    <hyperlink ref="L13" r:id="rId11" display="https://emenscr.nesdc.go.th/viewer/view.html?id=5ba469aa5e20fa0f39ce8a57&amp;username=moac06151" xr:uid="{00000000-0004-0000-0100-00000A000000}"/>
    <hyperlink ref="L14" r:id="rId12" display="https://emenscr.nesdc.go.th/viewer/view.html?id=5c107d4e6bab3540d8d24b2c&amp;username=moph10041" xr:uid="{00000000-0004-0000-0100-00000B000000}"/>
    <hyperlink ref="L15" r:id="rId13" display="https://emenscr.nesdc.go.th/viewer/view.html?id=5c77acbf4819522ef1ca305d&amp;username=industry0033301" xr:uid="{00000000-0004-0000-0100-00000C000000}"/>
    <hyperlink ref="L16" r:id="rId14" display="https://emenscr.nesdc.go.th/viewer/view.html?id=5c8608f57b4e575b65f65b7d&amp;username=industry0033301" xr:uid="{00000000-0004-0000-0100-00000D000000}"/>
    <hyperlink ref="L17" r:id="rId15" display="https://emenscr.nesdc.go.th/viewer/view.html?id=5c94a71aa392573fe1bc6b6d&amp;username=rmutt0578081" xr:uid="{00000000-0004-0000-0100-00000E000000}"/>
    <hyperlink ref="L18" r:id="rId16" display="https://emenscr.nesdc.go.th/viewer/view.html?id=5c984bdb7a930d3fec262ff5&amp;username=industry03051" xr:uid="{00000000-0004-0000-0100-00000F000000}"/>
    <hyperlink ref="L19" r:id="rId17" display="https://emenscr.nesdc.go.th/viewer/view.html?id=5c9859cc7a930d3fec262ffa&amp;username=industry03051" xr:uid="{00000000-0004-0000-0100-000010000000}"/>
    <hyperlink ref="L20" r:id="rId18" display="https://emenscr.nesdc.go.th/viewer/view.html?id=5c986f92a6ce3a3febe8cfcd&amp;username=industry03051" xr:uid="{00000000-0004-0000-0100-000011000000}"/>
    <hyperlink ref="L21" r:id="rId19" display="https://emenscr.nesdc.go.th/viewer/view.html?id=5c9986e1f78b133fe6b149dc&amp;username=industry03051" xr:uid="{00000000-0004-0000-0100-000012000000}"/>
    <hyperlink ref="L22" r:id="rId20" display="https://emenscr.nesdc.go.th/viewer/view.html?id=5c9c51697a930d3fec263052&amp;username=industry03051" xr:uid="{00000000-0004-0000-0100-000013000000}"/>
    <hyperlink ref="L23" r:id="rId21" display="https://emenscr.nesdc.go.th/viewer/view.html?id=5ca82539f78b133fe6b14b77&amp;username=ubu05291" xr:uid="{00000000-0004-0000-0100-000014000000}"/>
    <hyperlink ref="L24" r:id="rId22" display="https://emenscr.nesdc.go.th/viewer/view.html?id=5cc16c50a6ce3a3febe8d519&amp;username=mnre08021" xr:uid="{00000000-0004-0000-0100-000015000000}"/>
    <hyperlink ref="L25" r:id="rId23" display="https://emenscr.nesdc.go.th/viewer/view.html?id=5cc6d06b7a930d3fec2635f8&amp;username=swu690261" xr:uid="{00000000-0004-0000-0100-000016000000}"/>
    <hyperlink ref="L26" r:id="rId24" display="https://emenscr.nesdc.go.th/viewer/view.html?id=5cc7bd427a930d3fec26361c&amp;username=swu690261" xr:uid="{00000000-0004-0000-0100-000017000000}"/>
    <hyperlink ref="L27" r:id="rId25" display="https://emenscr.nesdc.go.th/viewer/view.html?id=5ccbf39ba392573fe1bc7261&amp;username=moac06071" xr:uid="{00000000-0004-0000-0100-000018000000}"/>
    <hyperlink ref="L28" r:id="rId26" display="https://emenscr.nesdc.go.th/viewer/view.html?id=5cd14329a6ce3a3febe8d769&amp;username=swu690261" xr:uid="{00000000-0004-0000-0100-000019000000}"/>
    <hyperlink ref="L29" r:id="rId27" display="https://emenscr.nesdc.go.th/viewer/view.html?id=5d01ccd6985c284170d11b6e&amp;username=wu5704051" xr:uid="{00000000-0004-0000-0100-00001A000000}"/>
    <hyperlink ref="L30" r:id="rId28" display="https://emenscr.nesdc.go.th/viewer/view.html?id=5d8e3c759c0dd236a5ddf3f0&amp;username=moe021301" xr:uid="{00000000-0004-0000-0100-00001B000000}"/>
    <hyperlink ref="L31" r:id="rId29" display="https://emenscr.nesdc.go.th/viewer/view.html?id=5d9dd5931cf04a5bcff243a1&amp;username=moi08151" xr:uid="{00000000-0004-0000-0100-00001C000000}"/>
    <hyperlink ref="L32" r:id="rId30" display="https://emenscr.nesdc.go.th/viewer/view.html?id=5dbaa0d0e414e50a393a45ed&amp;username=mnre10051" xr:uid="{00000000-0004-0000-0100-00001D000000}"/>
    <hyperlink ref="L33" r:id="rId31" display="https://emenscr.nesdc.go.th/viewer/view.html?id=5df1fc73ca32fb4ed4482f36&amp;username=mnre08021" xr:uid="{00000000-0004-0000-0100-00001E000000}"/>
    <hyperlink ref="L34" r:id="rId32" display="https://emenscr.nesdc.go.th/viewer/view.html?id=5df47b7ac24dfe2c4f174d84&amp;username=moph02071" xr:uid="{00000000-0004-0000-0100-00001F000000}"/>
    <hyperlink ref="L35" r:id="rId33" display="https://emenscr.nesdc.go.th/viewer/view.html?id=5df7543d1069321a558d6b21&amp;username=mnre0214101" xr:uid="{00000000-0004-0000-0100-000020000000}"/>
    <hyperlink ref="L36" r:id="rId34" display="https://emenscr.nesdc.go.th/viewer/view.html?id=5df7853c62ad211a54e74bc7&amp;username=nida05263081" xr:uid="{00000000-0004-0000-0100-000021000000}"/>
    <hyperlink ref="L37" r:id="rId35" display="https://emenscr.nesdc.go.th/viewer/view.html?id=5df8a047467aa83f5ec0af6c&amp;username=mnre0214411" xr:uid="{00000000-0004-0000-0100-000022000000}"/>
    <hyperlink ref="L38" r:id="rId36" display="https://emenscr.nesdc.go.th/viewer/view.html?id=5dfb1f96b03e921a67e3739e&amp;username=moph04041" xr:uid="{00000000-0004-0000-0100-000023000000}"/>
    <hyperlink ref="L39" r:id="rId37" display="https://emenscr.nesdc.go.th/viewer/view.html?id=5dfc4de8b03e921a67e375d0&amp;username=mnre0214031" xr:uid="{00000000-0004-0000-0100-000024000000}"/>
    <hyperlink ref="L40" r:id="rId38" display="https://emenscr.nesdc.go.th/viewer/view.html?id=5dfeff67b459dd49a9ac702a&amp;username=mnre0214541" xr:uid="{00000000-0004-0000-0100-000025000000}"/>
    <hyperlink ref="L41" r:id="rId39" display="https://emenscr.nesdc.go.th/viewer/view.html?id=5e0083216f155549ab8fb637&amp;username=mnre0214661" xr:uid="{00000000-0004-0000-0100-000026000000}"/>
    <hyperlink ref="L42" r:id="rId40" display="https://emenscr.nesdc.go.th/viewer/view.html?id=5e018c3bb459dd49a9ac73a6&amp;username=moph09241" xr:uid="{00000000-0004-0000-0100-000027000000}"/>
    <hyperlink ref="L43" r:id="rId41" display="https://emenscr.nesdc.go.th/viewer/view.html?id=5e018e6eca0feb49b458be61&amp;username=moph09241" xr:uid="{00000000-0004-0000-0100-000028000000}"/>
    <hyperlink ref="L44" r:id="rId42" display="https://emenscr.nesdc.go.th/viewer/view.html?id=5e02ee076f155549ab8fbc05&amp;username=mnre0214081" xr:uid="{00000000-0004-0000-0100-000029000000}"/>
    <hyperlink ref="L45" r:id="rId43" display="https://emenscr.nesdc.go.th/viewer/view.html?id=5e02f275ca0feb49b458c26f&amp;username=mnre0214711" xr:uid="{00000000-0004-0000-0100-00002A000000}"/>
    <hyperlink ref="L46" r:id="rId44" display="https://emenscr.nesdc.go.th/viewer/view.html?id=5e0308e36f155549ab8fbc64&amp;username=moe02871" xr:uid="{00000000-0004-0000-0100-00002B000000}"/>
    <hyperlink ref="L47" r:id="rId45" display="https://emenscr.nesdc.go.th/viewer/view.html?id=5e0327296f155549ab8fbdc3&amp;username=mnre0214191" xr:uid="{00000000-0004-0000-0100-00002C000000}"/>
    <hyperlink ref="L48" r:id="rId46" display="https://emenscr.nesdc.go.th/viewer/view.html?id=5e04221642c5ca49af55aff4&amp;username=moph10041" xr:uid="{00000000-0004-0000-0100-00002D000000}"/>
    <hyperlink ref="L49" r:id="rId47" display="https://emenscr.nesdc.go.th/viewer/view.html?id=5e0471f7b459dd49a9ac7db6&amp;username=mnre0214621" xr:uid="{00000000-0004-0000-0100-00002E000000}"/>
    <hyperlink ref="L50" r:id="rId48" display="https://emenscr.nesdc.go.th/viewer/view.html?id=5e0479dbb459dd49a9ac7e11&amp;username=mnre0214271" xr:uid="{00000000-0004-0000-0100-00002F000000}"/>
    <hyperlink ref="L51" r:id="rId49" display="https://emenscr.nesdc.go.th/viewer/view.html?id=5e04a3066f155549ab8fc2f6&amp;username=mnre0214081" xr:uid="{00000000-0004-0000-0100-000030000000}"/>
    <hyperlink ref="L52" r:id="rId50" display="https://emenscr.nesdc.go.th/viewer/view.html?id=5e057ee60ad19a4457019e03&amp;username=mnre0214681" xr:uid="{00000000-0004-0000-0100-000031000000}"/>
    <hyperlink ref="L53" r:id="rId51" display="https://emenscr.nesdc.go.th/viewer/view.html?id=5e0581c9e82416445c17a1de&amp;username=ubu05291" xr:uid="{00000000-0004-0000-0100-000032000000}"/>
    <hyperlink ref="L54" r:id="rId52" display="https://emenscr.nesdc.go.th/viewer/view.html?id=5e0581fc3b2bc044565f77fe&amp;username=mnre0214121" xr:uid="{00000000-0004-0000-0100-000033000000}"/>
    <hyperlink ref="L55" r:id="rId53" display="https://emenscr.nesdc.go.th/viewer/view.html?id=5e05893d0ad19a4457019e77&amp;username=mnre0214361" xr:uid="{00000000-0004-0000-0100-000034000000}"/>
    <hyperlink ref="L56" r:id="rId54" display="https://emenscr.nesdc.go.th/viewer/view.html?id=5e058ffe0ad19a4457019ec7&amp;username=mnre0214401" xr:uid="{00000000-0004-0000-0100-000035000000}"/>
    <hyperlink ref="L57" r:id="rId55" display="https://emenscr.nesdc.go.th/viewer/view.html?id=5e0590ee5baa7b44654de088&amp;username=mnre0214611" xr:uid="{00000000-0004-0000-0100-000036000000}"/>
    <hyperlink ref="L58" r:id="rId56" display="https://emenscr.nesdc.go.th/viewer/view.html?id=5e0593b00ad19a4457019ee3&amp;username=mnre0214341" xr:uid="{00000000-0004-0000-0100-000037000000}"/>
    <hyperlink ref="L59" r:id="rId57" display="https://emenscr.nesdc.go.th/viewer/view.html?id=5e05c3a93b2bc044565f7a80&amp;username=mnre0214751" xr:uid="{00000000-0004-0000-0100-000038000000}"/>
    <hyperlink ref="L60" r:id="rId58" display="https://emenscr.nesdc.go.th/viewer/view.html?id=5e05d1283b2bc044565f7b2f&amp;username=mnre0214311" xr:uid="{00000000-0004-0000-0100-000039000000}"/>
    <hyperlink ref="L61" r:id="rId59" display="https://emenscr.nesdc.go.th/viewer/view.html?id=5e05d79e0ad19a445701a155&amp;username=mnre0214211" xr:uid="{00000000-0004-0000-0100-00003A000000}"/>
    <hyperlink ref="L62" r:id="rId60" display="https://emenscr.nesdc.go.th/viewer/view.html?id=5e07017181155e131a9ab54a&amp;username=opm02191" xr:uid="{00000000-0004-0000-0100-00003B000000}"/>
    <hyperlink ref="L63" r:id="rId61" display="https://emenscr.nesdc.go.th/viewer/view.html?id=5e0af4f5a0d4f63e608d1730&amp;username=mnre0214581" xr:uid="{00000000-0004-0000-0100-00003C000000}"/>
    <hyperlink ref="L64" r:id="rId62" display="https://emenscr.nesdc.go.th/viewer/view.html?id=5e0b6307a0d4f63e608d179d&amp;username=mnre0214681" xr:uid="{00000000-0004-0000-0100-00003D000000}"/>
    <hyperlink ref="L65" r:id="rId63" display="https://emenscr.nesdc.go.th/viewer/view.html?id=5e0b695fa398d53e6c8de035&amp;username=mnre0214381" xr:uid="{00000000-0004-0000-0100-00003E000000}"/>
    <hyperlink ref="L66" r:id="rId64" display="https://emenscr.nesdc.go.th/viewer/view.html?id=5e0d68daa3fe7736c8dfd0b2&amp;username=mnre0214091" xr:uid="{00000000-0004-0000-0100-00003F000000}"/>
    <hyperlink ref="L67" r:id="rId65" display="https://emenscr.nesdc.go.th/viewer/view.html?id=5e0d7cda04e86a3876088238&amp;username=mnre0214481" xr:uid="{00000000-0004-0000-0100-000040000000}"/>
    <hyperlink ref="L68" r:id="rId66" display="https://emenscr.nesdc.go.th/viewer/view.html?id=5e0db68ad5c16e3ef85ebea1&amp;username=mnre0214501" xr:uid="{00000000-0004-0000-0100-000041000000}"/>
    <hyperlink ref="L69" r:id="rId67" display="https://emenscr.nesdc.go.th/viewer/view.html?id=5e144144ef83bc1f21719158&amp;username=mnre0214671" xr:uid="{00000000-0004-0000-0100-000042000000}"/>
    <hyperlink ref="L70" r:id="rId68" display="https://emenscr.nesdc.go.th/viewer/view.html?id=5e1442226304d01f1c2f71f4&amp;username=mnre0214641" xr:uid="{00000000-0004-0000-0100-000043000000}"/>
    <hyperlink ref="L71" r:id="rId69" display="https://emenscr.nesdc.go.th/viewer/view.html?id=5e14433ce2cf091f1b830052&amp;username=mnre0214601" xr:uid="{00000000-0004-0000-0100-000044000000}"/>
    <hyperlink ref="L72" r:id="rId70" display="https://emenscr.nesdc.go.th/viewer/view.html?id=5e17edb82931d170e385ea9b&amp;username=mnre0214231" xr:uid="{00000000-0004-0000-0100-000045000000}"/>
    <hyperlink ref="L73" r:id="rId71" display="https://emenscr.nesdc.go.th/viewer/view.html?id=5e1807d11377cb70f32b39cd&amp;username=mnre0214651" xr:uid="{00000000-0004-0000-0100-000046000000}"/>
    <hyperlink ref="L74" r:id="rId72" display="https://emenscr.nesdc.go.th/viewer/view.html?id=5e1e9c6cf6cf9012e3bf1f18&amp;username=mnre0214761" xr:uid="{00000000-0004-0000-0100-000047000000}"/>
    <hyperlink ref="L75" r:id="rId73" display="https://emenscr.nesdc.go.th/viewer/view.html?id=5e280a90804f6552226dcc17&amp;username=mnre0214451" xr:uid="{00000000-0004-0000-0100-000048000000}"/>
    <hyperlink ref="L76" r:id="rId74" display="https://emenscr.nesdc.go.th/viewer/view.html?id=5e3cc781fb4abf7913398d05&amp;username=moph10041" xr:uid="{00000000-0004-0000-0100-000049000000}"/>
    <hyperlink ref="L77" r:id="rId75" display="https://emenscr.nesdc.go.th/viewer/view.html?id=5e427557220d005e370592b4&amp;username=mnre0214131" xr:uid="{00000000-0004-0000-0100-00004A000000}"/>
    <hyperlink ref="L78" r:id="rId76" display="https://emenscr.nesdc.go.th/viewer/view.html?id=5e4e35d5ded86b318de851aa&amp;username=mnre0214061" xr:uid="{00000000-0004-0000-0100-00004B000000}"/>
    <hyperlink ref="L79" r:id="rId77" display="https://emenscr.nesdc.go.th/viewer/view.html?id=5e5e1f7f5818301bca7d3daa&amp;username=mnre0214421" xr:uid="{00000000-0004-0000-0100-00004C000000}"/>
    <hyperlink ref="L80" r:id="rId78" display="https://emenscr.nesdc.go.th/viewer/view.html?id=5e85a5ca61d8aa05dfb003d1&amp;username=mnre0214371" xr:uid="{00000000-0004-0000-0100-00004D000000}"/>
    <hyperlink ref="L81" r:id="rId79" display="https://emenscr.nesdc.go.th/viewer/view.html?id=5e85b99ca0b9b705da203e3e&amp;username=mnre0214531" xr:uid="{00000000-0004-0000-0100-00004E000000}"/>
    <hyperlink ref="L82" r:id="rId80" display="https://emenscr.nesdc.go.th/viewer/view.html?id=5e86adf061d8aa05dfb0044b&amp;username=mnre0214631" xr:uid="{00000000-0004-0000-0100-00004F000000}"/>
    <hyperlink ref="L83" r:id="rId81" display="https://emenscr.nesdc.go.th/viewer/view.html?id=5e86b7ca5ff50c05d9175007&amp;username=mnre0214321" xr:uid="{00000000-0004-0000-0100-000050000000}"/>
    <hyperlink ref="L84" r:id="rId82" display="https://emenscr.nesdc.go.th/viewer/view.html?id=5e86bfe661d8aa05dfb0048b&amp;username=mnre0214351" xr:uid="{00000000-0004-0000-0100-000051000000}"/>
    <hyperlink ref="L85" r:id="rId83" display="https://emenscr.nesdc.go.th/viewer/view.html?id=5e86e4baa0b9b705da203f62&amp;username=mnre0214151" xr:uid="{00000000-0004-0000-0100-000052000000}"/>
    <hyperlink ref="L86" r:id="rId84" display="https://emenscr.nesdc.go.th/viewer/view.html?id=5e87050061d8aa05dfb0054b&amp;username=mnre0214101" xr:uid="{00000000-0004-0000-0100-000053000000}"/>
    <hyperlink ref="L87" r:id="rId85" display="https://emenscr.nesdc.go.th/viewer/view.html?id=5e8d5a73adae2932d9c82fdc&amp;username=mnre0214741" xr:uid="{00000000-0004-0000-0100-000054000000}"/>
    <hyperlink ref="L88" r:id="rId86" display="https://emenscr.nesdc.go.th/viewer/view.html?id=5e94226584b9997e0950c9c1&amp;username=mnre0214251" xr:uid="{00000000-0004-0000-0100-000055000000}"/>
    <hyperlink ref="L89" r:id="rId87" display="https://emenscr.nesdc.go.th/viewer/view.html?id=5e95369bc643ba7e0ef532e8&amp;username=moe02761" xr:uid="{00000000-0004-0000-0100-000056000000}"/>
    <hyperlink ref="L90" r:id="rId88" display="https://emenscr.nesdc.go.th/viewer/view.html?id=5e9d6bc68803b2752cef691f&amp;username=mnre0214111" xr:uid="{00000000-0004-0000-0100-000057000000}"/>
    <hyperlink ref="L91" r:id="rId89" display="https://emenscr.nesdc.go.th/viewer/view.html?id=5ee0aea6a360ea2532ef327a&amp;username=moe021071" xr:uid="{00000000-0004-0000-0100-000058000000}"/>
    <hyperlink ref="L92" r:id="rId90" display="https://emenscr.nesdc.go.th/viewer/view.html?id=5eee29e5abd22b7785e18099&amp;username=obec_regional_96_21" xr:uid="{00000000-0004-0000-0100-000059000000}"/>
    <hyperlink ref="L93" r:id="rId91" display="https://emenscr.nesdc.go.th/viewer/view.html?id=5eee3607984a3d778cf2c67c&amp;username=obec_regional_96_21" xr:uid="{00000000-0004-0000-0100-00005A000000}"/>
    <hyperlink ref="L94" r:id="rId92" display="https://emenscr.nesdc.go.th/viewer/view.html?id=5efacb8857198c3313f5ec27&amp;username=obec_regional_70_21" xr:uid="{00000000-0004-0000-0100-00005B000000}"/>
    <hyperlink ref="L95" r:id="rId93" display="https://emenscr.nesdc.go.th/viewer/view.html?id=5efafce87f752b70c7ec8450&amp;username=obec_regional_90_21" xr:uid="{00000000-0004-0000-0100-00005C000000}"/>
    <hyperlink ref="L96" r:id="rId94" display="https://emenscr.nesdc.go.th/viewer/view.html?id=5efee5a79a1216308f9e4ca6&amp;username=mnre0214501" xr:uid="{00000000-0004-0000-0100-00005D000000}"/>
    <hyperlink ref="L97" r:id="rId95" display="https://emenscr.nesdc.go.th/viewer/view.html?id=5efeeaa78fee0f3091ae8ebe&amp;username=mnre0214501" xr:uid="{00000000-0004-0000-0100-00005E000000}"/>
    <hyperlink ref="L98" r:id="rId96" display="https://emenscr.nesdc.go.th/viewer/view.html?id=5f2133590fe14d274f0acd55&amp;username=obec_regional_24_21" xr:uid="{00000000-0004-0000-0100-00005F000000}"/>
    <hyperlink ref="L99" r:id="rId97" display="https://emenscr.nesdc.go.th/viewer/view.html?id=5f23dc613aa1a41b35ba0bed&amp;username=moph04041" xr:uid="{00000000-0004-0000-0100-000060000000}"/>
    <hyperlink ref="L100" r:id="rId98" display="https://emenscr.nesdc.go.th/viewer/view.html?id=5f251c60d49bf92ea89dd0f2&amp;username=moph09051" xr:uid="{00000000-0004-0000-0100-000061000000}"/>
    <hyperlink ref="L101" r:id="rId99" display="https://emenscr.nesdc.go.th/viewer/view.html?id=5f259275cab46f2eac62fb9a&amp;username=obec_regional_12_21" xr:uid="{00000000-0004-0000-0100-000062000000}"/>
    <hyperlink ref="L102" r:id="rId100" display="https://emenscr.nesdc.go.th/viewer/view.html?id=5f26393cd49bf92ea89dd11f&amp;username=police000711" xr:uid="{00000000-0004-0000-0100-000063000000}"/>
    <hyperlink ref="L103" r:id="rId101" display="https://emenscr.nesdc.go.th/viewer/view.html?id=5f263c37cab46f2eac62fbb4&amp;username=police000711" xr:uid="{00000000-0004-0000-0100-000064000000}"/>
    <hyperlink ref="L104" r:id="rId102" display="https://emenscr.nesdc.go.th/viewer/view.html?id=5f290e8a47ff240c0ef130ac&amp;username=moi08151" xr:uid="{00000000-0004-0000-0100-000065000000}"/>
    <hyperlink ref="L105" r:id="rId103" display="https://emenscr.nesdc.go.th/viewer/view.html?id=5f2af7775237673fb8a4d95b&amp;username=psu05211" xr:uid="{00000000-0004-0000-0100-000066000000}"/>
    <hyperlink ref="L106" r:id="rId104" display="https://emenscr.nesdc.go.th/viewer/view.html?id=5f2c2a6e67a1a91b6c4af02b&amp;username=psu05211" xr:uid="{00000000-0004-0000-0100-000067000000}"/>
    <hyperlink ref="L107" r:id="rId105" display="https://emenscr.nesdc.go.th/viewer/view.html?id=5f2cb893ab64071b723c6b3f&amp;username=industry03091" xr:uid="{00000000-0004-0000-0100-000068000000}"/>
    <hyperlink ref="L108" r:id="rId106" display="https://emenscr.nesdc.go.th/viewer/view.html?id=5f2d14081e9bcf1b6a336816&amp;username=mnre08101" xr:uid="{00000000-0004-0000-0100-000069000000}"/>
    <hyperlink ref="L109" r:id="rId107" display="https://emenscr.nesdc.go.th/viewer/view.html?id=5f2d2e4571ea1d05e1a81e10&amp;username=industry05071" xr:uid="{00000000-0004-0000-0100-00006A000000}"/>
    <hyperlink ref="L110" r:id="rId108" display="https://emenscr.nesdc.go.th/viewer/view.html?id=5f2d30f916513d05e726b225&amp;username=industry05071" xr:uid="{00000000-0004-0000-0100-00006B000000}"/>
    <hyperlink ref="L111" r:id="rId109" display="https://emenscr.nesdc.go.th/viewer/view.html?id=5f2d327671ea1d05e1a81e39&amp;username=mnre03031" xr:uid="{00000000-0004-0000-0100-00006C000000}"/>
    <hyperlink ref="L112" r:id="rId110" display="https://emenscr.nesdc.go.th/viewer/view.html?id=5f2d337d31c92705f06eccc2&amp;username=industry05071" xr:uid="{00000000-0004-0000-0100-00006D000000}"/>
    <hyperlink ref="L113" r:id="rId111" display="https://emenscr.nesdc.go.th/viewer/view.html?id=5f2d36678e67530bd632bcf3&amp;username=industry05071" xr:uid="{00000000-0004-0000-0100-00006E000000}"/>
    <hyperlink ref="L114" r:id="rId112" display="https://emenscr.nesdc.go.th/viewer/view.html?id=5f2d37d6c3e5f60bd06cad1a&amp;username=mnre02071" xr:uid="{00000000-0004-0000-0100-00006F000000}"/>
    <hyperlink ref="L115" r:id="rId113" display="https://emenscr.nesdc.go.th/viewer/view.html?id=5f2d3889374fcf0bce40601f&amp;username=industry05071" xr:uid="{00000000-0004-0000-0100-000070000000}"/>
    <hyperlink ref="L116" r:id="rId114" display="https://emenscr.nesdc.go.th/viewer/view.html?id=5f2d3ccc5a5ea30bc8e0c4fb&amp;username=mnre02071" xr:uid="{00000000-0004-0000-0100-000071000000}"/>
    <hyperlink ref="L117" r:id="rId115" display="https://emenscr.nesdc.go.th/viewer/view.html?id=5f2d54435a5ea30bc8e0c57b&amp;username=mfu590131" xr:uid="{00000000-0004-0000-0100-000072000000}"/>
    <hyperlink ref="L118" r:id="rId116" display="https://emenscr.nesdc.go.th/viewer/view.html?id=5f2d688f5a5ea30bc8e0c5cf&amp;username=mnre04021" xr:uid="{00000000-0004-0000-0100-000073000000}"/>
    <hyperlink ref="L119" r:id="rId117" display="https://emenscr.nesdc.go.th/viewer/view.html?id=5f2d6bb48e67530bd632bdd2&amp;username=mnre10091" xr:uid="{00000000-0004-0000-0100-000074000000}"/>
    <hyperlink ref="L120" r:id="rId118" display="https://emenscr.nesdc.go.th/viewer/view.html?id=5f2d6d9a374fcf0bce40611e&amp;username=mnre10091" xr:uid="{00000000-0004-0000-0100-000075000000}"/>
    <hyperlink ref="L121" r:id="rId119" display="https://emenscr.nesdc.go.th/viewer/view.html?id=5f2d7131374fcf0bce40612d&amp;username=mnre02071" xr:uid="{00000000-0004-0000-0100-000076000000}"/>
    <hyperlink ref="L122" r:id="rId120" display="https://emenscr.nesdc.go.th/viewer/view.html?id=5f3f7b5efdc1c2096c5b9e1f&amp;username=obec_regional_24_21" xr:uid="{00000000-0004-0000-0100-000077000000}"/>
    <hyperlink ref="L123" r:id="rId121" display="https://emenscr.nesdc.go.th/viewer/view.html?id=5f5f2c95ebe1492770f30d6d&amp;username=obec_regional_44_51" xr:uid="{00000000-0004-0000-0100-000078000000}"/>
    <hyperlink ref="L124" r:id="rId122" display="https://emenscr.nesdc.go.th/viewer/view.html?id=5f6d91e79c6af045fbf3cede&amp;username=mnre0214501" xr:uid="{00000000-0004-0000-0100-000079000000}"/>
    <hyperlink ref="L125" r:id="rId123" display="https://emenscr.nesdc.go.th/viewer/view.html?id=5f6d95b59c6af045fbf3cee4&amp;username=mnre0214501" xr:uid="{00000000-0004-0000-0100-00007A000000}"/>
    <hyperlink ref="L126" r:id="rId124" display="https://emenscr.nesdc.go.th/viewer/view.html?id=5f72f75706a32245fa444780&amp;username=obec_regional_53_31" xr:uid="{00000000-0004-0000-0100-00007B000000}"/>
    <hyperlink ref="L127" r:id="rId125" display="https://emenscr.nesdc.go.th/viewer/view.html?id=5f802b34cda8000329798c77&amp;username=obec_regional_36_41" xr:uid="{00000000-0004-0000-0100-00007C000000}"/>
    <hyperlink ref="L128" r:id="rId126" display="https://emenscr.nesdc.go.th/viewer/view.html?id=5f803601cda8000329798c8d&amp;username=obec_regional_36_41" xr:uid="{00000000-0004-0000-0100-00007D000000}"/>
    <hyperlink ref="L129" r:id="rId127" display="https://emenscr.nesdc.go.th/viewer/view.html?id=5f97c9deeb355920f5551532&amp;username=mnre0214291" xr:uid="{00000000-0004-0000-0100-00007E000000}"/>
    <hyperlink ref="L130" r:id="rId128" display="https://emenscr.nesdc.go.th/viewer/view.html?id=5f9a75958f85135b66769e0e&amp;username=mnre0214571" xr:uid="{00000000-0004-0000-0100-00007F000000}"/>
    <hyperlink ref="L131" r:id="rId129" display="https://emenscr.nesdc.go.th/viewer/view.html?id=5f9be81e762abb135b45fa92&amp;username=obec_regional_72_21" xr:uid="{00000000-0004-0000-0100-000080000000}"/>
    <hyperlink ref="L132" r:id="rId130" display="https://emenscr.nesdc.go.th/viewer/view.html?id=5fa365178de17c3142d67788&amp;username=wu5704051" xr:uid="{00000000-0004-0000-0100-000081000000}"/>
    <hyperlink ref="L133" r:id="rId131" display="https://emenscr.nesdc.go.th/viewer/view.html?id=5fa387b3026fb63148ecfb31&amp;username=mnre0214241" xr:uid="{00000000-0004-0000-0100-000082000000}"/>
    <hyperlink ref="L134" r:id="rId132" display="https://emenscr.nesdc.go.th/viewer/view.html?id=5fab77cae708b36c432df925&amp;username=moph09241" xr:uid="{00000000-0004-0000-0100-000083000000}"/>
    <hyperlink ref="L135" r:id="rId133" display="https://emenscr.nesdc.go.th/viewer/view.html?id=5fab9a43e708b36c432df94e&amp;username=moph0032901" xr:uid="{00000000-0004-0000-0100-000084000000}"/>
    <hyperlink ref="L136" r:id="rId134" display="https://emenscr.nesdc.go.th/viewer/view.html?id=5fb231fdd830192cf10245cd&amp;username=moi08101" xr:uid="{00000000-0004-0000-0100-000085000000}"/>
    <hyperlink ref="L137" r:id="rId135" display="https://emenscr.nesdc.go.th/viewer/view.html?id=5fb346db152e2542a428cf4c&amp;username=mnre0214131" xr:uid="{00000000-0004-0000-0100-000086000000}"/>
    <hyperlink ref="L138" r:id="rId136" display="https://emenscr.nesdc.go.th/viewer/view.html?id=5fbc6bf07232b72a71f77d27&amp;username=industry05031" xr:uid="{00000000-0004-0000-0100-000087000000}"/>
    <hyperlink ref="L139" r:id="rId137" display="https://emenscr.nesdc.go.th/viewer/view.html?id=5fbf632fbeab9d2a7939c0b8&amp;username=mnre0214081" xr:uid="{00000000-0004-0000-0100-000088000000}"/>
    <hyperlink ref="L140" r:id="rId138" display="https://emenscr.nesdc.go.th/viewer/view.html?id=5fbf6facbeab9d2a7939c0e7&amp;username=moi0017461" xr:uid="{00000000-0004-0000-0100-000089000000}"/>
    <hyperlink ref="L141" r:id="rId139" display="https://emenscr.nesdc.go.th/viewer/view.html?id=5fc740dc9571721336792e3c&amp;username=mnre0214481" xr:uid="{00000000-0004-0000-0100-00008A000000}"/>
    <hyperlink ref="L142" r:id="rId140" display="https://emenscr.nesdc.go.th/viewer/view.html?id=5fc862069571721336792f8c&amp;username=mnre04031" xr:uid="{00000000-0004-0000-0100-00008B000000}"/>
    <hyperlink ref="L143" r:id="rId141" display="https://emenscr.nesdc.go.th/viewer/view.html?id=5fc89a238290676ab1b9c6c7&amp;username=mnre0214161" xr:uid="{00000000-0004-0000-0100-00008C000000}"/>
    <hyperlink ref="L144" r:id="rId142" display="https://emenscr.nesdc.go.th/viewer/view.html?id=5fcce97e1540bf161ab27634&amp;username=moi08101" xr:uid="{00000000-0004-0000-0100-00008D000000}"/>
    <hyperlink ref="L145" r:id="rId143" display="https://emenscr.nesdc.go.th/viewer/view.html?id=5fcda874b6a0d61613d97a42&amp;username=mnre0214361" xr:uid="{00000000-0004-0000-0100-00008E000000}"/>
    <hyperlink ref="L146" r:id="rId144" display="https://emenscr.nesdc.go.th/viewer/view.html?id=5fcef22e557f3b161930c339&amp;username=mnre0214171" xr:uid="{00000000-0004-0000-0100-00008F000000}"/>
    <hyperlink ref="L147" r:id="rId145" display="https://emenscr.nesdc.go.th/viewer/view.html?id=5fdb06260573ae1b28631f42&amp;username=opm02191" xr:uid="{00000000-0004-0000-0100-000090000000}"/>
    <hyperlink ref="L148" r:id="rId146" display="https://emenscr.nesdc.go.th/viewer/view.html?id=5fe00a1c8ae2fc1b311d21bf&amp;username=industry05071" xr:uid="{00000000-0004-0000-0100-000091000000}"/>
    <hyperlink ref="L149" r:id="rId147" display="https://emenscr.nesdc.go.th/viewer/view.html?id=5fe16849ea2eef1b27a27636&amp;username=mnre08021" xr:uid="{00000000-0004-0000-0100-000092000000}"/>
    <hyperlink ref="L150" r:id="rId148" display="https://emenscr.nesdc.go.th/viewer/view.html?id=5fe2dd0fea2eef1b27a278e2&amp;username=obec_regional_60_31" xr:uid="{00000000-0004-0000-0100-000093000000}"/>
    <hyperlink ref="L151" r:id="rId149" display="https://emenscr.nesdc.go.th/viewer/view.html?id=5fe59b7455edc142c175db94&amp;username=mnre0205131" xr:uid="{00000000-0004-0000-0100-000094000000}"/>
    <hyperlink ref="L152" r:id="rId150" display="https://emenscr.nesdc.go.th/viewer/view.html?id=5fe5a3418c931742b98016c6&amp;username=mnre0214711" xr:uid="{00000000-0004-0000-0100-000095000000}"/>
    <hyperlink ref="L153" r:id="rId151" display="https://emenscr.nesdc.go.th/viewer/view.html?id=5fe8f22d937fc042b84c9c57&amp;username=mnre020561" xr:uid="{00000000-0004-0000-0100-000096000000}"/>
    <hyperlink ref="L154" r:id="rId152" display="https://emenscr.nesdc.go.th/viewer/view.html?id=5fe9935255edc142c175dec9&amp;username=mnre0214611" xr:uid="{00000000-0004-0000-0100-000097000000}"/>
    <hyperlink ref="L155" r:id="rId153" display="https://emenscr.nesdc.go.th/viewer/view.html?id=5ff3eb89ceac3327c2a9aa3b&amp;username=mnre0214301" xr:uid="{00000000-0004-0000-0100-000098000000}"/>
    <hyperlink ref="L156" r:id="rId154" display="https://emenscr.nesdc.go.th/viewer/view.html?id=5ff5490ea0ce712359eb63e0&amp;username=mnre0214631" xr:uid="{00000000-0004-0000-0100-000099000000}"/>
    <hyperlink ref="L157" r:id="rId155" display="https://emenscr.nesdc.go.th/viewer/view.html?id=5ff5960e4ea1fe47a0ede9b8&amp;username=industry03051" xr:uid="{00000000-0004-0000-0100-00009A000000}"/>
    <hyperlink ref="L158" r:id="rId156" display="https://emenscr.nesdc.go.th/viewer/view.html?id=5ffc171bcececb357ba1f1d5&amp;username=industry03051" xr:uid="{00000000-0004-0000-0100-00009B000000}"/>
    <hyperlink ref="L159" r:id="rId157" display="https://emenscr.nesdc.go.th/viewer/view.html?id=5ffc2101cececb357ba1f201&amp;username=industry03051" xr:uid="{00000000-0004-0000-0100-00009C000000}"/>
    <hyperlink ref="L160" r:id="rId158" display="https://emenscr.nesdc.go.th/viewer/view.html?id=5ffc2dd4d180dd3579546b0a&amp;username=industry03051" xr:uid="{00000000-0004-0000-0100-00009D000000}"/>
    <hyperlink ref="L161" r:id="rId159" display="https://emenscr.nesdc.go.th/viewer/view.html?id=6008e829d48dc2311c4c7a41&amp;username=mnre0214451" xr:uid="{00000000-0004-0000-0100-00009E000000}"/>
    <hyperlink ref="L162" r:id="rId160" display="https://emenscr.nesdc.go.th/viewer/view.html?id=600a51a02641fe4ddda35ede&amp;username=mnre0214591" xr:uid="{00000000-0004-0000-0100-00009F000000}"/>
    <hyperlink ref="L163" r:id="rId161" display="https://emenscr.nesdc.go.th/viewer/view.html?id=600a6fb89d2a6a4dde0b08b2&amp;username=mnre0214351" xr:uid="{00000000-0004-0000-0100-0000A0000000}"/>
    <hyperlink ref="L164" r:id="rId162" display="https://emenscr.nesdc.go.th/viewer/view.html?id=600d186fa0ccb81ad5531b3c&amp;username=mnre0214471" xr:uid="{00000000-0004-0000-0100-0000A1000000}"/>
    <hyperlink ref="L165" r:id="rId163" display="https://emenscr.nesdc.go.th/viewer/view.html?id=600e4ca0ef06eb0e8c9ade1e&amp;username=mnre0214101" xr:uid="{00000000-0004-0000-0100-0000A2000000}"/>
    <hyperlink ref="L166" r:id="rId164" display="https://emenscr.nesdc.go.th/viewer/view.html?id=600e8373ea50cd0e92627042&amp;username=mnre0214501" xr:uid="{00000000-0004-0000-0100-0000A3000000}"/>
    <hyperlink ref="L167" r:id="rId165" display="https://emenscr.nesdc.go.th/viewer/view.html?id=600fd11d2d779347e1626a19&amp;username=mnre0214601" xr:uid="{00000000-0004-0000-0100-0000A4000000}"/>
    <hyperlink ref="L168" r:id="rId166" display="https://emenscr.nesdc.go.th/viewer/view.html?id=600fd304ba3bbf47decb84f2&amp;username=mnre0214731" xr:uid="{00000000-0004-0000-0100-0000A5000000}"/>
    <hyperlink ref="L169" r:id="rId167" display="https://emenscr.nesdc.go.th/viewer/view.html?id=600fdc772d779347e1626a40&amp;username=mnre0214121" xr:uid="{00000000-0004-0000-0100-0000A6000000}"/>
    <hyperlink ref="L170" r:id="rId168" display="https://emenscr.nesdc.go.th/viewer/view.html?id=6010d5d62d779347e1626a9c&amp;username=mnre0214531" xr:uid="{00000000-0004-0000-0100-0000A7000000}"/>
    <hyperlink ref="L171" r:id="rId169" display="https://emenscr.nesdc.go.th/viewer/view.html?id=60111a2c4037f647d85e8239&amp;username=mnre0214761" xr:uid="{00000000-0004-0000-0100-0000A8000000}"/>
    <hyperlink ref="L172" r:id="rId170" display="https://emenscr.nesdc.go.th/viewer/view.html?id=601124e92d779347e1626b94&amp;username=mnre0214421" xr:uid="{00000000-0004-0000-0100-0000A9000000}"/>
    <hyperlink ref="L173" r:id="rId171" display="https://emenscr.nesdc.go.th/viewer/view.html?id=60112546ba3bbf47decb8652&amp;username=mnre0214711" xr:uid="{00000000-0004-0000-0100-0000AA000000}"/>
    <hyperlink ref="L174" r:id="rId172" display="https://emenscr.nesdc.go.th/viewer/view.html?id=601140474037f647d85e82d0&amp;username=mnre0214331" xr:uid="{00000000-0004-0000-0100-0000AB000000}"/>
    <hyperlink ref="L175" r:id="rId173" display="https://emenscr.nesdc.go.th/viewer/view.html?id=60122ead4037f647d85e833b&amp;username=mnre0214681" xr:uid="{00000000-0004-0000-0100-0000AC000000}"/>
    <hyperlink ref="L176" r:id="rId174" display="https://emenscr.nesdc.go.th/viewer/view.html?id=60124469ee427a6586714f0f&amp;username=mnre0214401" xr:uid="{00000000-0004-0000-0100-0000AD000000}"/>
    <hyperlink ref="L177" r:id="rId175" display="https://emenscr.nesdc.go.th/viewer/view.html?id=601265f6ee427a6586714f6d&amp;username=mnre0214481" xr:uid="{00000000-0004-0000-0100-0000AE000000}"/>
    <hyperlink ref="L178" r:id="rId176" display="https://emenscr.nesdc.go.th/viewer/view.html?id=60126a8ddf0971658763ff79&amp;username=mnre0214341" xr:uid="{00000000-0004-0000-0100-0000AF000000}"/>
    <hyperlink ref="L179" r:id="rId177" display="https://emenscr.nesdc.go.th/viewer/view.html?id=601274b4dca25b658e8ee52c&amp;username=mnre0214251" xr:uid="{00000000-0004-0000-0100-0000B0000000}"/>
    <hyperlink ref="L180" r:id="rId178" display="https://emenscr.nesdc.go.th/viewer/view.html?id=6012787eee427a6586714fc6&amp;username=mnre0214491" xr:uid="{00000000-0004-0000-0100-0000B1000000}"/>
    <hyperlink ref="L181" r:id="rId179" display="https://emenscr.nesdc.go.th/viewer/view.html?id=60127defdca25b658e8ee56d&amp;username=mnre0214571" xr:uid="{00000000-0004-0000-0100-0000B2000000}"/>
    <hyperlink ref="L182" r:id="rId180" display="https://emenscr.nesdc.go.th/viewer/view.html?id=6012cddadf09716587640061&amp;username=mnre0214751" xr:uid="{00000000-0004-0000-0100-0000B3000000}"/>
    <hyperlink ref="L183" r:id="rId181" display="https://emenscr.nesdc.go.th/viewer/view.html?id=60137882ee427a65867150a1&amp;username=mnre0214311" xr:uid="{00000000-0004-0000-0100-0000B4000000}"/>
    <hyperlink ref="L184" r:id="rId182" display="https://emenscr.nesdc.go.th/viewer/view.html?id=60138427dca25b658e8ee65e&amp;username=mnre0214671" xr:uid="{00000000-0004-0000-0100-0000B5000000}"/>
    <hyperlink ref="L185" r:id="rId183" display="https://emenscr.nesdc.go.th/viewer/view.html?id=60139740dca25b658e8ee6c4&amp;username=mnre04051" xr:uid="{00000000-0004-0000-0100-0000B6000000}"/>
    <hyperlink ref="L186" r:id="rId184" display="https://emenscr.nesdc.go.th/viewer/view.html?id=6013d524e172002f71a84bd4&amp;username=mnre0214561" xr:uid="{00000000-0004-0000-0100-0000B7000000}"/>
    <hyperlink ref="L187" r:id="rId185" display="https://emenscr.nesdc.go.th/viewer/view.html?id=60144f3c35fb5c2f7ac7d360&amp;username=mnre0214231" xr:uid="{00000000-0004-0000-0100-0000B8000000}"/>
    <hyperlink ref="L188" r:id="rId186" display="https://emenscr.nesdc.go.th/viewer/view.html?id=60152ca0e172002f71a84ccf&amp;username=mnre0214381" xr:uid="{00000000-0004-0000-0100-0000B9000000}"/>
    <hyperlink ref="L189" r:id="rId187" display="https://emenscr.nesdc.go.th/viewer/view.html?id=601531a635fb5c2f7ac7d3ce&amp;username=mnre0214661" xr:uid="{00000000-0004-0000-0100-0000BA000000}"/>
    <hyperlink ref="L190" r:id="rId188" display="https://emenscr.nesdc.go.th/viewer/view.html?id=60157881e172002f71a84d2e&amp;username=mnre0214071" xr:uid="{00000000-0004-0000-0100-0000BB000000}"/>
    <hyperlink ref="L191" r:id="rId189" display="https://emenscr.nesdc.go.th/viewer/view.html?id=6016bf8fe172002f71a84e94&amp;username=mnre0214641" xr:uid="{00000000-0004-0000-0100-0000BC000000}"/>
    <hyperlink ref="L192" r:id="rId190" display="https://emenscr.nesdc.go.th/viewer/view.html?id=6017abcb929a242f72ad6721&amp;username=mnre0214111" xr:uid="{00000000-0004-0000-0100-0000BD000000}"/>
    <hyperlink ref="L193" r:id="rId191" display="https://emenscr.nesdc.go.th/viewer/view.html?id=60220050c0248c15b7543987&amp;username=mnre0214091" xr:uid="{00000000-0004-0000-0100-0000BE000000}"/>
    <hyperlink ref="L194" r:id="rId192" display="https://emenscr.nesdc.go.th/viewer/view.html?id=6023676cc0248c15b75439ef&amp;username=mnre0214261" xr:uid="{00000000-0004-0000-0100-0000BF000000}"/>
    <hyperlink ref="L195" r:id="rId193" display="https://emenscr.nesdc.go.th/viewer/view.html?id=60238aefcb34a615b0f6fb70&amp;username=obec_regional_53_31" xr:uid="{00000000-0004-0000-0100-0000C0000000}"/>
    <hyperlink ref="L196" r:id="rId194" display="https://emenscr.nesdc.go.th/viewer/view.html?id=6023d6206c70f215becc781b&amp;username=mnre0214651" xr:uid="{00000000-0004-0000-0100-0000C1000000}"/>
    <hyperlink ref="L197" r:id="rId195" display="https://emenscr.nesdc.go.th/viewer/view.html?id=602a387bc64bae4268a639d8&amp;username=mnre0214201" xr:uid="{00000000-0004-0000-0100-0000C2000000}"/>
    <hyperlink ref="L198" r:id="rId196" display="https://emenscr.nesdc.go.th/viewer/view.html?id=602ca57d9f63367832cd8c69&amp;username=mnre0214081" xr:uid="{00000000-0004-0000-0100-0000C3000000}"/>
    <hyperlink ref="L199" r:id="rId197" display="https://emenscr.nesdc.go.th/viewer/view.html?id=602fdbf16fb631784021bc55&amp;username=eplan31" xr:uid="{00000000-0004-0000-0100-0000C4000000}"/>
    <hyperlink ref="L200" r:id="rId198" display="https://emenscr.nesdc.go.th/viewer/view.html?id=602fdc149f63367832cd8d25&amp;username=eplan31" xr:uid="{00000000-0004-0000-0100-0000C5000000}"/>
    <hyperlink ref="L201" r:id="rId199" display="https://emenscr.nesdc.go.th/viewer/view.html?id=602fdc246fb631784021bcbb&amp;username=eplan31" xr:uid="{00000000-0004-0000-0100-0000C6000000}"/>
    <hyperlink ref="L202" r:id="rId200" display="https://emenscr.nesdc.go.th/viewer/view.html?id=602fdc793eed1c7838197b96&amp;username=eplan31" xr:uid="{00000000-0004-0000-0100-0000C7000000}"/>
    <hyperlink ref="L203" r:id="rId201" display="https://emenscr.nesdc.go.th/viewer/view.html?id=602fdc7a9f63367832cd8d6f&amp;username=eplan31" xr:uid="{00000000-0004-0000-0100-0000C8000000}"/>
    <hyperlink ref="L204" r:id="rId202" display="https://emenscr.nesdc.go.th/viewer/view.html?id=604f3bdce7b76677ca600f1c&amp;username=mnre0214061" xr:uid="{00000000-0004-0000-0100-0000C9000000}"/>
    <hyperlink ref="L205" r:id="rId203" display="https://emenscr.nesdc.go.th/viewer/view.html?id=607d4c419db1f67958ba2ff0&amp;username=mnre0214151" xr:uid="{00000000-0004-0000-0100-0000CA000000}"/>
    <hyperlink ref="L206" r:id="rId204" display="https://emenscr.nesdc.go.th/viewer/view.html?id=607ffa2688a54f1608407b23&amp;username=mnre0214431" xr:uid="{00000000-0004-0000-0100-0000CB000000}"/>
    <hyperlink ref="L207" r:id="rId205" display="https://emenscr.nesdc.go.th/viewer/view.html?id=608663ed0edb81237f17e66f&amp;username=mnre0214741" xr:uid="{00000000-0004-0000-0100-0000CC000000}"/>
    <hyperlink ref="L208" r:id="rId206" display="https://emenscr.nesdc.go.th/viewer/view.html?id=6093c620fc0be21f44d7978d&amp;username=mnre0214411" xr:uid="{00000000-0004-0000-0100-0000CD000000}"/>
    <hyperlink ref="L209" r:id="rId207" display="https://emenscr.nesdc.go.th/viewer/view.html?id=60a347b87dccea77a27d3f10&amp;username=mnre0214241" xr:uid="{00000000-0004-0000-0100-0000CE000000}"/>
    <hyperlink ref="L210" r:id="rId208" display="https://emenscr.nesdc.go.th/viewer/view.html?id=60b71d7dbc9935273eec54d3&amp;username=mnre0214271" xr:uid="{00000000-0004-0000-0100-0000CF000000}"/>
    <hyperlink ref="L211" r:id="rId209" display="https://emenscr.nesdc.go.th/viewer/view.html?id=60c9a99bd2513234cd5eb530&amp;username=moph04041" xr:uid="{00000000-0004-0000-0100-0000D0000000}"/>
    <hyperlink ref="L212" r:id="rId210" display="https://emenscr.nesdc.go.th/viewer/view.html?id=610b9745d0d85c6fa84a39d9&amp;username=sskru05721" xr:uid="{00000000-0004-0000-0100-0000D1000000}"/>
    <hyperlink ref="L213" r:id="rId211" display="https://emenscr.nesdc.go.th/viewer/view.html?id=610bad73eeb6226fa20f3fae&amp;username=mnre10051" xr:uid="{00000000-0004-0000-0100-0000D2000000}"/>
    <hyperlink ref="L214" r:id="rId212" display="https://emenscr.nesdc.go.th/viewer/view.html?id=610be37eeeb6226fa20f3fe3&amp;username=mnre03031" xr:uid="{00000000-0004-0000-0100-0000D3000000}"/>
    <hyperlink ref="L215" r:id="rId213" display="https://emenscr.nesdc.go.th/viewer/view.html?id=610d1d87cebcb57c86e915ea&amp;username=industry03091" xr:uid="{00000000-0004-0000-0100-0000D4000000}"/>
    <hyperlink ref="L216" r:id="rId214" display="https://emenscr.nesdc.go.th/viewer/view.html?id=610fc7c0ef40ea035b9d0f94&amp;username=moph09051" xr:uid="{00000000-0004-0000-0100-0000D5000000}"/>
    <hyperlink ref="L217" r:id="rId215" display="https://emenscr.nesdc.go.th/viewer/view.html?id=6112007a86ed660368a5bb3e&amp;username=industry03091" xr:uid="{00000000-0004-0000-0100-0000D6000000}"/>
    <hyperlink ref="L218" r:id="rId216" display="https://emenscr.nesdc.go.th/viewer/view.html?id=611242782482000361ae7f84&amp;username=mnre0214291" xr:uid="{00000000-0004-0000-0100-0000D7000000}"/>
    <hyperlink ref="L219" r:id="rId217" display="https://emenscr.nesdc.go.th/viewer/view.html?id=6112837d77572f035a6ea16c&amp;username=industry05071" xr:uid="{00000000-0004-0000-0100-0000D8000000}"/>
    <hyperlink ref="L220" r:id="rId218" display="https://emenscr.nesdc.go.th/viewer/view.html?id=6113a8b479c1d06ed51e542e&amp;username=most61101" xr:uid="{00000000-0004-0000-0100-0000D9000000}"/>
    <hyperlink ref="L221" r:id="rId219" display="https://emenscr.nesdc.go.th/viewer/view.html?id=611636d3a94df25e1c497502&amp;username=moi08101" xr:uid="{00000000-0004-0000-0100-0000DA000000}"/>
    <hyperlink ref="L222" r:id="rId220" display="https://emenscr.nesdc.go.th/viewer/view.html?id=611641b6479d5e70e62b9058&amp;username=industry03091" xr:uid="{00000000-0004-0000-0100-0000DB000000}"/>
    <hyperlink ref="L223" r:id="rId221" display="https://emenscr.nesdc.go.th/viewer/view.html?id=61164c8d4afae470e58edb5d&amp;username=industry03091" xr:uid="{00000000-0004-0000-0100-0000DC000000}"/>
    <hyperlink ref="L224" r:id="rId222" display="https://emenscr.nesdc.go.th/viewer/view.html?id=61166b3386a2b770df75a902&amp;username=most54011" xr:uid="{00000000-0004-0000-0100-0000DD000000}"/>
    <hyperlink ref="L225" r:id="rId223" display="https://emenscr.nesdc.go.th/viewer/view.html?id=61167ee0ee6abd1f94902747&amp;username=most54011" xr:uid="{00000000-0004-0000-0100-0000DE000000}"/>
    <hyperlink ref="L226" r:id="rId224" display="https://emenscr.nesdc.go.th/viewer/view.html?id=611716019b236c1f95b0c0d4&amp;username=industry03091" xr:uid="{00000000-0004-0000-0100-0000DF000000}"/>
    <hyperlink ref="L227" r:id="rId225" display="https://emenscr.nesdc.go.th/viewer/view.html?id=61171c854bf4461f93d6e538&amp;username=industry03091" xr:uid="{00000000-0004-0000-0100-0000E0000000}"/>
    <hyperlink ref="L228" r:id="rId226" display="https://emenscr.nesdc.go.th/viewer/view.html?id=6117dfc94bf4461f93d6e618&amp;username=sut56027021" xr:uid="{00000000-0004-0000-0100-0000E1000000}"/>
    <hyperlink ref="L229" r:id="rId227" display="https://emenscr.nesdc.go.th/viewer/view.html?id=6117e20f4bf4461f93d6e61a&amp;username=sut56027021" xr:uid="{00000000-0004-0000-0100-0000E2000000}"/>
    <hyperlink ref="L230" r:id="rId228" display="https://emenscr.nesdc.go.th/viewer/view.html?id=6118e9ec4bf4461f93d6e6d9&amp;username=udru20401" xr:uid="{00000000-0004-0000-0100-0000E3000000}"/>
    <hyperlink ref="L231" r:id="rId229" display="https://emenscr.nesdc.go.th/viewer/view.html?id=611a28f6454a1a70721698cd&amp;username=cu05122381" xr:uid="{00000000-0004-0000-0100-0000E4000000}"/>
    <hyperlink ref="L232" r:id="rId230" display="https://emenscr.nesdc.go.th/viewer/view.html?id=611a2dca83a667707448628f&amp;username=rru054801021" xr:uid="{00000000-0004-0000-0100-0000E5000000}"/>
    <hyperlink ref="L233" r:id="rId231" display="https://emenscr.nesdc.go.th/viewer/view.html?id=611a50d383a6677074486305&amp;username=mnre08021" xr:uid="{00000000-0004-0000-0100-0000E6000000}"/>
    <hyperlink ref="L234" r:id="rId232" display="https://emenscr.nesdc.go.th/viewer/view.html?id=611f3d93e146413386e1e3bd&amp;username=dru0563041" xr:uid="{00000000-0004-0000-0100-0000E7000000}"/>
    <hyperlink ref="L235" r:id="rId233" display="https://emenscr.nesdc.go.th/viewer/view.html?id=618a3377da880b328aef0d8f&amp;username=mnre0214671" xr:uid="{00000000-0004-0000-0100-0000E8000000}"/>
    <hyperlink ref="L236" r:id="rId234" display="https://emenscr.nesdc.go.th/viewer/view.html?id=6191e09378f1114b28747c4c&amp;username=moi08101" xr:uid="{00000000-0004-0000-0100-0000E9000000}"/>
    <hyperlink ref="L237" r:id="rId235" display="https://emenscr.nesdc.go.th/viewer/view.html?id=619383ebd221902211f9ae8f&amp;username=moi08101" xr:uid="{00000000-0004-0000-0100-0000EA000000}"/>
    <hyperlink ref="L238" r:id="rId236" display="https://emenscr.nesdc.go.th/viewer/view.html?id=6194b4aaa679c7221758eb93&amp;username=moi08101" xr:uid="{00000000-0004-0000-0100-0000EB000000}"/>
    <hyperlink ref="L239" r:id="rId237" display="https://emenscr.nesdc.go.th/viewer/view.html?id=6195dda2d221902211f9afd2&amp;username=mnre0214631" xr:uid="{00000000-0004-0000-0100-0000EC000000}"/>
    <hyperlink ref="L240" r:id="rId238" display="https://emenscr.nesdc.go.th/viewer/view.html?id=6197204ad221902211f9b094&amp;username=industry05071" xr:uid="{00000000-0004-0000-0100-0000ED000000}"/>
    <hyperlink ref="L241" r:id="rId239" display="https://emenscr.nesdc.go.th/viewer/view.html?id=61974753a679c7221758ed07&amp;username=industry05071" xr:uid="{00000000-0004-0000-0100-0000EE000000}"/>
    <hyperlink ref="L242" r:id="rId240" display="https://emenscr.nesdc.go.th/viewer/view.html?id=619c723f5e6a003d4c76bfb4&amp;username=mnre0214351" xr:uid="{00000000-0004-0000-0100-0000EF000000}"/>
    <hyperlink ref="L243" r:id="rId241" display="https://emenscr.nesdc.go.th/viewer/view.html?id=619cace35e6a003d4c76c048&amp;username=mnre0214331" xr:uid="{00000000-0004-0000-0100-0000F0000000}"/>
    <hyperlink ref="L244" r:id="rId242" display="https://emenscr.nesdc.go.th/viewer/view.html?id=619daba66687241c090540d4&amp;username=mnre0214451" xr:uid="{00000000-0004-0000-0100-0000F1000000}"/>
    <hyperlink ref="L245" r:id="rId243" display="https://emenscr.nesdc.go.th/viewer/view.html?id=619db2ad6687241c090540f1&amp;username=mnre0214151" xr:uid="{00000000-0004-0000-0100-0000F2000000}"/>
    <hyperlink ref="L246" r:id="rId244" display="https://emenscr.nesdc.go.th/viewer/view.html?id=61a05534eacc4561cc159eef&amp;username=mnre08021" xr:uid="{00000000-0004-0000-0100-0000F3000000}"/>
    <hyperlink ref="L247" r:id="rId245" display="https://emenscr.nesdc.go.th/viewer/view.html?id=61a08e69df200361cae58381&amp;username=mnre0214761" xr:uid="{00000000-0004-0000-0100-0000F4000000}"/>
    <hyperlink ref="L248" r:id="rId246" display="https://emenscr.nesdc.go.th/viewer/view.html?id=61a84347e4a0ba43f163b0f8&amp;username=mnre0214231" xr:uid="{00000000-0004-0000-0100-0000F5000000}"/>
    <hyperlink ref="L249" r:id="rId247" display="https://emenscr.nesdc.go.th/viewer/view.html?id=61a8761a7a9fbf43eacea747&amp;username=mnre0214731" xr:uid="{00000000-0004-0000-0100-0000F6000000}"/>
    <hyperlink ref="L250" r:id="rId248" display="https://emenscr.nesdc.go.th/viewer/view.html?id=61a8846ce55ef143eb1fcbe2&amp;username=mnre0214591" xr:uid="{00000000-0004-0000-0100-0000F7000000}"/>
    <hyperlink ref="L251" r:id="rId249" display="https://emenscr.nesdc.go.th/viewer/view.html?id=61a98eb87a9fbf43eacea7ea&amp;username=mnre0214491" xr:uid="{00000000-0004-0000-0100-0000F8000000}"/>
    <hyperlink ref="L252" r:id="rId250" display="https://emenscr.nesdc.go.th/viewer/view.html?id=61a9abcee4a0ba43f163b271&amp;username=energy05101" xr:uid="{00000000-0004-0000-0100-0000F9000000}"/>
    <hyperlink ref="L253" r:id="rId251" display="https://emenscr.nesdc.go.th/viewer/view.html?id=61aa4c7de55ef143eb1fcd43&amp;username=mnre020561" xr:uid="{00000000-0004-0000-0100-0000FA000000}"/>
    <hyperlink ref="L254" r:id="rId252" display="https://emenscr.nesdc.go.th/viewer/view.html?id=61b019bfe4a0ba43f163b496&amp;username=mnre0214421" xr:uid="{00000000-0004-0000-0100-0000FB000000}"/>
    <hyperlink ref="L255" r:id="rId253" display="https://emenscr.nesdc.go.th/viewer/view.html?id=61b02174e55ef143eb1fcf15&amp;username=mnre02071" xr:uid="{00000000-0004-0000-0100-0000FC000000}"/>
    <hyperlink ref="L256" r:id="rId254" display="https://emenscr.nesdc.go.th/viewer/view.html?id=61b036577a9fbf43eaceaae1&amp;username=mnre0214641" xr:uid="{00000000-0004-0000-0100-0000FD000000}"/>
    <hyperlink ref="L257" r:id="rId255" display="https://emenscr.nesdc.go.th/viewer/view.html?id=61b0599ec02cee271c611f2c&amp;username=mnre0214341" xr:uid="{00000000-0004-0000-0100-0000FE000000}"/>
    <hyperlink ref="L258" r:id="rId256" display="https://emenscr.nesdc.go.th/viewer/view.html?id=61b704c0f3473f0ca7a6c5f3&amp;username=mnre03041" xr:uid="{00000000-0004-0000-0100-0000FF000000}"/>
    <hyperlink ref="L259" r:id="rId257" display="https://emenscr.nesdc.go.th/viewer/view.html?id=61b70fb1f3473f0ca7a6c61b&amp;username=mnre03041" xr:uid="{00000000-0004-0000-0100-000000010000}"/>
    <hyperlink ref="L260" r:id="rId258" display="https://emenscr.nesdc.go.th/viewer/view.html?id=61b81163d52e740ca37b92d4&amp;username=mnre0214481" xr:uid="{00000000-0004-0000-0100-000001010000}"/>
    <hyperlink ref="L261" r:id="rId259" display="https://emenscr.nesdc.go.th/viewer/view.html?id=61b8514f91f0f52e468da28c&amp;username=mnre0214121" xr:uid="{00000000-0004-0000-0100-000002010000}"/>
    <hyperlink ref="L262" r:id="rId260" display="https://emenscr.nesdc.go.th/viewer/view.html?id=61b99a3f77a3ca1cee43a75a&amp;username=mnre0214721" xr:uid="{00000000-0004-0000-0100-000003010000}"/>
    <hyperlink ref="L263" r:id="rId261" display="https://emenscr.nesdc.go.th/viewer/view.html?id=61bc148c132398622df86db0&amp;username=mnre0214651" xr:uid="{00000000-0004-0000-0100-000004010000}"/>
    <hyperlink ref="L264" r:id="rId262" display="https://emenscr.nesdc.go.th/viewer/view.html?id=61bc15db1a10626236233c8c&amp;username=mnre020571" xr:uid="{00000000-0004-0000-0100-000005010000}"/>
    <hyperlink ref="L265" r:id="rId263" display="https://emenscr.nesdc.go.th/viewer/view.html?id=61bc615cc326516233ced912&amp;username=mnre0214601" xr:uid="{00000000-0004-0000-0100-000006010000}"/>
    <hyperlink ref="L266" r:id="rId264" display="https://emenscr.nesdc.go.th/viewer/view.html?id=61bc7d39c326516233ced924&amp;username=mnre0214601" xr:uid="{00000000-0004-0000-0100-000007010000}"/>
    <hyperlink ref="L267" r:id="rId265" display="https://emenscr.nesdc.go.th/viewer/view.html?id=61c029c21a10626236233dfa&amp;username=mnre0214471" xr:uid="{00000000-0004-0000-0100-000008010000}"/>
    <hyperlink ref="L268" r:id="rId266" display="https://emenscr.nesdc.go.th/viewer/view.html?id=61c19635f54f5733e49b42a9&amp;username=moph09241" xr:uid="{00000000-0004-0000-0100-000009010000}"/>
    <hyperlink ref="L269" r:id="rId267" display="https://emenscr.nesdc.go.th/viewer/view.html?id=61c19840cf8d3033eb3ef471&amp;username=mnre0214171" xr:uid="{00000000-0004-0000-0100-00000A010000}"/>
    <hyperlink ref="L270" r:id="rId268" display="https://emenscr.nesdc.go.th/viewer/view.html?id=61c2a514cf8d3033eb3ef521&amp;username=industry03061" xr:uid="{00000000-0004-0000-0100-00000B010000}"/>
    <hyperlink ref="L271" r:id="rId269" display="https://emenscr.nesdc.go.th/viewer/view.html?id=61c42fd6f54f5733e49b456b&amp;username=mnre0214611" xr:uid="{00000000-0004-0000-0100-00000C010000}"/>
    <hyperlink ref="L272" r:id="rId270" display="https://emenscr.nesdc.go.th/viewer/view.html?id=61c44db0f54f5733e49b45a7&amp;username=mod06071" xr:uid="{00000000-0004-0000-0100-00000D010000}"/>
    <hyperlink ref="L273" r:id="rId271" display="https://emenscr.nesdc.go.th/viewer/view.html?id=61c58375ee1f2878a16ceee2&amp;username=mnre0214091" xr:uid="{00000000-0004-0000-0100-00000E010000}"/>
    <hyperlink ref="L274" r:id="rId272" display="https://emenscr.nesdc.go.th/viewer/view.html?id=61c76cb480d4df78932ea8c8&amp;username=mnre0214621" xr:uid="{00000000-0004-0000-0100-00000F010000}"/>
    <hyperlink ref="L275" r:id="rId273" display="https://emenscr.nesdc.go.th/viewer/view.html?id=61c933c84db925615229a886&amp;username=mnre0214081" xr:uid="{00000000-0004-0000-0100-000010010000}"/>
    <hyperlink ref="L276" r:id="rId274" display="https://emenscr.nesdc.go.th/viewer/view.html?id=61c99b3818f9e461517becec&amp;username=mnre10091" xr:uid="{00000000-0004-0000-0100-000011010000}"/>
    <hyperlink ref="L277" r:id="rId275" display="https://emenscr.nesdc.go.th/viewer/view.html?id=61ca79f04db925615229aa62&amp;username=mnre0214411" xr:uid="{00000000-0004-0000-0100-000012010000}"/>
    <hyperlink ref="L278" r:id="rId276" display="https://emenscr.nesdc.go.th/viewer/view.html?id=61cabaa84db925615229ab54&amp;username=mnre0214251" xr:uid="{00000000-0004-0000-0100-000013010000}"/>
    <hyperlink ref="L279" r:id="rId277" display="https://emenscr.nesdc.go.th/viewer/view.html?id=61cabeb074e0ea615e990bc8&amp;username=mnre0214101" xr:uid="{00000000-0004-0000-0100-000014010000}"/>
    <hyperlink ref="L280" r:id="rId278" display="https://emenscr.nesdc.go.th/viewer/view.html?id=61cae18a91854c614b74dd4a&amp;username=rus0585131" xr:uid="{00000000-0004-0000-0100-000015010000}"/>
    <hyperlink ref="L281" r:id="rId279" display="https://emenscr.nesdc.go.th/viewer/view.html?id=61cae77b18f9e461517bef08&amp;username=mnre0214321" xr:uid="{00000000-0004-0000-0100-000016010000}"/>
    <hyperlink ref="L282" r:id="rId280" display="https://emenscr.nesdc.go.th/viewer/view.html?id=61cb541c4db925615229ac56&amp;username=mnre04051" xr:uid="{00000000-0004-0000-0100-000017010000}"/>
    <hyperlink ref="L283" r:id="rId281" display="https://emenscr.nesdc.go.th/viewer/view.html?id=61cbd7fc4db925615229ac9d&amp;username=mnre0214661" xr:uid="{00000000-0004-0000-0100-000018010000}"/>
    <hyperlink ref="L284" r:id="rId282" display="https://emenscr.nesdc.go.th/viewer/view.html?id=61cbd9914db925615229aca5&amp;username=mnre0214501" xr:uid="{00000000-0004-0000-0100-000019010000}"/>
    <hyperlink ref="L285" r:id="rId283" display="https://emenscr.nesdc.go.th/viewer/view.html?id=61cbf12d4db925615229ad10&amp;username=mnre0214061" xr:uid="{00000000-0004-0000-0100-00001A010000}"/>
    <hyperlink ref="L286" r:id="rId284" display="https://emenscr.nesdc.go.th/viewer/view.html?id=61cd237018f9e461517bf0f5&amp;username=mnre0214681" xr:uid="{00000000-0004-0000-0100-00001B010000}"/>
    <hyperlink ref="L287" r:id="rId285" display="https://emenscr.nesdc.go.th/viewer/view.html?id=61cd263474e0ea615e990e74&amp;username=mnre0214311" xr:uid="{00000000-0004-0000-0100-00001C010000}"/>
    <hyperlink ref="L288" r:id="rId286" display="https://emenscr.nesdc.go.th/viewer/view.html?id=61cd34cc18f9e461517bf148&amp;username=mnre0214381" xr:uid="{00000000-0004-0000-0100-00001D010000}"/>
    <hyperlink ref="L289" r:id="rId287" display="https://emenscr.nesdc.go.th/viewer/view.html?id=61cd661b74e0ea615e990f5c&amp;username=mnre0214711" xr:uid="{00000000-0004-0000-0100-00001E010000}"/>
    <hyperlink ref="L290" r:id="rId288" display="https://emenscr.nesdc.go.th/viewer/view.html?id=61cd6fd074e0ea615e990f8c&amp;username=mnre0214401" xr:uid="{00000000-0004-0000-0100-00001F010000}"/>
    <hyperlink ref="L291" r:id="rId289" display="https://emenscr.nesdc.go.th/viewer/view.html?id=61cd931074e0ea615e990fe9&amp;username=mnre0214371" xr:uid="{00000000-0004-0000-0100-000020010000}"/>
    <hyperlink ref="L292" r:id="rId290" display="https://emenscr.nesdc.go.th/viewer/view.html?id=61cda28174e0ea615e990ff4&amp;username=mnre0214301" xr:uid="{00000000-0004-0000-0100-000021010000}"/>
    <hyperlink ref="L293" r:id="rId291" display="https://emenscr.nesdc.go.th/viewer/view.html?id=61f3d0dcbdfa254de21c3e5c&amp;username=industry03061" xr:uid="{00000000-0004-0000-0100-000022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70" zoomScaleNormal="70" workbookViewId="0">
      <selection activeCell="P7" sqref="P7"/>
    </sheetView>
  </sheetViews>
  <sheetFormatPr defaultColWidth="9.109375" defaultRowHeight="25.8"/>
  <cols>
    <col min="1" max="1" width="9.109375" style="16"/>
    <col min="2" max="2" width="115.88671875" style="27" customWidth="1"/>
    <col min="3" max="5" width="9.109375" style="16"/>
    <col min="6" max="6" width="13.5546875" style="16" customWidth="1"/>
    <col min="7" max="16384" width="9.109375" style="16"/>
  </cols>
  <sheetData>
    <row r="1" spans="1:18" ht="48.75" customHeight="1">
      <c r="A1" s="14"/>
      <c r="B1" s="15" t="s">
        <v>1230</v>
      </c>
      <c r="C1" s="14"/>
      <c r="D1" s="14"/>
      <c r="E1" s="14"/>
      <c r="F1" s="14"/>
    </row>
    <row r="2" spans="1:18" ht="38.25" customHeight="1">
      <c r="B2" s="17" t="s">
        <v>1231</v>
      </c>
    </row>
    <row r="3" spans="1:18">
      <c r="A3" s="18"/>
      <c r="B3" s="19" t="s">
        <v>1232</v>
      </c>
      <c r="C3" s="20"/>
      <c r="D3" s="20"/>
    </row>
    <row r="4" spans="1:18">
      <c r="A4" s="21"/>
      <c r="B4" s="22" t="s">
        <v>1233</v>
      </c>
      <c r="C4" s="23"/>
      <c r="D4" s="23"/>
      <c r="E4" s="23"/>
      <c r="F4" s="23"/>
    </row>
    <row r="5" spans="1:18" ht="61.5" customHeight="1">
      <c r="A5" s="21"/>
      <c r="B5" s="24" t="s">
        <v>1234</v>
      </c>
      <c r="C5" s="23"/>
      <c r="D5" s="23"/>
      <c r="E5" s="23"/>
      <c r="F5" s="23"/>
    </row>
    <row r="6" spans="1:18" ht="115.5" customHeight="1">
      <c r="A6" s="21"/>
      <c r="B6" s="24" t="s">
        <v>1235</v>
      </c>
      <c r="C6" s="23"/>
      <c r="D6" s="23"/>
      <c r="E6" s="23"/>
      <c r="F6" s="23"/>
    </row>
    <row r="7" spans="1:18" ht="115.5" customHeight="1">
      <c r="A7" s="21"/>
      <c r="B7" s="24" t="s">
        <v>1236</v>
      </c>
      <c r="C7" s="23"/>
      <c r="D7" s="23"/>
      <c r="E7" s="23"/>
      <c r="F7" s="23"/>
    </row>
    <row r="8" spans="1:18" ht="30.75" customHeight="1">
      <c r="A8" s="21"/>
      <c r="B8" s="22"/>
      <c r="C8" s="23"/>
      <c r="D8" s="23"/>
      <c r="E8" s="23"/>
      <c r="F8" s="23"/>
    </row>
    <row r="9" spans="1:18" ht="30" customHeight="1">
      <c r="A9" s="21"/>
      <c r="B9" s="25" t="s">
        <v>1237</v>
      </c>
      <c r="C9" s="26"/>
      <c r="D9" s="26"/>
    </row>
    <row r="10" spans="1:18">
      <c r="A10" s="21"/>
      <c r="B10" s="22" t="s">
        <v>1233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8" ht="63" customHeight="1">
      <c r="A11" s="21"/>
      <c r="B11" s="24" t="s">
        <v>1238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</row>
    <row r="12" spans="1:18" ht="52.5" customHeight="1">
      <c r="A12" s="21"/>
      <c r="B12" s="24" t="s">
        <v>1239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</row>
    <row r="13" spans="1:18" ht="140.25" customHeight="1">
      <c r="A13" s="21"/>
      <c r="B13" s="24" t="s">
        <v>1240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8">
      <c r="A14" s="21"/>
      <c r="B14" s="22"/>
    </row>
    <row r="15" spans="1:18">
      <c r="A15" s="21"/>
      <c r="B15" s="22"/>
      <c r="C15" s="23"/>
      <c r="D15" s="23"/>
      <c r="E15" s="23"/>
      <c r="F15" s="23"/>
    </row>
    <row r="16" spans="1:18" ht="43.95" customHeight="1">
      <c r="A16" s="21"/>
      <c r="B16" s="22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262"/>
  <sheetViews>
    <sheetView workbookViewId="0">
      <selection sqref="A1:AV1"/>
    </sheetView>
  </sheetViews>
  <sheetFormatPr defaultRowHeight="14.4"/>
  <cols>
    <col min="1" max="2" width="25.664062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29" width="39.109375" customWidth="1"/>
    <col min="30" max="30" width="54" customWidth="1"/>
    <col min="31" max="31" width="37.664062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</row>
    <row r="2" spans="1:48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1245</v>
      </c>
      <c r="G2" s="56" t="s">
        <v>1246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1247</v>
      </c>
      <c r="M2" s="56" t="s">
        <v>10</v>
      </c>
      <c r="N2" s="56" t="s">
        <v>11</v>
      </c>
      <c r="O2" s="56" t="s">
        <v>1248</v>
      </c>
      <c r="P2" s="56" t="s">
        <v>1249</v>
      </c>
      <c r="Q2" s="56" t="s">
        <v>1250</v>
      </c>
      <c r="R2" s="56" t="s">
        <v>1251</v>
      </c>
      <c r="S2" s="56" t="s">
        <v>1252</v>
      </c>
      <c r="T2" s="56" t="s">
        <v>1253</v>
      </c>
      <c r="U2" s="56" t="s">
        <v>1254</v>
      </c>
      <c r="V2" s="56" t="s">
        <v>1255</v>
      </c>
      <c r="W2" s="56" t="s">
        <v>1256</v>
      </c>
      <c r="X2" s="56" t="s">
        <v>1257</v>
      </c>
      <c r="Y2" s="56" t="s">
        <v>1258</v>
      </c>
      <c r="Z2" s="56" t="s">
        <v>1259</v>
      </c>
      <c r="AA2" s="56" t="s">
        <v>1260</v>
      </c>
      <c r="AB2" s="56" t="s">
        <v>1261</v>
      </c>
      <c r="AC2" s="56" t="s">
        <v>1262</v>
      </c>
      <c r="AD2" s="56" t="s">
        <v>1263</v>
      </c>
      <c r="AE2" s="56" t="s">
        <v>12</v>
      </c>
      <c r="AF2" s="56" t="s">
        <v>13</v>
      </c>
      <c r="AG2" s="56" t="s">
        <v>1225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1264</v>
      </c>
      <c r="AQ2" s="56" t="s">
        <v>1265</v>
      </c>
      <c r="AR2" s="56" t="s">
        <v>22</v>
      </c>
      <c r="AS2" s="56" t="s">
        <v>23</v>
      </c>
      <c r="AT2" s="56" t="s">
        <v>1266</v>
      </c>
      <c r="AU2" s="56" t="s">
        <v>1267</v>
      </c>
      <c r="AV2" s="56" t="s">
        <v>1268</v>
      </c>
    </row>
    <row r="3" spans="1:48">
      <c r="A3" t="s">
        <v>376</v>
      </c>
      <c r="B3" t="s">
        <v>1033</v>
      </c>
      <c r="C3" t="s">
        <v>226</v>
      </c>
      <c r="H3" t="s">
        <v>27</v>
      </c>
      <c r="I3" t="s">
        <v>28</v>
      </c>
      <c r="K3" t="s">
        <v>27</v>
      </c>
      <c r="L3" s="3">
        <v>180403</v>
      </c>
      <c r="N3" t="s">
        <v>30</v>
      </c>
      <c r="AE3" t="s">
        <v>1034</v>
      </c>
      <c r="AF3" t="s">
        <v>32</v>
      </c>
      <c r="AG3" s="3">
        <v>2565</v>
      </c>
      <c r="AH3" t="s">
        <v>518</v>
      </c>
      <c r="AI3" t="s">
        <v>51</v>
      </c>
      <c r="AJ3" s="2">
        <v>99980</v>
      </c>
      <c r="AK3" s="2">
        <v>99980</v>
      </c>
      <c r="AL3" t="s">
        <v>379</v>
      </c>
      <c r="AM3" t="s">
        <v>216</v>
      </c>
      <c r="AN3" t="s">
        <v>54</v>
      </c>
      <c r="AP3" t="s">
        <v>513</v>
      </c>
      <c r="AQ3" t="s">
        <v>514</v>
      </c>
      <c r="AR3" t="s">
        <v>513</v>
      </c>
      <c r="AS3" t="s">
        <v>1269</v>
      </c>
      <c r="AT3" t="s">
        <v>1270</v>
      </c>
      <c r="AU3" t="s">
        <v>1271</v>
      </c>
    </row>
    <row r="4" spans="1:48">
      <c r="A4" t="s">
        <v>677</v>
      </c>
      <c r="B4" t="s">
        <v>1035</v>
      </c>
      <c r="C4" t="s">
        <v>1036</v>
      </c>
      <c r="H4" t="s">
        <v>27</v>
      </c>
      <c r="I4" t="s">
        <v>28</v>
      </c>
      <c r="J4" t="s">
        <v>29</v>
      </c>
      <c r="K4" t="s">
        <v>27</v>
      </c>
      <c r="L4" s="3">
        <v>180403</v>
      </c>
      <c r="N4" t="s">
        <v>30</v>
      </c>
      <c r="AE4" t="s">
        <v>1037</v>
      </c>
      <c r="AF4" t="s">
        <v>32</v>
      </c>
      <c r="AG4" s="3">
        <v>2565</v>
      </c>
      <c r="AH4" t="s">
        <v>518</v>
      </c>
      <c r="AI4" t="s">
        <v>51</v>
      </c>
      <c r="AJ4" s="2">
        <v>370466000</v>
      </c>
      <c r="AK4" s="2">
        <v>370466000</v>
      </c>
      <c r="AL4" t="s">
        <v>681</v>
      </c>
      <c r="AM4" t="s">
        <v>196</v>
      </c>
      <c r="AN4" t="s">
        <v>197</v>
      </c>
      <c r="AP4" t="s">
        <v>513</v>
      </c>
      <c r="AQ4" t="s">
        <v>687</v>
      </c>
      <c r="AR4" t="s">
        <v>513</v>
      </c>
      <c r="AS4" t="s">
        <v>1272</v>
      </c>
      <c r="AT4" t="s">
        <v>1273</v>
      </c>
      <c r="AU4" t="s">
        <v>1274</v>
      </c>
    </row>
    <row r="5" spans="1:48">
      <c r="A5" t="s">
        <v>677</v>
      </c>
      <c r="B5" t="s">
        <v>1038</v>
      </c>
      <c r="C5" t="s">
        <v>1039</v>
      </c>
      <c r="H5" t="s">
        <v>27</v>
      </c>
      <c r="I5" t="s">
        <v>162</v>
      </c>
      <c r="J5" t="s">
        <v>29</v>
      </c>
      <c r="K5" t="s">
        <v>27</v>
      </c>
      <c r="L5" s="3">
        <v>180403</v>
      </c>
      <c r="N5" t="s">
        <v>30</v>
      </c>
      <c r="AE5" t="s">
        <v>1040</v>
      </c>
      <c r="AF5" t="s">
        <v>32</v>
      </c>
      <c r="AG5" s="3">
        <v>2565</v>
      </c>
      <c r="AH5" t="s">
        <v>518</v>
      </c>
      <c r="AI5" t="s">
        <v>51</v>
      </c>
      <c r="AJ5" s="2">
        <v>7852200</v>
      </c>
      <c r="AK5" s="3">
        <v>0</v>
      </c>
      <c r="AL5" t="s">
        <v>681</v>
      </c>
      <c r="AM5" t="s">
        <v>196</v>
      </c>
      <c r="AN5" t="s">
        <v>197</v>
      </c>
      <c r="AP5" t="s">
        <v>513</v>
      </c>
      <c r="AQ5" t="s">
        <v>514</v>
      </c>
      <c r="AR5" t="s">
        <v>513</v>
      </c>
      <c r="AS5" t="s">
        <v>1269</v>
      </c>
      <c r="AT5" t="s">
        <v>1275</v>
      </c>
      <c r="AU5" t="s">
        <v>1276</v>
      </c>
    </row>
    <row r="6" spans="1:48">
      <c r="A6" t="s">
        <v>677</v>
      </c>
      <c r="B6" t="s">
        <v>1041</v>
      </c>
      <c r="C6" t="s">
        <v>1042</v>
      </c>
      <c r="H6" t="s">
        <v>27</v>
      </c>
      <c r="I6" t="s">
        <v>28</v>
      </c>
      <c r="J6" t="s">
        <v>29</v>
      </c>
      <c r="K6" t="s">
        <v>27</v>
      </c>
      <c r="L6" s="3">
        <v>180403</v>
      </c>
      <c r="N6" t="s">
        <v>30</v>
      </c>
      <c r="AE6" t="s">
        <v>1043</v>
      </c>
      <c r="AF6" t="s">
        <v>32</v>
      </c>
      <c r="AG6" s="3">
        <v>2565</v>
      </c>
      <c r="AH6" t="s">
        <v>518</v>
      </c>
      <c r="AI6" t="s">
        <v>51</v>
      </c>
      <c r="AJ6" s="2">
        <v>19950000</v>
      </c>
      <c r="AK6" s="2">
        <v>19950000</v>
      </c>
      <c r="AL6" t="s">
        <v>681</v>
      </c>
      <c r="AM6" t="s">
        <v>196</v>
      </c>
      <c r="AN6" t="s">
        <v>197</v>
      </c>
      <c r="AP6" t="s">
        <v>513</v>
      </c>
      <c r="AQ6" t="s">
        <v>687</v>
      </c>
      <c r="AR6" t="s">
        <v>513</v>
      </c>
      <c r="AS6" t="s">
        <v>1272</v>
      </c>
      <c r="AT6" t="s">
        <v>1277</v>
      </c>
      <c r="AU6" t="s">
        <v>1278</v>
      </c>
    </row>
    <row r="7" spans="1:48">
      <c r="A7" t="s">
        <v>437</v>
      </c>
      <c r="B7" t="s">
        <v>1044</v>
      </c>
      <c r="C7" t="s">
        <v>1045</v>
      </c>
      <c r="H7" t="s">
        <v>27</v>
      </c>
      <c r="I7" t="s">
        <v>28</v>
      </c>
      <c r="K7" t="s">
        <v>27</v>
      </c>
      <c r="L7" s="3">
        <v>180403</v>
      </c>
      <c r="N7" t="s">
        <v>30</v>
      </c>
      <c r="AE7" t="s">
        <v>1046</v>
      </c>
      <c r="AF7" t="s">
        <v>32</v>
      </c>
      <c r="AG7" s="3">
        <v>2565</v>
      </c>
      <c r="AH7" t="s">
        <v>518</v>
      </c>
      <c r="AI7" t="s">
        <v>51</v>
      </c>
      <c r="AJ7" s="2">
        <v>99980</v>
      </c>
      <c r="AK7" s="2">
        <v>99980</v>
      </c>
      <c r="AL7" t="s">
        <v>442</v>
      </c>
      <c r="AM7" t="s">
        <v>216</v>
      </c>
      <c r="AN7" t="s">
        <v>54</v>
      </c>
      <c r="AP7" t="s">
        <v>513</v>
      </c>
      <c r="AQ7" t="s">
        <v>514</v>
      </c>
      <c r="AR7" t="s">
        <v>513</v>
      </c>
      <c r="AS7" t="s">
        <v>1269</v>
      </c>
      <c r="AT7" t="s">
        <v>1279</v>
      </c>
      <c r="AU7" t="s">
        <v>1280</v>
      </c>
    </row>
    <row r="8" spans="1:48">
      <c r="A8" t="s">
        <v>567</v>
      </c>
      <c r="B8" t="s">
        <v>1047</v>
      </c>
      <c r="C8" t="s">
        <v>1048</v>
      </c>
      <c r="H8" t="s">
        <v>27</v>
      </c>
      <c r="I8" t="s">
        <v>28</v>
      </c>
      <c r="K8" t="s">
        <v>27</v>
      </c>
      <c r="L8" s="3">
        <v>180403</v>
      </c>
      <c r="N8" t="s">
        <v>30</v>
      </c>
      <c r="AE8" t="s">
        <v>1049</v>
      </c>
      <c r="AF8" t="s">
        <v>32</v>
      </c>
      <c r="AG8" s="3">
        <v>2565</v>
      </c>
      <c r="AH8" t="s">
        <v>518</v>
      </c>
      <c r="AI8" t="s">
        <v>51</v>
      </c>
      <c r="AJ8" s="2">
        <v>15881000</v>
      </c>
      <c r="AK8" s="2">
        <v>15881000</v>
      </c>
      <c r="AL8" t="s">
        <v>35</v>
      </c>
      <c r="AM8" t="s">
        <v>571</v>
      </c>
      <c r="AN8" t="s">
        <v>37</v>
      </c>
      <c r="AP8" t="s">
        <v>520</v>
      </c>
      <c r="AQ8" t="s">
        <v>572</v>
      </c>
      <c r="AR8" t="s">
        <v>520</v>
      </c>
      <c r="AS8" t="s">
        <v>1281</v>
      </c>
      <c r="AT8" t="s">
        <v>1282</v>
      </c>
      <c r="AU8" t="s">
        <v>1283</v>
      </c>
    </row>
    <row r="9" spans="1:48">
      <c r="A9" t="s">
        <v>567</v>
      </c>
      <c r="B9" t="s">
        <v>1050</v>
      </c>
      <c r="C9" t="s">
        <v>1051</v>
      </c>
      <c r="H9" t="s">
        <v>27</v>
      </c>
      <c r="I9" t="s">
        <v>28</v>
      </c>
      <c r="K9" t="s">
        <v>27</v>
      </c>
      <c r="L9" s="3">
        <v>180403</v>
      </c>
      <c r="N9" t="s">
        <v>30</v>
      </c>
      <c r="AE9" t="s">
        <v>1049</v>
      </c>
      <c r="AF9" t="s">
        <v>32</v>
      </c>
      <c r="AG9" s="3">
        <v>2565</v>
      </c>
      <c r="AH9" t="s">
        <v>518</v>
      </c>
      <c r="AI9" t="s">
        <v>51</v>
      </c>
      <c r="AJ9" s="2">
        <v>6500000</v>
      </c>
      <c r="AK9" s="2">
        <v>6500000</v>
      </c>
      <c r="AL9" t="s">
        <v>35</v>
      </c>
      <c r="AM9" t="s">
        <v>571</v>
      </c>
      <c r="AN9" t="s">
        <v>37</v>
      </c>
      <c r="AP9" t="s">
        <v>520</v>
      </c>
      <c r="AQ9" t="s">
        <v>572</v>
      </c>
      <c r="AR9" t="s">
        <v>520</v>
      </c>
      <c r="AS9" t="s">
        <v>1281</v>
      </c>
      <c r="AT9" t="s">
        <v>1284</v>
      </c>
      <c r="AU9" t="s">
        <v>1285</v>
      </c>
    </row>
    <row r="10" spans="1:48">
      <c r="A10" t="s">
        <v>448</v>
      </c>
      <c r="B10" t="s">
        <v>1052</v>
      </c>
      <c r="C10" t="s">
        <v>1053</v>
      </c>
      <c r="H10" t="s">
        <v>27</v>
      </c>
      <c r="I10" t="s">
        <v>28</v>
      </c>
      <c r="K10" t="s">
        <v>27</v>
      </c>
      <c r="L10" s="3">
        <v>180403</v>
      </c>
      <c r="N10" t="s">
        <v>30</v>
      </c>
      <c r="AE10" t="s">
        <v>1054</v>
      </c>
      <c r="AF10" t="s">
        <v>32</v>
      </c>
      <c r="AG10" s="3">
        <v>2565</v>
      </c>
      <c r="AH10" t="s">
        <v>1055</v>
      </c>
      <c r="AI10" t="s">
        <v>51</v>
      </c>
      <c r="AJ10" s="2">
        <v>99980</v>
      </c>
      <c r="AK10" s="2">
        <v>99980</v>
      </c>
      <c r="AL10" t="s">
        <v>451</v>
      </c>
      <c r="AM10" t="s">
        <v>216</v>
      </c>
      <c r="AN10" t="s">
        <v>54</v>
      </c>
      <c r="AP10" t="s">
        <v>513</v>
      </c>
      <c r="AQ10" t="s">
        <v>514</v>
      </c>
      <c r="AR10" t="s">
        <v>513</v>
      </c>
      <c r="AS10" t="s">
        <v>1269</v>
      </c>
      <c r="AT10" t="s">
        <v>1286</v>
      </c>
      <c r="AU10" t="s">
        <v>1287</v>
      </c>
    </row>
    <row r="11" spans="1:48">
      <c r="A11" t="s">
        <v>811</v>
      </c>
      <c r="B11" t="s">
        <v>1056</v>
      </c>
      <c r="C11" t="s">
        <v>1057</v>
      </c>
      <c r="H11" t="s">
        <v>27</v>
      </c>
      <c r="I11" t="s">
        <v>28</v>
      </c>
      <c r="K11" t="s">
        <v>27</v>
      </c>
      <c r="L11" s="3">
        <v>180403</v>
      </c>
      <c r="N11" t="s">
        <v>30</v>
      </c>
      <c r="AE11" t="s">
        <v>1058</v>
      </c>
      <c r="AF11" t="s">
        <v>32</v>
      </c>
      <c r="AG11" s="3">
        <v>2565</v>
      </c>
      <c r="AH11" t="s">
        <v>518</v>
      </c>
      <c r="AI11" t="s">
        <v>51</v>
      </c>
      <c r="AJ11" s="2">
        <v>99800</v>
      </c>
      <c r="AK11" s="2">
        <v>99800</v>
      </c>
      <c r="AL11" t="s">
        <v>815</v>
      </c>
      <c r="AM11" t="s">
        <v>216</v>
      </c>
      <c r="AN11" t="s">
        <v>54</v>
      </c>
      <c r="AP11" t="s">
        <v>513</v>
      </c>
      <c r="AQ11" t="s">
        <v>514</v>
      </c>
      <c r="AR11" t="s">
        <v>513</v>
      </c>
      <c r="AS11" t="s">
        <v>1269</v>
      </c>
      <c r="AT11" t="s">
        <v>1288</v>
      </c>
      <c r="AU11" t="s">
        <v>1289</v>
      </c>
    </row>
    <row r="12" spans="1:48">
      <c r="A12" t="s">
        <v>405</v>
      </c>
      <c r="B12" t="s">
        <v>1059</v>
      </c>
      <c r="C12" t="s">
        <v>1060</v>
      </c>
      <c r="H12" t="s">
        <v>27</v>
      </c>
      <c r="I12" t="s">
        <v>28</v>
      </c>
      <c r="K12" t="s">
        <v>27</v>
      </c>
      <c r="L12" s="3">
        <v>180403</v>
      </c>
      <c r="N12" t="s">
        <v>30</v>
      </c>
      <c r="AE12" t="s">
        <v>1061</v>
      </c>
      <c r="AF12" t="s">
        <v>32</v>
      </c>
      <c r="AG12" s="3">
        <v>2565</v>
      </c>
      <c r="AH12" t="s">
        <v>518</v>
      </c>
      <c r="AI12" t="s">
        <v>51</v>
      </c>
      <c r="AJ12" s="2">
        <v>99980</v>
      </c>
      <c r="AK12" s="2">
        <v>99980</v>
      </c>
      <c r="AL12" t="s">
        <v>409</v>
      </c>
      <c r="AM12" t="s">
        <v>216</v>
      </c>
      <c r="AN12" t="s">
        <v>54</v>
      </c>
      <c r="AP12" t="s">
        <v>513</v>
      </c>
      <c r="AQ12" t="s">
        <v>687</v>
      </c>
      <c r="AR12" t="s">
        <v>513</v>
      </c>
      <c r="AS12" t="s">
        <v>1272</v>
      </c>
      <c r="AT12" t="s">
        <v>1290</v>
      </c>
      <c r="AU12" t="s">
        <v>1291</v>
      </c>
    </row>
    <row r="13" spans="1:48">
      <c r="A13" t="s">
        <v>452</v>
      </c>
      <c r="B13" t="s">
        <v>1062</v>
      </c>
      <c r="C13" t="s">
        <v>1063</v>
      </c>
      <c r="H13" t="s">
        <v>27</v>
      </c>
      <c r="I13" t="s">
        <v>28</v>
      </c>
      <c r="J13" t="s">
        <v>29</v>
      </c>
      <c r="K13" t="s">
        <v>27</v>
      </c>
      <c r="L13" s="3">
        <v>180403</v>
      </c>
      <c r="N13" t="s">
        <v>30</v>
      </c>
      <c r="AE13" t="s">
        <v>1064</v>
      </c>
      <c r="AF13" t="s">
        <v>32</v>
      </c>
      <c r="AG13" s="3">
        <v>2565</v>
      </c>
      <c r="AH13" t="s">
        <v>518</v>
      </c>
      <c r="AI13" t="s">
        <v>1065</v>
      </c>
      <c r="AJ13" s="2">
        <v>43670</v>
      </c>
      <c r="AK13" s="2">
        <v>43670</v>
      </c>
      <c r="AL13" t="s">
        <v>455</v>
      </c>
      <c r="AM13" t="s">
        <v>216</v>
      </c>
      <c r="AN13" t="s">
        <v>54</v>
      </c>
      <c r="AP13" t="s">
        <v>513</v>
      </c>
      <c r="AQ13" t="s">
        <v>546</v>
      </c>
      <c r="AR13" t="s">
        <v>513</v>
      </c>
      <c r="AS13" t="s">
        <v>1292</v>
      </c>
      <c r="AT13" t="s">
        <v>1293</v>
      </c>
      <c r="AU13" t="s">
        <v>1294</v>
      </c>
    </row>
    <row r="14" spans="1:48">
      <c r="A14" t="s">
        <v>153</v>
      </c>
      <c r="B14" t="s">
        <v>1066</v>
      </c>
      <c r="C14" t="s">
        <v>565</v>
      </c>
      <c r="H14" t="s">
        <v>27</v>
      </c>
      <c r="I14" t="s">
        <v>28</v>
      </c>
      <c r="J14" t="s">
        <v>29</v>
      </c>
      <c r="K14" t="s">
        <v>27</v>
      </c>
      <c r="L14" s="3">
        <v>180403</v>
      </c>
      <c r="N14" t="s">
        <v>30</v>
      </c>
      <c r="AE14" t="s">
        <v>1067</v>
      </c>
      <c r="AF14" t="s">
        <v>32</v>
      </c>
      <c r="AG14" s="3">
        <v>2565</v>
      </c>
      <c r="AH14" t="s">
        <v>518</v>
      </c>
      <c r="AI14" t="s">
        <v>51</v>
      </c>
      <c r="AJ14" s="2">
        <v>28798900</v>
      </c>
      <c r="AK14" s="2">
        <v>28798900</v>
      </c>
      <c r="AL14" t="s">
        <v>157</v>
      </c>
      <c r="AM14" t="s">
        <v>158</v>
      </c>
      <c r="AN14" t="s">
        <v>54</v>
      </c>
      <c r="AP14" t="s">
        <v>513</v>
      </c>
      <c r="AQ14" t="s">
        <v>514</v>
      </c>
      <c r="AR14" t="s">
        <v>513</v>
      </c>
      <c r="AS14" t="s">
        <v>1269</v>
      </c>
      <c r="AT14" t="s">
        <v>1295</v>
      </c>
      <c r="AU14" t="s">
        <v>1296</v>
      </c>
    </row>
    <row r="15" spans="1:48">
      <c r="A15" t="s">
        <v>400</v>
      </c>
      <c r="B15" t="s">
        <v>1068</v>
      </c>
      <c r="C15" t="s">
        <v>1069</v>
      </c>
      <c r="H15" t="s">
        <v>27</v>
      </c>
      <c r="I15" t="s">
        <v>28</v>
      </c>
      <c r="K15" t="s">
        <v>27</v>
      </c>
      <c r="L15" s="3">
        <v>180403</v>
      </c>
      <c r="N15" t="s">
        <v>30</v>
      </c>
      <c r="AE15" t="s">
        <v>1070</v>
      </c>
      <c r="AF15" t="s">
        <v>32</v>
      </c>
      <c r="AG15" s="3">
        <v>2565</v>
      </c>
      <c r="AH15" t="s">
        <v>518</v>
      </c>
      <c r="AI15" t="s">
        <v>51</v>
      </c>
      <c r="AJ15" s="2">
        <v>99980</v>
      </c>
      <c r="AK15" s="2">
        <v>99980</v>
      </c>
      <c r="AL15" t="s">
        <v>404</v>
      </c>
      <c r="AM15" t="s">
        <v>216</v>
      </c>
      <c r="AN15" t="s">
        <v>54</v>
      </c>
      <c r="AP15" t="s">
        <v>513</v>
      </c>
      <c r="AQ15" t="s">
        <v>546</v>
      </c>
      <c r="AR15" t="s">
        <v>513</v>
      </c>
      <c r="AS15" t="s">
        <v>1292</v>
      </c>
      <c r="AT15" t="s">
        <v>1297</v>
      </c>
      <c r="AU15" t="s">
        <v>1298</v>
      </c>
    </row>
    <row r="16" spans="1:48">
      <c r="A16" t="s">
        <v>624</v>
      </c>
      <c r="B16" t="s">
        <v>1299</v>
      </c>
      <c r="C16" t="s">
        <v>1300</v>
      </c>
      <c r="H16" t="s">
        <v>27</v>
      </c>
      <c r="I16" t="s">
        <v>28</v>
      </c>
      <c r="J16" t="s">
        <v>499</v>
      </c>
      <c r="K16" t="s">
        <v>27</v>
      </c>
      <c r="L16" s="3">
        <v>180403</v>
      </c>
      <c r="N16" t="s">
        <v>30</v>
      </c>
      <c r="AA16" t="s">
        <v>1301</v>
      </c>
      <c r="AB16" t="s">
        <v>1302</v>
      </c>
      <c r="AC16" t="s">
        <v>1303</v>
      </c>
      <c r="AD16" t="s">
        <v>1304</v>
      </c>
      <c r="AE16" t="s">
        <v>1305</v>
      </c>
      <c r="AF16" t="s">
        <v>32</v>
      </c>
      <c r="AG16" s="3">
        <v>2565</v>
      </c>
      <c r="AH16" t="s">
        <v>518</v>
      </c>
      <c r="AI16" t="s">
        <v>51</v>
      </c>
      <c r="AJ16" s="2">
        <v>25000</v>
      </c>
      <c r="AK16" s="2">
        <v>25000</v>
      </c>
      <c r="AL16" t="s">
        <v>1306</v>
      </c>
      <c r="AM16" t="s">
        <v>485</v>
      </c>
      <c r="AN16" t="s">
        <v>190</v>
      </c>
      <c r="AP16" t="s">
        <v>533</v>
      </c>
      <c r="AQ16" t="s">
        <v>534</v>
      </c>
      <c r="AR16" t="s">
        <v>533</v>
      </c>
      <c r="AS16" t="s">
        <v>1307</v>
      </c>
      <c r="AT16" t="s">
        <v>1308</v>
      </c>
      <c r="AU16" t="s">
        <v>1309</v>
      </c>
    </row>
    <row r="17" spans="1:47">
      <c r="A17" t="s">
        <v>390</v>
      </c>
      <c r="B17" t="s">
        <v>1071</v>
      </c>
      <c r="C17" t="s">
        <v>1072</v>
      </c>
      <c r="H17" t="s">
        <v>27</v>
      </c>
      <c r="I17" t="s">
        <v>28</v>
      </c>
      <c r="K17" t="s">
        <v>27</v>
      </c>
      <c r="L17" s="3">
        <v>180403</v>
      </c>
      <c r="N17" t="s">
        <v>30</v>
      </c>
      <c r="AE17" t="s">
        <v>1073</v>
      </c>
      <c r="AF17" t="s">
        <v>32</v>
      </c>
      <c r="AG17" s="3">
        <v>2565</v>
      </c>
      <c r="AH17" t="s">
        <v>518</v>
      </c>
      <c r="AI17" t="s">
        <v>51</v>
      </c>
      <c r="AJ17" s="2">
        <v>99980</v>
      </c>
      <c r="AK17" s="2">
        <v>99980</v>
      </c>
      <c r="AL17" t="s">
        <v>394</v>
      </c>
      <c r="AM17" t="s">
        <v>216</v>
      </c>
      <c r="AN17" t="s">
        <v>54</v>
      </c>
      <c r="AP17" t="s">
        <v>513</v>
      </c>
      <c r="AQ17" t="s">
        <v>514</v>
      </c>
      <c r="AR17" t="s">
        <v>513</v>
      </c>
      <c r="AS17" t="s">
        <v>1269</v>
      </c>
      <c r="AT17" t="s">
        <v>1310</v>
      </c>
      <c r="AU17" t="s">
        <v>1311</v>
      </c>
    </row>
    <row r="18" spans="1:47">
      <c r="A18" t="s">
        <v>792</v>
      </c>
      <c r="B18" t="s">
        <v>1074</v>
      </c>
      <c r="C18" t="s">
        <v>1075</v>
      </c>
      <c r="H18" t="s">
        <v>27</v>
      </c>
      <c r="I18" t="s">
        <v>28</v>
      </c>
      <c r="K18" t="s">
        <v>27</v>
      </c>
      <c r="L18" s="3">
        <v>180403</v>
      </c>
      <c r="N18" t="s">
        <v>30</v>
      </c>
      <c r="AE18" t="s">
        <v>1076</v>
      </c>
      <c r="AF18" t="s">
        <v>32</v>
      </c>
      <c r="AG18" s="3">
        <v>2565</v>
      </c>
      <c r="AH18" t="s">
        <v>518</v>
      </c>
      <c r="AI18" t="s">
        <v>51</v>
      </c>
      <c r="AJ18" s="2">
        <v>99980</v>
      </c>
      <c r="AK18" s="2">
        <v>99980</v>
      </c>
      <c r="AL18" t="s">
        <v>796</v>
      </c>
      <c r="AM18" t="s">
        <v>216</v>
      </c>
      <c r="AN18" t="s">
        <v>54</v>
      </c>
      <c r="AP18" t="s">
        <v>513</v>
      </c>
      <c r="AQ18" t="s">
        <v>687</v>
      </c>
      <c r="AR18" t="s">
        <v>513</v>
      </c>
      <c r="AS18" t="s">
        <v>1272</v>
      </c>
      <c r="AT18" t="s">
        <v>1312</v>
      </c>
      <c r="AU18" t="s">
        <v>1313</v>
      </c>
    </row>
    <row r="19" spans="1:47">
      <c r="A19" t="s">
        <v>772</v>
      </c>
      <c r="B19" t="s">
        <v>1077</v>
      </c>
      <c r="C19" t="s">
        <v>1078</v>
      </c>
      <c r="H19" t="s">
        <v>27</v>
      </c>
      <c r="I19" t="s">
        <v>28</v>
      </c>
      <c r="K19" t="s">
        <v>27</v>
      </c>
      <c r="L19" s="3">
        <v>180403</v>
      </c>
      <c r="N19" t="s">
        <v>30</v>
      </c>
      <c r="AE19" t="s">
        <v>1079</v>
      </c>
      <c r="AF19" t="s">
        <v>32</v>
      </c>
      <c r="AG19" s="3">
        <v>2565</v>
      </c>
      <c r="AH19" t="s">
        <v>1055</v>
      </c>
      <c r="AI19" t="s">
        <v>51</v>
      </c>
      <c r="AJ19" s="2">
        <v>99980</v>
      </c>
      <c r="AK19" s="2">
        <v>99980</v>
      </c>
      <c r="AL19" t="s">
        <v>776</v>
      </c>
      <c r="AM19" t="s">
        <v>216</v>
      </c>
      <c r="AN19" t="s">
        <v>54</v>
      </c>
      <c r="AP19" t="s">
        <v>513</v>
      </c>
      <c r="AQ19" t="s">
        <v>514</v>
      </c>
      <c r="AR19" t="s">
        <v>513</v>
      </c>
      <c r="AS19" t="s">
        <v>1269</v>
      </c>
      <c r="AT19" t="s">
        <v>1314</v>
      </c>
      <c r="AU19" t="s">
        <v>1315</v>
      </c>
    </row>
    <row r="20" spans="1:47">
      <c r="A20" t="s">
        <v>827</v>
      </c>
      <c r="B20" t="s">
        <v>1080</v>
      </c>
      <c r="C20" t="s">
        <v>226</v>
      </c>
      <c r="H20" t="s">
        <v>27</v>
      </c>
      <c r="I20" t="s">
        <v>28</v>
      </c>
      <c r="K20" t="s">
        <v>27</v>
      </c>
      <c r="L20" s="3">
        <v>180403</v>
      </c>
      <c r="N20" t="s">
        <v>30</v>
      </c>
      <c r="AE20" t="s">
        <v>1081</v>
      </c>
      <c r="AF20" t="s">
        <v>32</v>
      </c>
      <c r="AG20" s="3">
        <v>2565</v>
      </c>
      <c r="AH20" t="s">
        <v>518</v>
      </c>
      <c r="AI20" t="s">
        <v>51</v>
      </c>
      <c r="AJ20" s="2">
        <v>99980</v>
      </c>
      <c r="AK20" s="2">
        <v>99980</v>
      </c>
      <c r="AL20" t="s">
        <v>831</v>
      </c>
      <c r="AM20" t="s">
        <v>216</v>
      </c>
      <c r="AN20" t="s">
        <v>54</v>
      </c>
      <c r="AP20" t="s">
        <v>513</v>
      </c>
      <c r="AQ20" t="s">
        <v>687</v>
      </c>
      <c r="AR20" t="s">
        <v>513</v>
      </c>
      <c r="AS20" t="s">
        <v>1272</v>
      </c>
      <c r="AT20" t="s">
        <v>1316</v>
      </c>
      <c r="AU20" t="s">
        <v>1317</v>
      </c>
    </row>
    <row r="21" spans="1:47">
      <c r="A21" t="s">
        <v>1082</v>
      </c>
      <c r="B21" t="s">
        <v>1083</v>
      </c>
      <c r="C21" t="s">
        <v>1084</v>
      </c>
      <c r="H21" t="s">
        <v>27</v>
      </c>
      <c r="I21" t="s">
        <v>28</v>
      </c>
      <c r="K21" t="s">
        <v>27</v>
      </c>
      <c r="L21" s="3">
        <v>180403</v>
      </c>
      <c r="N21" t="s">
        <v>30</v>
      </c>
      <c r="AE21" t="s">
        <v>1085</v>
      </c>
      <c r="AF21" t="s">
        <v>32</v>
      </c>
      <c r="AG21" s="3">
        <v>2565</v>
      </c>
      <c r="AH21" t="s">
        <v>1086</v>
      </c>
      <c r="AI21" t="s">
        <v>1087</v>
      </c>
      <c r="AJ21" s="2">
        <v>6524150</v>
      </c>
      <c r="AK21" s="2">
        <v>6524150</v>
      </c>
      <c r="AL21" t="s">
        <v>1088</v>
      </c>
      <c r="AM21" t="s">
        <v>1089</v>
      </c>
      <c r="AN21" t="s">
        <v>1090</v>
      </c>
      <c r="AP21" t="s">
        <v>526</v>
      </c>
      <c r="AQ21" t="s">
        <v>1091</v>
      </c>
      <c r="AR21" t="s">
        <v>526</v>
      </c>
      <c r="AS21" t="s">
        <v>1318</v>
      </c>
      <c r="AT21" t="s">
        <v>1319</v>
      </c>
      <c r="AU21" t="s">
        <v>1320</v>
      </c>
    </row>
    <row r="22" spans="1:47">
      <c r="A22" t="s">
        <v>744</v>
      </c>
      <c r="B22" t="s">
        <v>1092</v>
      </c>
      <c r="C22" t="s">
        <v>746</v>
      </c>
      <c r="H22" t="s">
        <v>27</v>
      </c>
      <c r="I22" t="s">
        <v>28</v>
      </c>
      <c r="J22" t="s">
        <v>29</v>
      </c>
      <c r="K22" t="s">
        <v>27</v>
      </c>
      <c r="L22" s="3">
        <v>180403</v>
      </c>
      <c r="N22" t="s">
        <v>30</v>
      </c>
      <c r="AE22" t="s">
        <v>1093</v>
      </c>
      <c r="AF22" t="s">
        <v>32</v>
      </c>
      <c r="AG22" s="3">
        <v>2565</v>
      </c>
      <c r="AH22" t="s">
        <v>518</v>
      </c>
      <c r="AI22" t="s">
        <v>51</v>
      </c>
      <c r="AJ22" s="2">
        <v>8000000</v>
      </c>
      <c r="AK22" s="2">
        <v>8000000</v>
      </c>
      <c r="AL22" t="s">
        <v>748</v>
      </c>
      <c r="AM22" t="s">
        <v>216</v>
      </c>
      <c r="AN22" t="s">
        <v>54</v>
      </c>
      <c r="AP22" t="s">
        <v>513</v>
      </c>
      <c r="AQ22" t="s">
        <v>514</v>
      </c>
      <c r="AR22" t="s">
        <v>513</v>
      </c>
      <c r="AS22" t="s">
        <v>1269</v>
      </c>
      <c r="AT22" t="s">
        <v>1321</v>
      </c>
      <c r="AU22" t="s">
        <v>1322</v>
      </c>
    </row>
    <row r="23" spans="1:47">
      <c r="A23" t="s">
        <v>423</v>
      </c>
      <c r="B23" t="s">
        <v>1094</v>
      </c>
      <c r="C23" t="s">
        <v>1095</v>
      </c>
      <c r="H23" t="s">
        <v>27</v>
      </c>
      <c r="I23" t="s">
        <v>28</v>
      </c>
      <c r="J23" t="s">
        <v>29</v>
      </c>
      <c r="K23" t="s">
        <v>27</v>
      </c>
      <c r="L23" s="3">
        <v>180403</v>
      </c>
      <c r="N23" t="s">
        <v>30</v>
      </c>
      <c r="AE23" t="s">
        <v>1096</v>
      </c>
      <c r="AF23" t="s">
        <v>32</v>
      </c>
      <c r="AG23" s="3">
        <v>2565</v>
      </c>
      <c r="AH23" t="s">
        <v>518</v>
      </c>
      <c r="AI23" t="s">
        <v>51</v>
      </c>
      <c r="AJ23" s="2">
        <v>147600</v>
      </c>
      <c r="AK23" s="2">
        <v>147600</v>
      </c>
      <c r="AL23" t="s">
        <v>426</v>
      </c>
      <c r="AM23" t="s">
        <v>216</v>
      </c>
      <c r="AN23" t="s">
        <v>54</v>
      </c>
      <c r="AP23" t="s">
        <v>513</v>
      </c>
      <c r="AQ23" t="s">
        <v>514</v>
      </c>
      <c r="AR23" t="s">
        <v>513</v>
      </c>
      <c r="AS23" t="s">
        <v>1269</v>
      </c>
      <c r="AT23" t="s">
        <v>1323</v>
      </c>
      <c r="AU23" t="s">
        <v>1324</v>
      </c>
    </row>
    <row r="24" spans="1:47">
      <c r="A24" t="s">
        <v>591</v>
      </c>
      <c r="B24" t="s">
        <v>1097</v>
      </c>
      <c r="C24" t="s">
        <v>619</v>
      </c>
      <c r="H24" t="s">
        <v>27</v>
      </c>
      <c r="I24" t="s">
        <v>28</v>
      </c>
      <c r="K24" t="s">
        <v>27</v>
      </c>
      <c r="L24" s="3">
        <v>180403</v>
      </c>
      <c r="N24" t="s">
        <v>30</v>
      </c>
      <c r="AE24" t="s">
        <v>1098</v>
      </c>
      <c r="AF24" t="s">
        <v>32</v>
      </c>
      <c r="AG24" s="3">
        <v>2565</v>
      </c>
      <c r="AH24" t="s">
        <v>518</v>
      </c>
      <c r="AI24" t="s">
        <v>51</v>
      </c>
      <c r="AJ24" s="2">
        <v>13000000</v>
      </c>
      <c r="AK24" s="2">
        <v>13000000</v>
      </c>
      <c r="AL24" t="s">
        <v>35</v>
      </c>
      <c r="AM24" t="s">
        <v>216</v>
      </c>
      <c r="AN24" t="s">
        <v>54</v>
      </c>
      <c r="AP24" t="s">
        <v>513</v>
      </c>
      <c r="AQ24" t="s">
        <v>687</v>
      </c>
      <c r="AR24" t="s">
        <v>513</v>
      </c>
      <c r="AS24" t="s">
        <v>1272</v>
      </c>
      <c r="AT24" t="s">
        <v>1325</v>
      </c>
      <c r="AU24" t="s">
        <v>1326</v>
      </c>
    </row>
    <row r="25" spans="1:47">
      <c r="A25" t="s">
        <v>380</v>
      </c>
      <c r="B25" t="s">
        <v>1099</v>
      </c>
      <c r="C25" t="s">
        <v>1100</v>
      </c>
      <c r="H25" t="s">
        <v>27</v>
      </c>
      <c r="I25" t="s">
        <v>28</v>
      </c>
      <c r="K25" t="s">
        <v>27</v>
      </c>
      <c r="L25" s="3">
        <v>180403</v>
      </c>
      <c r="N25" t="s">
        <v>30</v>
      </c>
      <c r="AE25" t="s">
        <v>1101</v>
      </c>
      <c r="AF25" t="s">
        <v>32</v>
      </c>
      <c r="AG25" s="3">
        <v>2565</v>
      </c>
      <c r="AH25" t="s">
        <v>654</v>
      </c>
      <c r="AI25" t="s">
        <v>80</v>
      </c>
      <c r="AJ25" s="3">
        <v>0</v>
      </c>
      <c r="AK25" s="2">
        <v>147600</v>
      </c>
      <c r="AL25" t="s">
        <v>384</v>
      </c>
      <c r="AM25" t="s">
        <v>216</v>
      </c>
      <c r="AN25" t="s">
        <v>54</v>
      </c>
      <c r="AP25" t="s">
        <v>513</v>
      </c>
      <c r="AQ25" t="s">
        <v>687</v>
      </c>
      <c r="AR25" t="s">
        <v>513</v>
      </c>
      <c r="AS25" t="s">
        <v>1272</v>
      </c>
      <c r="AT25" t="s">
        <v>1327</v>
      </c>
      <c r="AU25" t="s">
        <v>1328</v>
      </c>
    </row>
    <row r="26" spans="1:47">
      <c r="A26" t="s">
        <v>323</v>
      </c>
      <c r="B26" t="s">
        <v>1102</v>
      </c>
      <c r="C26" t="s">
        <v>1103</v>
      </c>
      <c r="H26" t="s">
        <v>27</v>
      </c>
      <c r="I26" t="s">
        <v>28</v>
      </c>
      <c r="J26" t="s">
        <v>29</v>
      </c>
      <c r="K26" t="s">
        <v>27</v>
      </c>
      <c r="L26" s="3">
        <v>180403</v>
      </c>
      <c r="N26" t="s">
        <v>30</v>
      </c>
      <c r="AE26" t="s">
        <v>1104</v>
      </c>
      <c r="AF26" t="s">
        <v>32</v>
      </c>
      <c r="AG26" s="3">
        <v>2565</v>
      </c>
      <c r="AH26" t="s">
        <v>518</v>
      </c>
      <c r="AI26" t="s">
        <v>51</v>
      </c>
      <c r="AJ26" s="2">
        <v>147600</v>
      </c>
      <c r="AK26" s="2">
        <v>147600</v>
      </c>
      <c r="AL26" t="s">
        <v>326</v>
      </c>
      <c r="AM26" t="s">
        <v>216</v>
      </c>
      <c r="AN26" t="s">
        <v>54</v>
      </c>
      <c r="AP26" t="s">
        <v>513</v>
      </c>
      <c r="AQ26" t="s">
        <v>514</v>
      </c>
      <c r="AR26" t="s">
        <v>513</v>
      </c>
      <c r="AS26" t="s">
        <v>1269</v>
      </c>
      <c r="AT26" t="s">
        <v>1329</v>
      </c>
      <c r="AU26" t="s">
        <v>1330</v>
      </c>
    </row>
    <row r="27" spans="1:47">
      <c r="A27" t="s">
        <v>76</v>
      </c>
      <c r="B27" t="s">
        <v>1105</v>
      </c>
      <c r="C27" t="s">
        <v>78</v>
      </c>
      <c r="H27" t="s">
        <v>27</v>
      </c>
      <c r="I27" t="s">
        <v>28</v>
      </c>
      <c r="J27" t="s">
        <v>29</v>
      </c>
      <c r="K27" t="s">
        <v>27</v>
      </c>
      <c r="L27" s="3">
        <v>180403</v>
      </c>
      <c r="N27" t="s">
        <v>30</v>
      </c>
      <c r="AE27" t="s">
        <v>1106</v>
      </c>
      <c r="AF27" t="s">
        <v>32</v>
      </c>
      <c r="AG27" s="3">
        <v>2565</v>
      </c>
      <c r="AH27" t="s">
        <v>518</v>
      </c>
      <c r="AI27" t="s">
        <v>51</v>
      </c>
      <c r="AJ27" s="2">
        <v>7489300</v>
      </c>
      <c r="AK27" s="2">
        <v>7489300</v>
      </c>
      <c r="AL27" t="s">
        <v>1107</v>
      </c>
      <c r="AM27" t="s">
        <v>82</v>
      </c>
      <c r="AN27" t="s">
        <v>54</v>
      </c>
      <c r="AP27" t="s">
        <v>513</v>
      </c>
      <c r="AQ27" t="s">
        <v>546</v>
      </c>
      <c r="AR27" t="s">
        <v>513</v>
      </c>
      <c r="AS27" t="s">
        <v>1292</v>
      </c>
      <c r="AT27" t="s">
        <v>1331</v>
      </c>
      <c r="AU27" t="s">
        <v>1332</v>
      </c>
    </row>
    <row r="28" spans="1:47">
      <c r="A28" t="s">
        <v>76</v>
      </c>
      <c r="B28" t="s">
        <v>1108</v>
      </c>
      <c r="C28" t="s">
        <v>84</v>
      </c>
      <c r="H28" t="s">
        <v>27</v>
      </c>
      <c r="I28" t="s">
        <v>28</v>
      </c>
      <c r="J28" t="s">
        <v>29</v>
      </c>
      <c r="K28" t="s">
        <v>27</v>
      </c>
      <c r="L28" s="3">
        <v>180403</v>
      </c>
      <c r="N28" t="s">
        <v>30</v>
      </c>
      <c r="AE28" t="s">
        <v>1109</v>
      </c>
      <c r="AF28" t="s">
        <v>32</v>
      </c>
      <c r="AG28" s="3">
        <v>2565</v>
      </c>
      <c r="AH28" t="s">
        <v>518</v>
      </c>
      <c r="AI28" t="s">
        <v>51</v>
      </c>
      <c r="AJ28" s="2">
        <v>4466700</v>
      </c>
      <c r="AK28" s="2">
        <v>4466700</v>
      </c>
      <c r="AL28" t="s">
        <v>1107</v>
      </c>
      <c r="AM28" t="s">
        <v>82</v>
      </c>
      <c r="AN28" t="s">
        <v>54</v>
      </c>
      <c r="AP28" t="s">
        <v>533</v>
      </c>
      <c r="AQ28" t="s">
        <v>587</v>
      </c>
      <c r="AR28" t="s">
        <v>533</v>
      </c>
      <c r="AS28" t="s">
        <v>1333</v>
      </c>
      <c r="AT28" t="s">
        <v>1334</v>
      </c>
      <c r="AU28" t="s">
        <v>1335</v>
      </c>
    </row>
    <row r="29" spans="1:47">
      <c r="A29" t="s">
        <v>366</v>
      </c>
      <c r="B29" t="s">
        <v>1110</v>
      </c>
      <c r="C29" t="s">
        <v>226</v>
      </c>
      <c r="H29" t="s">
        <v>27</v>
      </c>
      <c r="I29" t="s">
        <v>28</v>
      </c>
      <c r="J29" t="s">
        <v>29</v>
      </c>
      <c r="K29" t="s">
        <v>27</v>
      </c>
      <c r="L29" s="3">
        <v>180403</v>
      </c>
      <c r="N29" t="s">
        <v>30</v>
      </c>
      <c r="AE29" t="s">
        <v>1111</v>
      </c>
      <c r="AF29" t="s">
        <v>32</v>
      </c>
      <c r="AG29" s="3">
        <v>2565</v>
      </c>
      <c r="AH29" t="s">
        <v>518</v>
      </c>
      <c r="AI29" t="s">
        <v>51</v>
      </c>
      <c r="AJ29" s="2">
        <v>99980</v>
      </c>
      <c r="AK29" s="3">
        <v>0</v>
      </c>
      <c r="AL29" t="s">
        <v>370</v>
      </c>
      <c r="AM29" t="s">
        <v>216</v>
      </c>
      <c r="AN29" t="s">
        <v>54</v>
      </c>
      <c r="AP29" t="s">
        <v>513</v>
      </c>
      <c r="AQ29" t="s">
        <v>546</v>
      </c>
      <c r="AR29" t="s">
        <v>513</v>
      </c>
      <c r="AS29" t="s">
        <v>1292</v>
      </c>
      <c r="AT29" t="s">
        <v>1336</v>
      </c>
      <c r="AU29" t="s">
        <v>1337</v>
      </c>
    </row>
    <row r="30" spans="1:47">
      <c r="A30" t="s">
        <v>303</v>
      </c>
      <c r="B30" t="s">
        <v>1112</v>
      </c>
      <c r="C30" t="s">
        <v>1113</v>
      </c>
      <c r="H30" t="s">
        <v>27</v>
      </c>
      <c r="I30" t="s">
        <v>28</v>
      </c>
      <c r="K30" t="s">
        <v>27</v>
      </c>
      <c r="L30" s="3">
        <v>180403</v>
      </c>
      <c r="N30" t="s">
        <v>30</v>
      </c>
      <c r="AE30" t="s">
        <v>1114</v>
      </c>
      <c r="AF30" t="s">
        <v>32</v>
      </c>
      <c r="AG30" s="3">
        <v>2565</v>
      </c>
      <c r="AH30" t="s">
        <v>654</v>
      </c>
      <c r="AI30" t="s">
        <v>80</v>
      </c>
      <c r="AJ30" s="2">
        <v>99980</v>
      </c>
      <c r="AK30" s="2">
        <v>99980</v>
      </c>
      <c r="AL30" t="s">
        <v>307</v>
      </c>
      <c r="AM30" t="s">
        <v>216</v>
      </c>
      <c r="AN30" t="s">
        <v>54</v>
      </c>
      <c r="AP30" t="s">
        <v>513</v>
      </c>
      <c r="AQ30" t="s">
        <v>514</v>
      </c>
      <c r="AR30" t="s">
        <v>513</v>
      </c>
      <c r="AS30" t="s">
        <v>1269</v>
      </c>
      <c r="AT30" t="s">
        <v>1338</v>
      </c>
      <c r="AU30" t="s">
        <v>1339</v>
      </c>
    </row>
    <row r="31" spans="1:47">
      <c r="A31" t="s">
        <v>1115</v>
      </c>
      <c r="B31" t="s">
        <v>1116</v>
      </c>
      <c r="C31" t="s">
        <v>1117</v>
      </c>
      <c r="H31" t="s">
        <v>27</v>
      </c>
      <c r="I31" t="s">
        <v>28</v>
      </c>
      <c r="K31" t="s">
        <v>27</v>
      </c>
      <c r="L31" s="3">
        <v>180403</v>
      </c>
      <c r="N31" t="s">
        <v>30</v>
      </c>
      <c r="AE31" t="s">
        <v>1118</v>
      </c>
      <c r="AF31" t="s">
        <v>32</v>
      </c>
      <c r="AG31" s="3">
        <v>2565</v>
      </c>
      <c r="AH31" t="s">
        <v>518</v>
      </c>
      <c r="AI31" t="s">
        <v>51</v>
      </c>
      <c r="AJ31" s="2">
        <v>99980</v>
      </c>
      <c r="AK31" s="2">
        <v>99980</v>
      </c>
      <c r="AL31" t="s">
        <v>1119</v>
      </c>
      <c r="AM31" t="s">
        <v>216</v>
      </c>
      <c r="AN31" t="s">
        <v>54</v>
      </c>
      <c r="AP31" t="s">
        <v>513</v>
      </c>
      <c r="AQ31" t="s">
        <v>514</v>
      </c>
      <c r="AR31" t="s">
        <v>513</v>
      </c>
      <c r="AS31" t="s">
        <v>1269</v>
      </c>
      <c r="AT31" t="s">
        <v>1340</v>
      </c>
      <c r="AU31" t="s">
        <v>1341</v>
      </c>
    </row>
    <row r="32" spans="1:47">
      <c r="A32" t="s">
        <v>395</v>
      </c>
      <c r="B32" t="s">
        <v>1120</v>
      </c>
      <c r="C32" t="s">
        <v>1121</v>
      </c>
      <c r="H32" t="s">
        <v>27</v>
      </c>
      <c r="I32" t="s">
        <v>28</v>
      </c>
      <c r="K32" t="s">
        <v>27</v>
      </c>
      <c r="L32" s="3">
        <v>180403</v>
      </c>
      <c r="N32" t="s">
        <v>30</v>
      </c>
      <c r="AE32" t="s">
        <v>1122</v>
      </c>
      <c r="AF32" t="s">
        <v>32</v>
      </c>
      <c r="AG32" s="3">
        <v>2565</v>
      </c>
      <c r="AH32" t="s">
        <v>518</v>
      </c>
      <c r="AI32" t="s">
        <v>51</v>
      </c>
      <c r="AJ32" s="2">
        <v>99980</v>
      </c>
      <c r="AK32" s="2">
        <v>99980</v>
      </c>
      <c r="AL32" t="s">
        <v>399</v>
      </c>
      <c r="AM32" t="s">
        <v>216</v>
      </c>
      <c r="AN32" t="s">
        <v>54</v>
      </c>
      <c r="AP32" t="s">
        <v>513</v>
      </c>
      <c r="AQ32" t="s">
        <v>687</v>
      </c>
      <c r="AR32" t="s">
        <v>513</v>
      </c>
      <c r="AS32" t="s">
        <v>1272</v>
      </c>
      <c r="AT32" t="s">
        <v>1342</v>
      </c>
      <c r="AU32" t="s">
        <v>1343</v>
      </c>
    </row>
    <row r="33" spans="1:47">
      <c r="A33" t="s">
        <v>1123</v>
      </c>
      <c r="B33" t="s">
        <v>1124</v>
      </c>
      <c r="C33" t="s">
        <v>738</v>
      </c>
      <c r="H33" t="s">
        <v>27</v>
      </c>
      <c r="I33" t="s">
        <v>28</v>
      </c>
      <c r="K33" t="s">
        <v>27</v>
      </c>
      <c r="L33" s="3">
        <v>180403</v>
      </c>
      <c r="N33" t="s">
        <v>30</v>
      </c>
      <c r="AE33" t="s">
        <v>1125</v>
      </c>
      <c r="AF33" t="s">
        <v>32</v>
      </c>
      <c r="AG33" s="3">
        <v>2565</v>
      </c>
      <c r="AH33" t="s">
        <v>518</v>
      </c>
      <c r="AI33" t="s">
        <v>51</v>
      </c>
      <c r="AJ33" s="2">
        <v>7500000</v>
      </c>
      <c r="AK33" s="2">
        <v>7500000</v>
      </c>
      <c r="AL33" t="s">
        <v>1126</v>
      </c>
      <c r="AM33" t="s">
        <v>216</v>
      </c>
      <c r="AN33" t="s">
        <v>54</v>
      </c>
      <c r="AP33" t="s">
        <v>513</v>
      </c>
      <c r="AQ33" t="s">
        <v>546</v>
      </c>
      <c r="AR33" t="s">
        <v>513</v>
      </c>
      <c r="AS33" t="s">
        <v>1292</v>
      </c>
      <c r="AT33" t="s">
        <v>1344</v>
      </c>
      <c r="AU33" t="s">
        <v>1345</v>
      </c>
    </row>
    <row r="34" spans="1:47">
      <c r="A34" t="s">
        <v>385</v>
      </c>
      <c r="B34" t="s">
        <v>1127</v>
      </c>
      <c r="C34" t="s">
        <v>351</v>
      </c>
      <c r="H34" t="s">
        <v>27</v>
      </c>
      <c r="I34" t="s">
        <v>28</v>
      </c>
      <c r="K34" t="s">
        <v>27</v>
      </c>
      <c r="L34" s="3">
        <v>180403</v>
      </c>
      <c r="N34" t="s">
        <v>30</v>
      </c>
      <c r="AE34" t="s">
        <v>1128</v>
      </c>
      <c r="AF34" t="s">
        <v>32</v>
      </c>
      <c r="AG34" s="3">
        <v>2565</v>
      </c>
      <c r="AH34" t="s">
        <v>518</v>
      </c>
      <c r="AI34" t="s">
        <v>51</v>
      </c>
      <c r="AJ34" s="2">
        <v>147600</v>
      </c>
      <c r="AK34" s="2">
        <v>147600</v>
      </c>
      <c r="AL34" t="s">
        <v>389</v>
      </c>
      <c r="AM34" t="s">
        <v>216</v>
      </c>
      <c r="AN34" t="s">
        <v>54</v>
      </c>
      <c r="AP34" t="s">
        <v>513</v>
      </c>
      <c r="AQ34" t="s">
        <v>514</v>
      </c>
      <c r="AR34" t="s">
        <v>513</v>
      </c>
      <c r="AS34" t="s">
        <v>1269</v>
      </c>
      <c r="AT34" t="s">
        <v>1346</v>
      </c>
      <c r="AU34" t="s">
        <v>1347</v>
      </c>
    </row>
    <row r="35" spans="1:47">
      <c r="A35" t="s">
        <v>385</v>
      </c>
      <c r="B35" t="s">
        <v>1129</v>
      </c>
      <c r="C35" t="s">
        <v>1130</v>
      </c>
      <c r="H35" t="s">
        <v>27</v>
      </c>
      <c r="I35" t="s">
        <v>28</v>
      </c>
      <c r="K35" t="s">
        <v>27</v>
      </c>
      <c r="L35" s="3">
        <v>180403</v>
      </c>
      <c r="N35" t="s">
        <v>30</v>
      </c>
      <c r="AE35" t="s">
        <v>1131</v>
      </c>
      <c r="AF35" t="s">
        <v>32</v>
      </c>
      <c r="AG35" s="3">
        <v>2565</v>
      </c>
      <c r="AH35" t="s">
        <v>518</v>
      </c>
      <c r="AI35" t="s">
        <v>51</v>
      </c>
      <c r="AJ35" s="2">
        <v>1470100</v>
      </c>
      <c r="AK35" s="2">
        <v>1470100</v>
      </c>
      <c r="AL35" t="s">
        <v>389</v>
      </c>
      <c r="AM35" t="s">
        <v>216</v>
      </c>
      <c r="AN35" t="s">
        <v>54</v>
      </c>
      <c r="AP35" t="s">
        <v>513</v>
      </c>
      <c r="AQ35" t="s">
        <v>514</v>
      </c>
      <c r="AR35" t="s">
        <v>513</v>
      </c>
      <c r="AS35" t="s">
        <v>1269</v>
      </c>
      <c r="AT35" t="s">
        <v>1348</v>
      </c>
      <c r="AU35" t="s">
        <v>1349</v>
      </c>
    </row>
    <row r="36" spans="1:47">
      <c r="A36" t="s">
        <v>780</v>
      </c>
      <c r="B36" t="s">
        <v>1132</v>
      </c>
      <c r="C36" t="s">
        <v>1133</v>
      </c>
      <c r="H36" t="s">
        <v>27</v>
      </c>
      <c r="I36" t="s">
        <v>28</v>
      </c>
      <c r="K36" t="s">
        <v>27</v>
      </c>
      <c r="L36" s="3">
        <v>180403</v>
      </c>
      <c r="N36" t="s">
        <v>30</v>
      </c>
      <c r="AE36" t="s">
        <v>1134</v>
      </c>
      <c r="AF36" t="s">
        <v>32</v>
      </c>
      <c r="AG36" s="3">
        <v>2565</v>
      </c>
      <c r="AH36" t="s">
        <v>518</v>
      </c>
      <c r="AI36" t="s">
        <v>51</v>
      </c>
      <c r="AJ36" s="2">
        <v>99980</v>
      </c>
      <c r="AK36" s="2">
        <v>99980</v>
      </c>
      <c r="AL36" t="s">
        <v>784</v>
      </c>
      <c r="AM36" t="s">
        <v>216</v>
      </c>
      <c r="AN36" t="s">
        <v>54</v>
      </c>
      <c r="AP36" t="s">
        <v>513</v>
      </c>
      <c r="AQ36" t="s">
        <v>514</v>
      </c>
      <c r="AR36" t="s">
        <v>513</v>
      </c>
      <c r="AS36" t="s">
        <v>1269</v>
      </c>
      <c r="AT36" t="s">
        <v>1350</v>
      </c>
      <c r="AU36" t="s">
        <v>1351</v>
      </c>
    </row>
    <row r="37" spans="1:47">
      <c r="A37" t="s">
        <v>250</v>
      </c>
      <c r="B37" t="s">
        <v>1135</v>
      </c>
      <c r="C37" t="s">
        <v>1136</v>
      </c>
      <c r="H37" t="s">
        <v>27</v>
      </c>
      <c r="I37" t="s">
        <v>28</v>
      </c>
      <c r="K37" t="s">
        <v>27</v>
      </c>
      <c r="L37" s="3">
        <v>180403</v>
      </c>
      <c r="N37" t="s">
        <v>30</v>
      </c>
      <c r="AE37" t="s">
        <v>1137</v>
      </c>
      <c r="AF37" t="s">
        <v>32</v>
      </c>
      <c r="AG37" s="3">
        <v>2565</v>
      </c>
      <c r="AH37" t="s">
        <v>518</v>
      </c>
      <c r="AI37" t="s">
        <v>51</v>
      </c>
      <c r="AJ37" s="2">
        <v>4757600</v>
      </c>
      <c r="AK37" s="2">
        <v>4757600</v>
      </c>
      <c r="AL37" t="s">
        <v>254</v>
      </c>
      <c r="AM37" t="s">
        <v>255</v>
      </c>
      <c r="AN37" t="s">
        <v>107</v>
      </c>
      <c r="AP37" t="s">
        <v>526</v>
      </c>
      <c r="AQ37" t="s">
        <v>527</v>
      </c>
      <c r="AR37" t="s">
        <v>526</v>
      </c>
      <c r="AS37" t="s">
        <v>1352</v>
      </c>
      <c r="AT37" t="s">
        <v>1353</v>
      </c>
      <c r="AU37" t="s">
        <v>1354</v>
      </c>
    </row>
    <row r="38" spans="1:47">
      <c r="A38" t="s">
        <v>720</v>
      </c>
      <c r="B38" t="s">
        <v>1138</v>
      </c>
      <c r="C38" t="s">
        <v>434</v>
      </c>
      <c r="H38" t="s">
        <v>27</v>
      </c>
      <c r="I38" t="s">
        <v>28</v>
      </c>
      <c r="K38" t="s">
        <v>27</v>
      </c>
      <c r="L38" s="3">
        <v>180403</v>
      </c>
      <c r="N38" t="s">
        <v>30</v>
      </c>
      <c r="AE38" t="s">
        <v>1139</v>
      </c>
      <c r="AF38" t="s">
        <v>32</v>
      </c>
      <c r="AG38" s="3">
        <v>2565</v>
      </c>
      <c r="AH38" t="s">
        <v>518</v>
      </c>
      <c r="AI38" t="s">
        <v>51</v>
      </c>
      <c r="AJ38" s="2">
        <v>99980</v>
      </c>
      <c r="AK38" s="2">
        <v>99980</v>
      </c>
      <c r="AL38" t="s">
        <v>723</v>
      </c>
      <c r="AM38" t="s">
        <v>216</v>
      </c>
      <c r="AN38" t="s">
        <v>54</v>
      </c>
      <c r="AP38" t="s">
        <v>513</v>
      </c>
      <c r="AQ38" t="s">
        <v>514</v>
      </c>
      <c r="AR38" t="s">
        <v>513</v>
      </c>
      <c r="AS38" t="s">
        <v>1269</v>
      </c>
      <c r="AT38" t="s">
        <v>1355</v>
      </c>
      <c r="AU38" t="s">
        <v>1356</v>
      </c>
    </row>
    <row r="39" spans="1:47">
      <c r="A39" t="s">
        <v>1140</v>
      </c>
      <c r="B39" t="s">
        <v>1141</v>
      </c>
      <c r="C39" t="s">
        <v>1142</v>
      </c>
      <c r="H39" t="s">
        <v>27</v>
      </c>
      <c r="I39" t="s">
        <v>28</v>
      </c>
      <c r="K39" t="s">
        <v>27</v>
      </c>
      <c r="L39" s="3">
        <v>180403</v>
      </c>
      <c r="N39" t="s">
        <v>30</v>
      </c>
      <c r="AE39" t="s">
        <v>1143</v>
      </c>
      <c r="AF39" t="s">
        <v>32</v>
      </c>
      <c r="AG39" s="3">
        <v>2565</v>
      </c>
      <c r="AH39" t="s">
        <v>1086</v>
      </c>
      <c r="AI39" t="s">
        <v>51</v>
      </c>
      <c r="AJ39" s="2">
        <v>1415000</v>
      </c>
      <c r="AK39" s="2">
        <v>1415000</v>
      </c>
      <c r="AL39" t="s">
        <v>1144</v>
      </c>
      <c r="AM39" t="s">
        <v>36</v>
      </c>
      <c r="AN39" t="s">
        <v>37</v>
      </c>
      <c r="AP39" t="s">
        <v>526</v>
      </c>
      <c r="AQ39" t="s">
        <v>527</v>
      </c>
      <c r="AR39" t="s">
        <v>526</v>
      </c>
      <c r="AS39" t="s">
        <v>1352</v>
      </c>
      <c r="AT39" t="s">
        <v>1357</v>
      </c>
      <c r="AU39" t="s">
        <v>1358</v>
      </c>
    </row>
    <row r="40" spans="1:47">
      <c r="A40" t="s">
        <v>318</v>
      </c>
      <c r="B40" t="s">
        <v>1145</v>
      </c>
      <c r="C40" t="s">
        <v>226</v>
      </c>
      <c r="H40" t="s">
        <v>27</v>
      </c>
      <c r="I40" t="s">
        <v>28</v>
      </c>
      <c r="K40" t="s">
        <v>27</v>
      </c>
      <c r="L40" s="3">
        <v>180403</v>
      </c>
      <c r="N40" t="s">
        <v>30</v>
      </c>
      <c r="AE40" t="s">
        <v>1146</v>
      </c>
      <c r="AF40" t="s">
        <v>32</v>
      </c>
      <c r="AG40" s="3">
        <v>2565</v>
      </c>
      <c r="AH40" t="s">
        <v>518</v>
      </c>
      <c r="AI40" t="s">
        <v>51</v>
      </c>
      <c r="AJ40" s="2">
        <v>99980</v>
      </c>
      <c r="AK40" s="2">
        <v>99980</v>
      </c>
      <c r="AL40" t="s">
        <v>322</v>
      </c>
      <c r="AM40" t="s">
        <v>216</v>
      </c>
      <c r="AN40" t="s">
        <v>54</v>
      </c>
      <c r="AP40" t="s">
        <v>513</v>
      </c>
      <c r="AQ40" t="s">
        <v>514</v>
      </c>
      <c r="AR40" t="s">
        <v>513</v>
      </c>
      <c r="AS40" t="s">
        <v>1269</v>
      </c>
      <c r="AT40" t="s">
        <v>1359</v>
      </c>
      <c r="AU40" t="s">
        <v>1360</v>
      </c>
    </row>
    <row r="41" spans="1:47">
      <c r="A41" t="s">
        <v>1147</v>
      </c>
      <c r="B41" t="s">
        <v>1148</v>
      </c>
      <c r="C41" t="s">
        <v>1149</v>
      </c>
      <c r="H41" t="s">
        <v>27</v>
      </c>
      <c r="I41" t="s">
        <v>28</v>
      </c>
      <c r="K41" t="s">
        <v>27</v>
      </c>
      <c r="L41" s="3">
        <v>180403</v>
      </c>
      <c r="N41" t="s">
        <v>30</v>
      </c>
      <c r="AE41" t="s">
        <v>1150</v>
      </c>
      <c r="AF41" t="s">
        <v>32</v>
      </c>
      <c r="AG41" s="3">
        <v>2565</v>
      </c>
      <c r="AH41" t="s">
        <v>96</v>
      </c>
      <c r="AI41" t="s">
        <v>51</v>
      </c>
      <c r="AJ41" s="2">
        <v>46234100</v>
      </c>
      <c r="AK41" s="2">
        <v>46234100</v>
      </c>
      <c r="AL41" t="s">
        <v>1151</v>
      </c>
      <c r="AM41" t="s">
        <v>1152</v>
      </c>
      <c r="AN41" t="s">
        <v>1153</v>
      </c>
      <c r="AP41" t="s">
        <v>513</v>
      </c>
      <c r="AQ41" t="s">
        <v>514</v>
      </c>
      <c r="AR41" t="s">
        <v>513</v>
      </c>
      <c r="AS41" t="s">
        <v>1269</v>
      </c>
      <c r="AT41" t="s">
        <v>1361</v>
      </c>
      <c r="AU41" t="s">
        <v>1362</v>
      </c>
    </row>
    <row r="42" spans="1:47">
      <c r="A42" t="s">
        <v>361</v>
      </c>
      <c r="B42" t="s">
        <v>1154</v>
      </c>
      <c r="C42" t="s">
        <v>1155</v>
      </c>
      <c r="H42" t="s">
        <v>27</v>
      </c>
      <c r="I42" t="s">
        <v>28</v>
      </c>
      <c r="K42" t="s">
        <v>27</v>
      </c>
      <c r="L42" s="3">
        <v>180403</v>
      </c>
      <c r="N42" t="s">
        <v>30</v>
      </c>
      <c r="AE42" t="s">
        <v>1156</v>
      </c>
      <c r="AF42" t="s">
        <v>32</v>
      </c>
      <c r="AG42" s="3">
        <v>2565</v>
      </c>
      <c r="AH42" t="s">
        <v>518</v>
      </c>
      <c r="AI42" t="s">
        <v>51</v>
      </c>
      <c r="AJ42" s="2">
        <v>99980</v>
      </c>
      <c r="AK42" s="2">
        <v>99980</v>
      </c>
      <c r="AL42" t="s">
        <v>365</v>
      </c>
      <c r="AM42" t="s">
        <v>216</v>
      </c>
      <c r="AN42" t="s">
        <v>54</v>
      </c>
      <c r="AP42" t="s">
        <v>513</v>
      </c>
      <c r="AQ42" t="s">
        <v>546</v>
      </c>
      <c r="AR42" t="s">
        <v>513</v>
      </c>
      <c r="AS42" t="s">
        <v>1292</v>
      </c>
      <c r="AT42" t="s">
        <v>1363</v>
      </c>
      <c r="AU42" t="s">
        <v>1364</v>
      </c>
    </row>
    <row r="43" spans="1:47">
      <c r="A43" t="s">
        <v>283</v>
      </c>
      <c r="B43" t="s">
        <v>1157</v>
      </c>
      <c r="C43" t="s">
        <v>1158</v>
      </c>
      <c r="H43" t="s">
        <v>27</v>
      </c>
      <c r="I43" t="s">
        <v>28</v>
      </c>
      <c r="K43" t="s">
        <v>27</v>
      </c>
      <c r="L43" s="3">
        <v>180403</v>
      </c>
      <c r="N43" t="s">
        <v>30</v>
      </c>
      <c r="AE43" t="s">
        <v>1159</v>
      </c>
      <c r="AF43" t="s">
        <v>32</v>
      </c>
      <c r="AG43" s="3">
        <v>2565</v>
      </c>
      <c r="AH43" t="s">
        <v>518</v>
      </c>
      <c r="AI43" t="s">
        <v>51</v>
      </c>
      <c r="AJ43" s="2">
        <v>99980</v>
      </c>
      <c r="AK43" s="2">
        <v>99980</v>
      </c>
      <c r="AL43" t="s">
        <v>287</v>
      </c>
      <c r="AM43" t="s">
        <v>216</v>
      </c>
      <c r="AN43" t="s">
        <v>54</v>
      </c>
      <c r="AP43" t="s">
        <v>513</v>
      </c>
      <c r="AQ43" t="s">
        <v>514</v>
      </c>
      <c r="AR43" t="s">
        <v>513</v>
      </c>
      <c r="AS43" t="s">
        <v>1269</v>
      </c>
      <c r="AT43" t="s">
        <v>1365</v>
      </c>
      <c r="AU43" t="s">
        <v>1366</v>
      </c>
    </row>
    <row r="44" spans="1:47">
      <c r="A44" t="s">
        <v>259</v>
      </c>
      <c r="B44" t="s">
        <v>1160</v>
      </c>
      <c r="C44" t="s">
        <v>883</v>
      </c>
      <c r="H44" t="s">
        <v>27</v>
      </c>
      <c r="I44" t="s">
        <v>28</v>
      </c>
      <c r="K44" t="s">
        <v>27</v>
      </c>
      <c r="L44" s="3">
        <v>180403</v>
      </c>
      <c r="N44" t="s">
        <v>30</v>
      </c>
      <c r="AE44" t="s">
        <v>1161</v>
      </c>
      <c r="AF44" t="s">
        <v>32</v>
      </c>
      <c r="AG44" s="3">
        <v>2565</v>
      </c>
      <c r="AH44" t="s">
        <v>518</v>
      </c>
      <c r="AI44" t="s">
        <v>51</v>
      </c>
      <c r="AJ44" s="2">
        <v>99980</v>
      </c>
      <c r="AK44" s="2">
        <v>99980</v>
      </c>
      <c r="AL44" t="s">
        <v>264</v>
      </c>
      <c r="AM44" t="s">
        <v>216</v>
      </c>
      <c r="AN44" t="s">
        <v>54</v>
      </c>
      <c r="AP44" t="s">
        <v>513</v>
      </c>
      <c r="AQ44" t="s">
        <v>514</v>
      </c>
      <c r="AR44" t="s">
        <v>513</v>
      </c>
      <c r="AS44" t="s">
        <v>1269</v>
      </c>
      <c r="AT44" t="s">
        <v>1367</v>
      </c>
      <c r="AU44" t="s">
        <v>1368</v>
      </c>
    </row>
    <row r="45" spans="1:47">
      <c r="A45" t="s">
        <v>55</v>
      </c>
      <c r="B45" t="s">
        <v>1162</v>
      </c>
      <c r="C45" t="s">
        <v>57</v>
      </c>
      <c r="H45" t="s">
        <v>27</v>
      </c>
      <c r="I45" t="s">
        <v>28</v>
      </c>
      <c r="K45" t="s">
        <v>27</v>
      </c>
      <c r="L45" s="3">
        <v>180403</v>
      </c>
      <c r="N45" t="s">
        <v>30</v>
      </c>
      <c r="AE45" t="s">
        <v>1163</v>
      </c>
      <c r="AF45" t="s">
        <v>32</v>
      </c>
      <c r="AG45" s="3">
        <v>2565</v>
      </c>
      <c r="AH45" t="s">
        <v>518</v>
      </c>
      <c r="AI45" t="s">
        <v>51</v>
      </c>
      <c r="AJ45" s="2">
        <v>1632200</v>
      </c>
      <c r="AK45" s="2">
        <v>1632200</v>
      </c>
      <c r="AL45" t="s">
        <v>35</v>
      </c>
      <c r="AM45" t="s">
        <v>53</v>
      </c>
      <c r="AN45" t="s">
        <v>54</v>
      </c>
      <c r="AP45" t="s">
        <v>513</v>
      </c>
      <c r="AQ45" t="s">
        <v>546</v>
      </c>
      <c r="AR45" t="s">
        <v>513</v>
      </c>
      <c r="AS45" t="s">
        <v>1292</v>
      </c>
      <c r="AT45" t="s">
        <v>1369</v>
      </c>
      <c r="AU45" t="s">
        <v>1370</v>
      </c>
    </row>
    <row r="46" spans="1:47">
      <c r="A46" t="s">
        <v>224</v>
      </c>
      <c r="B46" t="s">
        <v>1164</v>
      </c>
      <c r="C46" t="s">
        <v>226</v>
      </c>
      <c r="H46" t="s">
        <v>27</v>
      </c>
      <c r="I46" t="s">
        <v>28</v>
      </c>
      <c r="K46" t="s">
        <v>27</v>
      </c>
      <c r="L46" s="3">
        <v>180403</v>
      </c>
      <c r="N46" t="s">
        <v>30</v>
      </c>
      <c r="AE46" t="s">
        <v>1165</v>
      </c>
      <c r="AF46" t="s">
        <v>32</v>
      </c>
      <c r="AG46" s="3">
        <v>2565</v>
      </c>
      <c r="AH46" t="s">
        <v>518</v>
      </c>
      <c r="AI46" t="s">
        <v>51</v>
      </c>
      <c r="AJ46" s="2">
        <v>99980</v>
      </c>
      <c r="AK46" s="2">
        <v>99980</v>
      </c>
      <c r="AL46" t="s">
        <v>228</v>
      </c>
      <c r="AM46" t="s">
        <v>216</v>
      </c>
      <c r="AN46" t="s">
        <v>54</v>
      </c>
      <c r="AP46" t="s">
        <v>513</v>
      </c>
      <c r="AQ46" t="s">
        <v>546</v>
      </c>
      <c r="AR46" t="s">
        <v>513</v>
      </c>
      <c r="AS46" t="s">
        <v>1292</v>
      </c>
      <c r="AT46" t="s">
        <v>1371</v>
      </c>
      <c r="AU46" t="s">
        <v>1372</v>
      </c>
    </row>
    <row r="47" spans="1:47">
      <c r="A47" t="s">
        <v>462</v>
      </c>
      <c r="B47" t="s">
        <v>1166</v>
      </c>
      <c r="C47" t="s">
        <v>226</v>
      </c>
      <c r="H47" t="s">
        <v>27</v>
      </c>
      <c r="I47" t="s">
        <v>28</v>
      </c>
      <c r="K47" t="s">
        <v>27</v>
      </c>
      <c r="L47" s="3">
        <v>180403</v>
      </c>
      <c r="N47" t="s">
        <v>30</v>
      </c>
      <c r="AE47" t="s">
        <v>1167</v>
      </c>
      <c r="AF47" t="s">
        <v>32</v>
      </c>
      <c r="AG47" s="3">
        <v>2565</v>
      </c>
      <c r="AH47" t="s">
        <v>518</v>
      </c>
      <c r="AI47" t="s">
        <v>51</v>
      </c>
      <c r="AJ47" s="2">
        <v>99980</v>
      </c>
      <c r="AK47" s="2">
        <v>99980</v>
      </c>
      <c r="AL47" t="s">
        <v>465</v>
      </c>
      <c r="AM47" t="s">
        <v>216</v>
      </c>
      <c r="AN47" t="s">
        <v>54</v>
      </c>
      <c r="AP47" t="s">
        <v>513</v>
      </c>
      <c r="AQ47" t="s">
        <v>514</v>
      </c>
      <c r="AR47" t="s">
        <v>513</v>
      </c>
      <c r="AS47" t="s">
        <v>1269</v>
      </c>
      <c r="AT47" t="s">
        <v>1373</v>
      </c>
      <c r="AU47" t="s">
        <v>1374</v>
      </c>
    </row>
    <row r="48" spans="1:47">
      <c r="A48" t="s">
        <v>211</v>
      </c>
      <c r="B48" t="s">
        <v>1168</v>
      </c>
      <c r="C48" t="s">
        <v>1169</v>
      </c>
      <c r="H48" t="s">
        <v>27</v>
      </c>
      <c r="I48" t="s">
        <v>28</v>
      </c>
      <c r="J48" t="s">
        <v>29</v>
      </c>
      <c r="K48" t="s">
        <v>27</v>
      </c>
      <c r="L48" s="3">
        <v>180403</v>
      </c>
      <c r="N48" t="s">
        <v>30</v>
      </c>
      <c r="AE48" t="s">
        <v>1170</v>
      </c>
      <c r="AF48" t="s">
        <v>32</v>
      </c>
      <c r="AG48" s="3">
        <v>2565</v>
      </c>
      <c r="AH48" t="s">
        <v>518</v>
      </c>
      <c r="AI48" t="s">
        <v>51</v>
      </c>
      <c r="AJ48" s="2">
        <v>99980</v>
      </c>
      <c r="AK48" s="2">
        <v>99980</v>
      </c>
      <c r="AL48" t="s">
        <v>215</v>
      </c>
      <c r="AM48" t="s">
        <v>216</v>
      </c>
      <c r="AN48" t="s">
        <v>54</v>
      </c>
      <c r="AP48" t="s">
        <v>513</v>
      </c>
      <c r="AQ48" t="s">
        <v>514</v>
      </c>
      <c r="AR48" t="s">
        <v>513</v>
      </c>
      <c r="AS48" t="s">
        <v>1269</v>
      </c>
      <c r="AT48" t="s">
        <v>1375</v>
      </c>
      <c r="AU48" t="s">
        <v>1376</v>
      </c>
    </row>
    <row r="49" spans="1:47">
      <c r="A49" t="s">
        <v>1171</v>
      </c>
      <c r="B49" t="s">
        <v>1172</v>
      </c>
      <c r="C49" t="s">
        <v>1173</v>
      </c>
      <c r="H49" t="s">
        <v>27</v>
      </c>
      <c r="I49" t="s">
        <v>28</v>
      </c>
      <c r="K49" t="s">
        <v>27</v>
      </c>
      <c r="L49" s="3">
        <v>180403</v>
      </c>
      <c r="N49" t="s">
        <v>30</v>
      </c>
      <c r="AE49" t="s">
        <v>1174</v>
      </c>
      <c r="AF49" t="s">
        <v>32</v>
      </c>
      <c r="AG49" s="3">
        <v>2565</v>
      </c>
      <c r="AH49" t="s">
        <v>518</v>
      </c>
      <c r="AI49" t="s">
        <v>51</v>
      </c>
      <c r="AJ49" s="2">
        <v>95000</v>
      </c>
      <c r="AK49" s="2">
        <v>95000</v>
      </c>
      <c r="AL49" t="s">
        <v>1175</v>
      </c>
      <c r="AM49" t="s">
        <v>1176</v>
      </c>
      <c r="AN49" t="s">
        <v>75</v>
      </c>
      <c r="AP49" t="s">
        <v>520</v>
      </c>
      <c r="AQ49" t="s">
        <v>572</v>
      </c>
      <c r="AR49" t="s">
        <v>520</v>
      </c>
      <c r="AS49" t="s">
        <v>1281</v>
      </c>
      <c r="AT49" t="s">
        <v>1377</v>
      </c>
      <c r="AU49" t="s">
        <v>1378</v>
      </c>
    </row>
    <row r="50" spans="1:47">
      <c r="A50" t="s">
        <v>443</v>
      </c>
      <c r="B50" t="s">
        <v>1177</v>
      </c>
      <c r="C50" t="s">
        <v>1178</v>
      </c>
      <c r="H50" t="s">
        <v>27</v>
      </c>
      <c r="I50" t="s">
        <v>28</v>
      </c>
      <c r="J50" t="s">
        <v>29</v>
      </c>
      <c r="K50" t="s">
        <v>27</v>
      </c>
      <c r="L50" s="3">
        <v>180403</v>
      </c>
      <c r="N50" t="s">
        <v>30</v>
      </c>
      <c r="AE50" t="s">
        <v>1179</v>
      </c>
      <c r="AF50" t="s">
        <v>32</v>
      </c>
      <c r="AG50" s="3">
        <v>2565</v>
      </c>
      <c r="AH50" t="s">
        <v>518</v>
      </c>
      <c r="AI50" t="s">
        <v>51</v>
      </c>
      <c r="AJ50" s="2">
        <v>99980</v>
      </c>
      <c r="AK50" s="2">
        <v>99980</v>
      </c>
      <c r="AL50" t="s">
        <v>447</v>
      </c>
      <c r="AM50" t="s">
        <v>216</v>
      </c>
      <c r="AN50" t="s">
        <v>54</v>
      </c>
      <c r="AP50" t="s">
        <v>513</v>
      </c>
      <c r="AQ50" t="s">
        <v>514</v>
      </c>
      <c r="AR50" t="s">
        <v>513</v>
      </c>
      <c r="AS50" t="s">
        <v>1269</v>
      </c>
      <c r="AT50" t="s">
        <v>1379</v>
      </c>
      <c r="AU50" t="s">
        <v>1380</v>
      </c>
    </row>
    <row r="51" spans="1:47">
      <c r="A51" t="s">
        <v>86</v>
      </c>
      <c r="B51" t="s">
        <v>1180</v>
      </c>
      <c r="C51" t="s">
        <v>842</v>
      </c>
      <c r="H51" t="s">
        <v>27</v>
      </c>
      <c r="I51" t="s">
        <v>28</v>
      </c>
      <c r="J51" t="s">
        <v>29</v>
      </c>
      <c r="K51" t="s">
        <v>27</v>
      </c>
      <c r="L51" s="3">
        <v>180403</v>
      </c>
      <c r="N51" t="s">
        <v>30</v>
      </c>
      <c r="AE51" t="s">
        <v>1181</v>
      </c>
      <c r="AF51" t="s">
        <v>32</v>
      </c>
      <c r="AG51" s="3">
        <v>2565</v>
      </c>
      <c r="AH51" t="s">
        <v>518</v>
      </c>
      <c r="AI51" t="s">
        <v>51</v>
      </c>
      <c r="AJ51" s="2">
        <v>7000000</v>
      </c>
      <c r="AK51" s="2">
        <v>7000000</v>
      </c>
      <c r="AL51" t="s">
        <v>90</v>
      </c>
      <c r="AM51" t="s">
        <v>91</v>
      </c>
      <c r="AN51" t="s">
        <v>54</v>
      </c>
      <c r="AP51" t="s">
        <v>533</v>
      </c>
      <c r="AQ51" t="s">
        <v>587</v>
      </c>
      <c r="AR51" t="s">
        <v>533</v>
      </c>
      <c r="AS51" t="s">
        <v>1333</v>
      </c>
      <c r="AT51" t="s">
        <v>1381</v>
      </c>
      <c r="AU51" t="s">
        <v>1382</v>
      </c>
    </row>
    <row r="52" spans="1:47">
      <c r="A52" t="s">
        <v>244</v>
      </c>
      <c r="B52" t="s">
        <v>1182</v>
      </c>
      <c r="C52" t="s">
        <v>1183</v>
      </c>
      <c r="H52" t="s">
        <v>27</v>
      </c>
      <c r="I52" t="s">
        <v>28</v>
      </c>
      <c r="K52" t="s">
        <v>27</v>
      </c>
      <c r="L52" s="3">
        <v>180403</v>
      </c>
      <c r="N52" t="s">
        <v>30</v>
      </c>
      <c r="AE52" t="s">
        <v>1184</v>
      </c>
      <c r="AF52" t="s">
        <v>32</v>
      </c>
      <c r="AG52" s="3">
        <v>2565</v>
      </c>
      <c r="AH52" t="s">
        <v>562</v>
      </c>
      <c r="AI52" t="s">
        <v>51</v>
      </c>
      <c r="AJ52" s="2">
        <v>99980</v>
      </c>
      <c r="AK52" s="2">
        <v>99980</v>
      </c>
      <c r="AL52" t="s">
        <v>249</v>
      </c>
      <c r="AM52" t="s">
        <v>216</v>
      </c>
      <c r="AN52" t="s">
        <v>54</v>
      </c>
      <c r="AP52" t="s">
        <v>513</v>
      </c>
      <c r="AQ52" t="s">
        <v>514</v>
      </c>
      <c r="AR52" t="s">
        <v>513</v>
      </c>
      <c r="AS52" t="s">
        <v>1269</v>
      </c>
      <c r="AT52" t="s">
        <v>1383</v>
      </c>
      <c r="AU52" t="s">
        <v>1384</v>
      </c>
    </row>
    <row r="53" spans="1:47">
      <c r="A53" t="s">
        <v>371</v>
      </c>
      <c r="B53" t="s">
        <v>1185</v>
      </c>
      <c r="C53" t="s">
        <v>1186</v>
      </c>
      <c r="H53" t="s">
        <v>27</v>
      </c>
      <c r="I53" t="s">
        <v>28</v>
      </c>
      <c r="K53" t="s">
        <v>27</v>
      </c>
      <c r="L53" s="3">
        <v>180403</v>
      </c>
      <c r="N53" t="s">
        <v>30</v>
      </c>
      <c r="AE53" t="s">
        <v>1187</v>
      </c>
      <c r="AF53" t="s">
        <v>32</v>
      </c>
      <c r="AG53" s="3">
        <v>2565</v>
      </c>
      <c r="AH53" t="s">
        <v>518</v>
      </c>
      <c r="AI53" t="s">
        <v>51</v>
      </c>
      <c r="AJ53" s="2">
        <v>147600</v>
      </c>
      <c r="AK53" s="2">
        <v>147600</v>
      </c>
      <c r="AL53" t="s">
        <v>375</v>
      </c>
      <c r="AM53" t="s">
        <v>216</v>
      </c>
      <c r="AN53" t="s">
        <v>54</v>
      </c>
      <c r="AP53" t="s">
        <v>513</v>
      </c>
      <c r="AQ53" t="s">
        <v>514</v>
      </c>
      <c r="AR53" t="s">
        <v>513</v>
      </c>
      <c r="AS53" t="s">
        <v>1269</v>
      </c>
      <c r="AT53" t="s">
        <v>1385</v>
      </c>
      <c r="AU53" t="s">
        <v>1386</v>
      </c>
    </row>
    <row r="54" spans="1:47">
      <c r="A54" t="s">
        <v>418</v>
      </c>
      <c r="B54" t="s">
        <v>1188</v>
      </c>
      <c r="C54" t="s">
        <v>1189</v>
      </c>
      <c r="H54" t="s">
        <v>27</v>
      </c>
      <c r="I54" t="s">
        <v>28</v>
      </c>
      <c r="K54" t="s">
        <v>27</v>
      </c>
      <c r="L54" s="3">
        <v>180403</v>
      </c>
      <c r="N54" t="s">
        <v>30</v>
      </c>
      <c r="AE54" t="s">
        <v>1190</v>
      </c>
      <c r="AF54" t="s">
        <v>32</v>
      </c>
      <c r="AG54" s="3">
        <v>2565</v>
      </c>
      <c r="AH54" t="s">
        <v>518</v>
      </c>
      <c r="AI54" t="s">
        <v>51</v>
      </c>
      <c r="AJ54" s="2">
        <v>99980</v>
      </c>
      <c r="AK54" s="2">
        <v>99980</v>
      </c>
      <c r="AL54" t="s">
        <v>422</v>
      </c>
      <c r="AM54" t="s">
        <v>216</v>
      </c>
      <c r="AN54" t="s">
        <v>54</v>
      </c>
      <c r="AP54" t="s">
        <v>513</v>
      </c>
      <c r="AQ54" t="s">
        <v>514</v>
      </c>
      <c r="AR54" t="s">
        <v>513</v>
      </c>
      <c r="AS54" t="s">
        <v>1269</v>
      </c>
      <c r="AT54" t="s">
        <v>1387</v>
      </c>
      <c r="AU54" t="s">
        <v>1388</v>
      </c>
    </row>
    <row r="55" spans="1:47">
      <c r="A55" t="s">
        <v>295</v>
      </c>
      <c r="B55" t="s">
        <v>1191</v>
      </c>
      <c r="C55" t="s">
        <v>1192</v>
      </c>
      <c r="H55" t="s">
        <v>27</v>
      </c>
      <c r="I55" t="s">
        <v>28</v>
      </c>
      <c r="J55" t="s">
        <v>29</v>
      </c>
      <c r="K55" t="s">
        <v>27</v>
      </c>
      <c r="L55" s="3">
        <v>180403</v>
      </c>
      <c r="N55" t="s">
        <v>30</v>
      </c>
      <c r="AE55" t="s">
        <v>1193</v>
      </c>
      <c r="AF55" t="s">
        <v>32</v>
      </c>
      <c r="AG55" s="3">
        <v>2565</v>
      </c>
      <c r="AH55" t="s">
        <v>518</v>
      </c>
      <c r="AI55" t="s">
        <v>51</v>
      </c>
      <c r="AJ55" s="2">
        <v>99980</v>
      </c>
      <c r="AK55" s="2">
        <v>99980</v>
      </c>
      <c r="AL55" t="s">
        <v>299</v>
      </c>
      <c r="AM55" t="s">
        <v>216</v>
      </c>
      <c r="AN55" t="s">
        <v>54</v>
      </c>
      <c r="AP55" t="s">
        <v>513</v>
      </c>
      <c r="AQ55" t="s">
        <v>514</v>
      </c>
      <c r="AR55" t="s">
        <v>513</v>
      </c>
      <c r="AS55" t="s">
        <v>1269</v>
      </c>
      <c r="AT55" t="s">
        <v>1389</v>
      </c>
      <c r="AU55" t="s">
        <v>1390</v>
      </c>
    </row>
    <row r="56" spans="1:47">
      <c r="A56" t="s">
        <v>332</v>
      </c>
      <c r="B56" t="s">
        <v>1194</v>
      </c>
      <c r="C56" t="s">
        <v>1195</v>
      </c>
      <c r="H56" t="s">
        <v>27</v>
      </c>
      <c r="I56" t="s">
        <v>28</v>
      </c>
      <c r="K56" t="s">
        <v>27</v>
      </c>
      <c r="L56" s="3">
        <v>180403</v>
      </c>
      <c r="N56" t="s">
        <v>30</v>
      </c>
      <c r="AE56" t="s">
        <v>1196</v>
      </c>
      <c r="AF56" t="s">
        <v>32</v>
      </c>
      <c r="AG56" s="3">
        <v>2565</v>
      </c>
      <c r="AH56" t="s">
        <v>518</v>
      </c>
      <c r="AI56" t="s">
        <v>51</v>
      </c>
      <c r="AJ56" s="2">
        <v>99980</v>
      </c>
      <c r="AK56" s="2">
        <v>99980</v>
      </c>
      <c r="AL56" t="s">
        <v>336</v>
      </c>
      <c r="AM56" t="s">
        <v>216</v>
      </c>
      <c r="AN56" t="s">
        <v>54</v>
      </c>
      <c r="AP56" t="s">
        <v>513</v>
      </c>
      <c r="AQ56" t="s">
        <v>546</v>
      </c>
      <c r="AR56" t="s">
        <v>513</v>
      </c>
      <c r="AS56" t="s">
        <v>1292</v>
      </c>
      <c r="AT56" t="s">
        <v>1391</v>
      </c>
      <c r="AU56" t="s">
        <v>1392</v>
      </c>
    </row>
    <row r="57" spans="1:47">
      <c r="A57" t="s">
        <v>356</v>
      </c>
      <c r="B57" t="s">
        <v>1197</v>
      </c>
      <c r="C57" t="s">
        <v>1198</v>
      </c>
      <c r="H57" t="s">
        <v>27</v>
      </c>
      <c r="I57" t="s">
        <v>28</v>
      </c>
      <c r="K57" t="s">
        <v>27</v>
      </c>
      <c r="L57" s="3">
        <v>180403</v>
      </c>
      <c r="N57" t="s">
        <v>30</v>
      </c>
      <c r="AE57" t="s">
        <v>1199</v>
      </c>
      <c r="AF57" t="s">
        <v>32</v>
      </c>
      <c r="AG57" s="3">
        <v>2565</v>
      </c>
      <c r="AH57" t="s">
        <v>518</v>
      </c>
      <c r="AI57" t="s">
        <v>51</v>
      </c>
      <c r="AJ57" s="2">
        <v>99980</v>
      </c>
      <c r="AK57" s="2">
        <v>99980</v>
      </c>
      <c r="AL57" t="s">
        <v>360</v>
      </c>
      <c r="AM57" t="s">
        <v>216</v>
      </c>
      <c r="AN57" t="s">
        <v>54</v>
      </c>
      <c r="AP57" t="s">
        <v>533</v>
      </c>
      <c r="AQ57" t="s">
        <v>656</v>
      </c>
      <c r="AR57" t="s">
        <v>533</v>
      </c>
      <c r="AS57" t="s">
        <v>1393</v>
      </c>
      <c r="AT57" t="s">
        <v>1394</v>
      </c>
      <c r="AU57" t="s">
        <v>1395</v>
      </c>
    </row>
    <row r="58" spans="1:47">
      <c r="A58" t="s">
        <v>265</v>
      </c>
      <c r="B58" t="s">
        <v>1200</v>
      </c>
      <c r="C58" t="s">
        <v>1201</v>
      </c>
      <c r="H58" t="s">
        <v>27</v>
      </c>
      <c r="I58" t="s">
        <v>28</v>
      </c>
      <c r="K58" t="s">
        <v>27</v>
      </c>
      <c r="L58" s="3">
        <v>180403</v>
      </c>
      <c r="N58" t="s">
        <v>30</v>
      </c>
      <c r="AE58" t="s">
        <v>1202</v>
      </c>
      <c r="AF58" t="s">
        <v>32</v>
      </c>
      <c r="AG58" s="3">
        <v>2565</v>
      </c>
      <c r="AH58" t="s">
        <v>562</v>
      </c>
      <c r="AI58" t="s">
        <v>1203</v>
      </c>
      <c r="AJ58" s="2">
        <v>99980</v>
      </c>
      <c r="AK58" s="2">
        <v>99980</v>
      </c>
      <c r="AL58" t="s">
        <v>269</v>
      </c>
      <c r="AM58" t="s">
        <v>216</v>
      </c>
      <c r="AN58" t="s">
        <v>54</v>
      </c>
      <c r="AP58" t="s">
        <v>513</v>
      </c>
      <c r="AQ58" t="s">
        <v>546</v>
      </c>
      <c r="AR58" t="s">
        <v>513</v>
      </c>
      <c r="AS58" t="s">
        <v>1292</v>
      </c>
      <c r="AT58" t="s">
        <v>1396</v>
      </c>
      <c r="AU58" t="s">
        <v>1397</v>
      </c>
    </row>
    <row r="59" spans="1:47">
      <c r="A59" t="s">
        <v>313</v>
      </c>
      <c r="B59" t="s">
        <v>1204</v>
      </c>
      <c r="C59" t="s">
        <v>226</v>
      </c>
      <c r="H59" t="s">
        <v>27</v>
      </c>
      <c r="I59" t="s">
        <v>28</v>
      </c>
      <c r="J59" t="s">
        <v>29</v>
      </c>
      <c r="K59" t="s">
        <v>27</v>
      </c>
      <c r="L59" s="3">
        <v>180403</v>
      </c>
      <c r="N59" t="s">
        <v>30</v>
      </c>
      <c r="AE59" t="s">
        <v>1205</v>
      </c>
      <c r="AF59" t="s">
        <v>32</v>
      </c>
      <c r="AG59" s="3">
        <v>2565</v>
      </c>
      <c r="AH59" t="s">
        <v>518</v>
      </c>
      <c r="AI59" t="s">
        <v>51</v>
      </c>
      <c r="AJ59" s="2">
        <v>99980</v>
      </c>
      <c r="AK59" s="3">
        <v>0</v>
      </c>
      <c r="AL59" t="s">
        <v>317</v>
      </c>
      <c r="AM59" t="s">
        <v>216</v>
      </c>
      <c r="AN59" t="s">
        <v>54</v>
      </c>
      <c r="AP59" t="s">
        <v>513</v>
      </c>
      <c r="AQ59" t="s">
        <v>546</v>
      </c>
      <c r="AR59" t="s">
        <v>513</v>
      </c>
      <c r="AS59" t="s">
        <v>1292</v>
      </c>
      <c r="AT59" t="s">
        <v>1398</v>
      </c>
      <c r="AU59" t="s">
        <v>1399</v>
      </c>
    </row>
    <row r="60" spans="1:47">
      <c r="A60" t="s">
        <v>427</v>
      </c>
      <c r="B60" t="s">
        <v>1206</v>
      </c>
      <c r="C60" t="s">
        <v>1207</v>
      </c>
      <c r="H60" t="s">
        <v>27</v>
      </c>
      <c r="I60" t="s">
        <v>28</v>
      </c>
      <c r="K60" t="s">
        <v>27</v>
      </c>
      <c r="L60" s="3">
        <v>180403</v>
      </c>
      <c r="N60" t="s">
        <v>30</v>
      </c>
      <c r="AE60" t="s">
        <v>1208</v>
      </c>
      <c r="AF60" t="s">
        <v>32</v>
      </c>
      <c r="AG60" s="3">
        <v>2565</v>
      </c>
      <c r="AH60" t="s">
        <v>518</v>
      </c>
      <c r="AI60" t="s">
        <v>51</v>
      </c>
      <c r="AJ60" s="2">
        <v>99980</v>
      </c>
      <c r="AK60" s="2">
        <v>99980</v>
      </c>
      <c r="AL60" t="s">
        <v>431</v>
      </c>
      <c r="AM60" t="s">
        <v>216</v>
      </c>
      <c r="AN60" t="s">
        <v>54</v>
      </c>
      <c r="AP60" t="s">
        <v>513</v>
      </c>
      <c r="AQ60" t="s">
        <v>546</v>
      </c>
      <c r="AR60" t="s">
        <v>513</v>
      </c>
      <c r="AS60" t="s">
        <v>1292</v>
      </c>
      <c r="AT60" t="s">
        <v>1400</v>
      </c>
      <c r="AU60" t="s">
        <v>1401</v>
      </c>
    </row>
    <row r="61" spans="1:47">
      <c r="A61" t="s">
        <v>751</v>
      </c>
      <c r="B61" t="s">
        <v>1209</v>
      </c>
      <c r="C61" t="s">
        <v>1210</v>
      </c>
      <c r="H61" t="s">
        <v>27</v>
      </c>
      <c r="I61" t="s">
        <v>28</v>
      </c>
      <c r="K61" t="s">
        <v>27</v>
      </c>
      <c r="L61" s="3">
        <v>180403</v>
      </c>
      <c r="N61" t="s">
        <v>30</v>
      </c>
      <c r="AE61" t="s">
        <v>1211</v>
      </c>
      <c r="AF61" t="s">
        <v>32</v>
      </c>
      <c r="AG61" s="3">
        <v>2565</v>
      </c>
      <c r="AH61" t="s">
        <v>518</v>
      </c>
      <c r="AI61" t="s">
        <v>51</v>
      </c>
      <c r="AJ61" s="2">
        <v>99980</v>
      </c>
      <c r="AK61" s="2">
        <v>99980</v>
      </c>
      <c r="AL61" t="s">
        <v>754</v>
      </c>
      <c r="AM61" t="s">
        <v>216</v>
      </c>
      <c r="AN61" t="s">
        <v>54</v>
      </c>
      <c r="AP61" t="s">
        <v>513</v>
      </c>
      <c r="AQ61" t="s">
        <v>514</v>
      </c>
      <c r="AR61" t="s">
        <v>513</v>
      </c>
      <c r="AS61" t="s">
        <v>1269</v>
      </c>
      <c r="AT61" t="s">
        <v>1402</v>
      </c>
      <c r="AU61" t="s">
        <v>1403</v>
      </c>
    </row>
    <row r="62" spans="1:47">
      <c r="A62" t="s">
        <v>1404</v>
      </c>
      <c r="B62" t="s">
        <v>1405</v>
      </c>
      <c r="C62" t="s">
        <v>1406</v>
      </c>
      <c r="H62" t="s">
        <v>27</v>
      </c>
      <c r="I62" t="s">
        <v>28</v>
      </c>
      <c r="J62" t="s">
        <v>29</v>
      </c>
      <c r="K62" t="s">
        <v>27</v>
      </c>
      <c r="L62" s="3">
        <v>180403</v>
      </c>
      <c r="N62" t="s">
        <v>30</v>
      </c>
      <c r="AA62" t="s">
        <v>1301</v>
      </c>
      <c r="AB62" t="s">
        <v>1302</v>
      </c>
      <c r="AC62" t="s">
        <v>1303</v>
      </c>
      <c r="AD62" t="s">
        <v>1304</v>
      </c>
      <c r="AE62" t="s">
        <v>1407</v>
      </c>
      <c r="AF62" t="s">
        <v>32</v>
      </c>
      <c r="AG62" s="3">
        <v>2565</v>
      </c>
      <c r="AH62" t="s">
        <v>518</v>
      </c>
      <c r="AI62" t="s">
        <v>51</v>
      </c>
      <c r="AJ62" s="2">
        <v>15000</v>
      </c>
      <c r="AK62" s="2">
        <v>15000</v>
      </c>
      <c r="AL62" t="s">
        <v>1408</v>
      </c>
      <c r="AM62" t="s">
        <v>485</v>
      </c>
      <c r="AN62" t="s">
        <v>190</v>
      </c>
      <c r="AP62" t="s">
        <v>533</v>
      </c>
      <c r="AQ62" t="s">
        <v>534</v>
      </c>
      <c r="AR62" t="s">
        <v>533</v>
      </c>
      <c r="AS62" t="s">
        <v>1307</v>
      </c>
      <c r="AT62" t="s">
        <v>1409</v>
      </c>
      <c r="AU62" t="s">
        <v>1410</v>
      </c>
    </row>
    <row r="63" spans="1:47">
      <c r="A63" t="s">
        <v>125</v>
      </c>
      <c r="B63" t="s">
        <v>1411</v>
      </c>
      <c r="C63" t="s">
        <v>1412</v>
      </c>
      <c r="H63" t="s">
        <v>27</v>
      </c>
      <c r="I63" t="s">
        <v>28</v>
      </c>
      <c r="K63" t="s">
        <v>27</v>
      </c>
      <c r="L63" s="3">
        <v>180403</v>
      </c>
      <c r="N63" t="s">
        <v>30</v>
      </c>
      <c r="AE63" t="s">
        <v>1413</v>
      </c>
      <c r="AF63" t="s">
        <v>32</v>
      </c>
      <c r="AG63" s="3">
        <v>2565</v>
      </c>
      <c r="AH63" t="s">
        <v>1414</v>
      </c>
      <c r="AI63" t="s">
        <v>614</v>
      </c>
      <c r="AJ63" s="2">
        <v>4278000</v>
      </c>
      <c r="AK63" s="2">
        <v>4278000</v>
      </c>
      <c r="AL63" t="s">
        <v>131</v>
      </c>
      <c r="AM63" t="s">
        <v>36</v>
      </c>
      <c r="AN63" t="s">
        <v>37</v>
      </c>
      <c r="AP63" t="s">
        <v>513</v>
      </c>
      <c r="AQ63" t="s">
        <v>514</v>
      </c>
      <c r="AR63" t="s">
        <v>513</v>
      </c>
      <c r="AS63" t="s">
        <v>1269</v>
      </c>
      <c r="AT63" t="s">
        <v>1415</v>
      </c>
      <c r="AU63" t="s">
        <v>1416</v>
      </c>
    </row>
    <row r="64" spans="1:47">
      <c r="A64" t="s">
        <v>1140</v>
      </c>
      <c r="B64" t="s">
        <v>1212</v>
      </c>
      <c r="C64" t="s">
        <v>1213</v>
      </c>
      <c r="H64" t="s">
        <v>27</v>
      </c>
      <c r="I64" t="s">
        <v>28</v>
      </c>
      <c r="K64" t="s">
        <v>27</v>
      </c>
      <c r="L64" s="3">
        <v>180403</v>
      </c>
      <c r="N64" t="s">
        <v>30</v>
      </c>
      <c r="AE64" t="s">
        <v>1214</v>
      </c>
      <c r="AF64" t="s">
        <v>32</v>
      </c>
      <c r="AG64" s="3">
        <v>2565</v>
      </c>
      <c r="AH64" t="s">
        <v>1086</v>
      </c>
      <c r="AI64" t="s">
        <v>51</v>
      </c>
      <c r="AJ64" s="2">
        <v>1447000</v>
      </c>
      <c r="AK64" s="2">
        <v>1447000</v>
      </c>
      <c r="AL64" t="s">
        <v>1144</v>
      </c>
      <c r="AM64" t="s">
        <v>36</v>
      </c>
      <c r="AN64" t="s">
        <v>37</v>
      </c>
      <c r="AP64" t="s">
        <v>526</v>
      </c>
      <c r="AQ64" t="s">
        <v>527</v>
      </c>
      <c r="AR64" t="s">
        <v>526</v>
      </c>
      <c r="AS64" t="s">
        <v>1352</v>
      </c>
      <c r="AT64" t="s">
        <v>1417</v>
      </c>
      <c r="AU64" t="s">
        <v>1418</v>
      </c>
    </row>
    <row r="65" spans="1:47">
      <c r="A65" t="s">
        <v>751</v>
      </c>
      <c r="B65" t="s">
        <v>1419</v>
      </c>
      <c r="C65" t="s">
        <v>1420</v>
      </c>
      <c r="H65" t="s">
        <v>27</v>
      </c>
      <c r="I65" t="s">
        <v>28</v>
      </c>
      <c r="K65" t="s">
        <v>27</v>
      </c>
      <c r="L65" s="3">
        <v>180403</v>
      </c>
      <c r="N65" t="s">
        <v>30</v>
      </c>
      <c r="AE65" t="s">
        <v>1421</v>
      </c>
      <c r="AF65" t="s">
        <v>32</v>
      </c>
      <c r="AG65" s="3">
        <v>2565</v>
      </c>
      <c r="AH65" t="s">
        <v>518</v>
      </c>
      <c r="AI65" t="s">
        <v>51</v>
      </c>
      <c r="AJ65" s="2">
        <v>137000</v>
      </c>
      <c r="AK65" s="2">
        <v>137000</v>
      </c>
      <c r="AL65" t="s">
        <v>754</v>
      </c>
      <c r="AM65" t="s">
        <v>216</v>
      </c>
      <c r="AN65" t="s">
        <v>54</v>
      </c>
      <c r="AP65" t="s">
        <v>513</v>
      </c>
      <c r="AQ65" t="s">
        <v>514</v>
      </c>
      <c r="AR65" t="s">
        <v>513</v>
      </c>
      <c r="AS65" t="s">
        <v>1269</v>
      </c>
      <c r="AT65" t="s">
        <v>1422</v>
      </c>
      <c r="AU65" t="s">
        <v>1423</v>
      </c>
    </row>
    <row r="66" spans="1:47">
      <c r="A66" t="s">
        <v>125</v>
      </c>
      <c r="B66" t="s">
        <v>1424</v>
      </c>
      <c r="C66" t="s">
        <v>127</v>
      </c>
      <c r="H66" t="s">
        <v>27</v>
      </c>
      <c r="I66" t="s">
        <v>28</v>
      </c>
      <c r="K66" t="s">
        <v>27</v>
      </c>
      <c r="L66" s="3">
        <v>180403</v>
      </c>
      <c r="N66" t="s">
        <v>30</v>
      </c>
      <c r="AE66" t="s">
        <v>1425</v>
      </c>
      <c r="AF66" t="s">
        <v>32</v>
      </c>
      <c r="AG66" s="3">
        <v>2565</v>
      </c>
      <c r="AH66" t="s">
        <v>1414</v>
      </c>
      <c r="AI66" t="s">
        <v>614</v>
      </c>
      <c r="AJ66" s="2">
        <v>3803420</v>
      </c>
      <c r="AK66" s="2">
        <v>3803420</v>
      </c>
      <c r="AL66" t="s">
        <v>131</v>
      </c>
      <c r="AM66" t="s">
        <v>36</v>
      </c>
      <c r="AN66" t="s">
        <v>37</v>
      </c>
      <c r="AP66" t="s">
        <v>533</v>
      </c>
      <c r="AQ66" t="s">
        <v>587</v>
      </c>
      <c r="AR66" t="s">
        <v>533</v>
      </c>
      <c r="AS66" t="s">
        <v>1333</v>
      </c>
      <c r="AT66" t="s">
        <v>1426</v>
      </c>
      <c r="AU66" t="s">
        <v>1427</v>
      </c>
    </row>
    <row r="67" spans="1:47">
      <c r="A67" t="s">
        <v>1428</v>
      </c>
      <c r="B67" t="s">
        <v>1429</v>
      </c>
      <c r="C67" t="s">
        <v>226</v>
      </c>
      <c r="H67" t="s">
        <v>27</v>
      </c>
      <c r="I67" t="s">
        <v>28</v>
      </c>
      <c r="K67" t="s">
        <v>27</v>
      </c>
      <c r="L67" s="3">
        <v>180403</v>
      </c>
      <c r="N67" t="s">
        <v>30</v>
      </c>
      <c r="AE67" t="s">
        <v>1430</v>
      </c>
      <c r="AF67" t="s">
        <v>32</v>
      </c>
      <c r="AG67" s="3">
        <v>2565</v>
      </c>
      <c r="AH67" t="s">
        <v>518</v>
      </c>
      <c r="AI67" t="s">
        <v>51</v>
      </c>
      <c r="AJ67" s="2">
        <v>74670</v>
      </c>
      <c r="AK67" s="2">
        <v>74670</v>
      </c>
      <c r="AL67" t="s">
        <v>1431</v>
      </c>
      <c r="AM67" t="s">
        <v>216</v>
      </c>
      <c r="AN67" t="s">
        <v>54</v>
      </c>
      <c r="AP67" t="s">
        <v>513</v>
      </c>
      <c r="AQ67" t="s">
        <v>687</v>
      </c>
      <c r="AR67" t="s">
        <v>513</v>
      </c>
      <c r="AS67" t="s">
        <v>1272</v>
      </c>
      <c r="AT67" t="s">
        <v>1432</v>
      </c>
      <c r="AU67" t="s">
        <v>1433</v>
      </c>
    </row>
    <row r="68" spans="1:47">
      <c r="A68" t="s">
        <v>1434</v>
      </c>
      <c r="B68" t="s">
        <v>1435</v>
      </c>
      <c r="C68" t="s">
        <v>1436</v>
      </c>
      <c r="H68" t="s">
        <v>27</v>
      </c>
      <c r="I68" t="s">
        <v>28</v>
      </c>
      <c r="J68" t="s">
        <v>29</v>
      </c>
      <c r="K68" t="s">
        <v>27</v>
      </c>
      <c r="L68" s="3">
        <v>180403</v>
      </c>
      <c r="N68" t="s">
        <v>30</v>
      </c>
      <c r="AA68" t="s">
        <v>1301</v>
      </c>
      <c r="AB68" t="s">
        <v>1302</v>
      </c>
      <c r="AC68" t="s">
        <v>1303</v>
      </c>
      <c r="AD68" t="s">
        <v>1304</v>
      </c>
      <c r="AE68" t="s">
        <v>1437</v>
      </c>
      <c r="AF68" t="s">
        <v>32</v>
      </c>
      <c r="AG68" s="3">
        <v>2565</v>
      </c>
      <c r="AH68" t="s">
        <v>1086</v>
      </c>
      <c r="AI68" t="s">
        <v>51</v>
      </c>
      <c r="AJ68" s="2">
        <v>50000</v>
      </c>
      <c r="AK68" s="2">
        <v>50000</v>
      </c>
      <c r="AL68" t="s">
        <v>1438</v>
      </c>
      <c r="AM68" t="s">
        <v>485</v>
      </c>
      <c r="AN68" t="s">
        <v>190</v>
      </c>
      <c r="AP68" t="s">
        <v>513</v>
      </c>
      <c r="AQ68" t="s">
        <v>514</v>
      </c>
      <c r="AR68" t="s">
        <v>513</v>
      </c>
      <c r="AS68" t="s">
        <v>1269</v>
      </c>
      <c r="AT68" t="s">
        <v>1439</v>
      </c>
      <c r="AU68" t="s">
        <v>1440</v>
      </c>
    </row>
    <row r="69" spans="1:47">
      <c r="A69" t="s">
        <v>1441</v>
      </c>
      <c r="B69" t="s">
        <v>1442</v>
      </c>
      <c r="C69" t="s">
        <v>1443</v>
      </c>
      <c r="H69" t="s">
        <v>27</v>
      </c>
      <c r="I69" t="s">
        <v>28</v>
      </c>
      <c r="J69" t="s">
        <v>29</v>
      </c>
      <c r="K69" t="s">
        <v>27</v>
      </c>
      <c r="L69" s="3">
        <v>180403</v>
      </c>
      <c r="N69" t="s">
        <v>30</v>
      </c>
      <c r="AE69" t="s">
        <v>1444</v>
      </c>
      <c r="AF69" t="s">
        <v>32</v>
      </c>
      <c r="AG69" s="3">
        <v>2565</v>
      </c>
      <c r="AH69" t="s">
        <v>518</v>
      </c>
      <c r="AI69" t="s">
        <v>51</v>
      </c>
      <c r="AJ69" s="3">
        <v>0</v>
      </c>
      <c r="AK69" s="3">
        <v>0</v>
      </c>
      <c r="AL69" t="s">
        <v>1445</v>
      </c>
      <c r="AM69" t="s">
        <v>1446</v>
      </c>
      <c r="AN69" t="s">
        <v>37</v>
      </c>
      <c r="AO69" t="s">
        <v>682</v>
      </c>
      <c r="AP69" t="s">
        <v>526</v>
      </c>
      <c r="AQ69" t="s">
        <v>1447</v>
      </c>
      <c r="AR69" t="s">
        <v>526</v>
      </c>
      <c r="AS69" t="s">
        <v>1448</v>
      </c>
      <c r="AT69" t="s">
        <v>1449</v>
      </c>
      <c r="AU69" t="s">
        <v>1450</v>
      </c>
    </row>
    <row r="70" spans="1:47">
      <c r="A70" t="s">
        <v>1451</v>
      </c>
      <c r="B70" t="s">
        <v>1452</v>
      </c>
      <c r="C70" t="s">
        <v>1453</v>
      </c>
      <c r="H70" t="s">
        <v>27</v>
      </c>
      <c r="I70" t="s">
        <v>28</v>
      </c>
      <c r="K70" t="s">
        <v>27</v>
      </c>
      <c r="L70" s="3">
        <v>180403</v>
      </c>
      <c r="N70" t="s">
        <v>30</v>
      </c>
      <c r="AE70" t="s">
        <v>1454</v>
      </c>
      <c r="AF70" t="s">
        <v>32</v>
      </c>
      <c r="AG70" s="3">
        <v>2565</v>
      </c>
      <c r="AH70" t="s">
        <v>654</v>
      </c>
      <c r="AI70" t="s">
        <v>51</v>
      </c>
      <c r="AJ70" s="3">
        <v>0</v>
      </c>
      <c r="AK70" s="3">
        <v>0</v>
      </c>
      <c r="AL70" t="s">
        <v>1455</v>
      </c>
      <c r="AM70" t="s">
        <v>196</v>
      </c>
      <c r="AN70" t="s">
        <v>197</v>
      </c>
      <c r="AT70" t="s">
        <v>1456</v>
      </c>
      <c r="AU70" t="s">
        <v>1457</v>
      </c>
    </row>
    <row r="71" spans="1:47">
      <c r="A71" t="s">
        <v>1451</v>
      </c>
      <c r="B71" t="s">
        <v>1458</v>
      </c>
      <c r="C71" t="s">
        <v>1459</v>
      </c>
      <c r="H71" t="s">
        <v>27</v>
      </c>
      <c r="I71" t="s">
        <v>28</v>
      </c>
      <c r="K71" t="s">
        <v>27</v>
      </c>
      <c r="L71" s="3">
        <v>180403</v>
      </c>
      <c r="N71" t="s">
        <v>30</v>
      </c>
      <c r="AE71" t="s">
        <v>1454</v>
      </c>
      <c r="AF71" t="s">
        <v>32</v>
      </c>
      <c r="AG71" s="3">
        <v>2565</v>
      </c>
      <c r="AH71" t="s">
        <v>802</v>
      </c>
      <c r="AI71" t="s">
        <v>763</v>
      </c>
      <c r="AJ71" s="3">
        <v>0</v>
      </c>
      <c r="AK71" s="3">
        <v>0</v>
      </c>
      <c r="AL71" t="s">
        <v>1455</v>
      </c>
      <c r="AM71" t="s">
        <v>196</v>
      </c>
      <c r="AN71" t="s">
        <v>197</v>
      </c>
      <c r="AT71" t="s">
        <v>1460</v>
      </c>
      <c r="AU71" t="s">
        <v>1461</v>
      </c>
    </row>
    <row r="72" spans="1:47">
      <c r="A72" t="s">
        <v>1451</v>
      </c>
      <c r="B72" t="s">
        <v>1462</v>
      </c>
      <c r="C72" t="s">
        <v>1463</v>
      </c>
      <c r="H72" t="s">
        <v>27</v>
      </c>
      <c r="I72" t="s">
        <v>28</v>
      </c>
      <c r="K72" t="s">
        <v>27</v>
      </c>
      <c r="L72" s="3">
        <v>180403</v>
      </c>
      <c r="N72" t="s">
        <v>30</v>
      </c>
      <c r="AE72" t="s">
        <v>1454</v>
      </c>
      <c r="AF72" t="s">
        <v>32</v>
      </c>
      <c r="AG72" s="3">
        <v>2565</v>
      </c>
      <c r="AH72" t="s">
        <v>518</v>
      </c>
      <c r="AI72" t="s">
        <v>51</v>
      </c>
      <c r="AJ72" s="2">
        <v>52000000</v>
      </c>
      <c r="AK72" s="3">
        <v>0</v>
      </c>
      <c r="AL72" t="s">
        <v>1455</v>
      </c>
      <c r="AM72" t="s">
        <v>196</v>
      </c>
      <c r="AN72" t="s">
        <v>197</v>
      </c>
      <c r="AT72" t="s">
        <v>1464</v>
      </c>
      <c r="AU72" t="s">
        <v>1465</v>
      </c>
    </row>
    <row r="73" spans="1:47">
      <c r="A73" t="s">
        <v>1451</v>
      </c>
      <c r="B73" t="s">
        <v>1466</v>
      </c>
      <c r="C73" t="s">
        <v>1467</v>
      </c>
      <c r="H73" t="s">
        <v>27</v>
      </c>
      <c r="I73" t="s">
        <v>28</v>
      </c>
      <c r="K73" t="s">
        <v>27</v>
      </c>
      <c r="L73" s="3">
        <v>180403</v>
      </c>
      <c r="N73" t="s">
        <v>30</v>
      </c>
      <c r="AE73" t="s">
        <v>1454</v>
      </c>
      <c r="AF73" t="s">
        <v>32</v>
      </c>
      <c r="AG73" s="3">
        <v>2565</v>
      </c>
      <c r="AH73" t="s">
        <v>562</v>
      </c>
      <c r="AI73" t="s">
        <v>51</v>
      </c>
      <c r="AJ73" s="2">
        <v>24000000</v>
      </c>
      <c r="AK73" s="3">
        <v>0</v>
      </c>
      <c r="AL73" t="s">
        <v>1455</v>
      </c>
      <c r="AM73" t="s">
        <v>196</v>
      </c>
      <c r="AN73" t="s">
        <v>197</v>
      </c>
      <c r="AT73" t="s">
        <v>1468</v>
      </c>
      <c r="AU73" t="s">
        <v>1469</v>
      </c>
    </row>
    <row r="74" spans="1:47">
      <c r="A74" t="s">
        <v>1451</v>
      </c>
      <c r="B74" t="s">
        <v>1470</v>
      </c>
      <c r="C74" t="s">
        <v>1471</v>
      </c>
      <c r="H74" t="s">
        <v>27</v>
      </c>
      <c r="I74" t="s">
        <v>28</v>
      </c>
      <c r="K74" t="s">
        <v>27</v>
      </c>
      <c r="L74" s="3">
        <v>180403</v>
      </c>
      <c r="N74" t="s">
        <v>30</v>
      </c>
      <c r="AE74" t="s">
        <v>1454</v>
      </c>
      <c r="AF74" t="s">
        <v>32</v>
      </c>
      <c r="AG74" s="3">
        <v>2565</v>
      </c>
      <c r="AH74" t="s">
        <v>518</v>
      </c>
      <c r="AI74" t="s">
        <v>51</v>
      </c>
      <c r="AJ74" s="3">
        <v>0</v>
      </c>
      <c r="AK74" s="3">
        <v>0</v>
      </c>
      <c r="AL74" t="s">
        <v>1455</v>
      </c>
      <c r="AM74" t="s">
        <v>196</v>
      </c>
      <c r="AN74" t="s">
        <v>197</v>
      </c>
      <c r="AT74" t="s">
        <v>1472</v>
      </c>
      <c r="AU74" t="s">
        <v>1473</v>
      </c>
    </row>
    <row r="75" spans="1:47">
      <c r="A75" t="s">
        <v>1451</v>
      </c>
      <c r="B75" t="s">
        <v>1474</v>
      </c>
      <c r="C75" t="s">
        <v>1475</v>
      </c>
      <c r="H75" t="s">
        <v>27</v>
      </c>
      <c r="I75" t="s">
        <v>28</v>
      </c>
      <c r="K75" t="s">
        <v>27</v>
      </c>
      <c r="L75" s="3">
        <v>180403</v>
      </c>
      <c r="N75" t="s">
        <v>30</v>
      </c>
      <c r="AE75" t="s">
        <v>1454</v>
      </c>
      <c r="AF75" t="s">
        <v>32</v>
      </c>
      <c r="AG75" s="3">
        <v>2565</v>
      </c>
      <c r="AH75" t="s">
        <v>518</v>
      </c>
      <c r="AI75" t="s">
        <v>51</v>
      </c>
      <c r="AJ75" s="3">
        <v>0</v>
      </c>
      <c r="AK75" s="3">
        <v>0</v>
      </c>
      <c r="AL75" t="s">
        <v>1455</v>
      </c>
      <c r="AM75" t="s">
        <v>196</v>
      </c>
      <c r="AN75" t="s">
        <v>197</v>
      </c>
      <c r="AT75" t="s">
        <v>1476</v>
      </c>
      <c r="AU75" t="s">
        <v>1477</v>
      </c>
    </row>
    <row r="76" spans="1:47">
      <c r="A76" t="s">
        <v>1451</v>
      </c>
      <c r="B76" t="s">
        <v>1478</v>
      </c>
      <c r="C76" t="s">
        <v>1479</v>
      </c>
      <c r="H76" t="s">
        <v>27</v>
      </c>
      <c r="I76" t="s">
        <v>28</v>
      </c>
      <c r="K76" t="s">
        <v>27</v>
      </c>
      <c r="L76" s="3">
        <v>180403</v>
      </c>
      <c r="N76" t="s">
        <v>30</v>
      </c>
      <c r="AE76" t="s">
        <v>1454</v>
      </c>
      <c r="AF76" t="s">
        <v>32</v>
      </c>
      <c r="AG76" s="3">
        <v>2565</v>
      </c>
      <c r="AH76" t="s">
        <v>518</v>
      </c>
      <c r="AI76" t="s">
        <v>51</v>
      </c>
      <c r="AJ76" s="3">
        <v>0</v>
      </c>
      <c r="AK76" s="3">
        <v>0</v>
      </c>
      <c r="AL76" t="s">
        <v>1455</v>
      </c>
      <c r="AM76" t="s">
        <v>196</v>
      </c>
      <c r="AN76" t="s">
        <v>197</v>
      </c>
      <c r="AT76" t="s">
        <v>1480</v>
      </c>
      <c r="AU76" t="s">
        <v>1481</v>
      </c>
    </row>
    <row r="77" spans="1:47">
      <c r="A77" t="s">
        <v>1451</v>
      </c>
      <c r="B77" t="s">
        <v>1482</v>
      </c>
      <c r="C77" t="s">
        <v>1483</v>
      </c>
      <c r="H77" t="s">
        <v>27</v>
      </c>
      <c r="I77" t="s">
        <v>28</v>
      </c>
      <c r="K77" t="s">
        <v>27</v>
      </c>
      <c r="L77" s="3">
        <v>180403</v>
      </c>
      <c r="N77" t="s">
        <v>30</v>
      </c>
      <c r="AE77" t="s">
        <v>1454</v>
      </c>
      <c r="AF77" t="s">
        <v>32</v>
      </c>
      <c r="AG77" s="3">
        <v>2565</v>
      </c>
      <c r="AH77" t="s">
        <v>518</v>
      </c>
      <c r="AI77" t="s">
        <v>51</v>
      </c>
      <c r="AJ77" s="3">
        <v>0</v>
      </c>
      <c r="AK77" s="3">
        <v>0</v>
      </c>
      <c r="AL77" t="s">
        <v>1455</v>
      </c>
      <c r="AM77" t="s">
        <v>196</v>
      </c>
      <c r="AN77" t="s">
        <v>197</v>
      </c>
      <c r="AT77" t="s">
        <v>1484</v>
      </c>
      <c r="AU77" t="s">
        <v>1485</v>
      </c>
    </row>
    <row r="78" spans="1:47">
      <c r="A78" t="s">
        <v>1451</v>
      </c>
      <c r="B78" t="s">
        <v>1486</v>
      </c>
      <c r="C78" t="s">
        <v>1487</v>
      </c>
      <c r="H78" t="s">
        <v>27</v>
      </c>
      <c r="I78" t="s">
        <v>28</v>
      </c>
      <c r="K78" t="s">
        <v>27</v>
      </c>
      <c r="L78" s="3">
        <v>180403</v>
      </c>
      <c r="N78" t="s">
        <v>30</v>
      </c>
      <c r="AE78" t="s">
        <v>1454</v>
      </c>
      <c r="AF78" t="s">
        <v>32</v>
      </c>
      <c r="AG78" s="3">
        <v>2565</v>
      </c>
      <c r="AH78" t="s">
        <v>518</v>
      </c>
      <c r="AI78" t="s">
        <v>51</v>
      </c>
      <c r="AJ78" s="3">
        <v>0</v>
      </c>
      <c r="AK78" s="3">
        <v>0</v>
      </c>
      <c r="AL78" t="s">
        <v>1455</v>
      </c>
      <c r="AM78" t="s">
        <v>196</v>
      </c>
      <c r="AN78" t="s">
        <v>197</v>
      </c>
      <c r="AT78" t="s">
        <v>1488</v>
      </c>
      <c r="AU78" t="s">
        <v>1489</v>
      </c>
    </row>
    <row r="79" spans="1:47">
      <c r="A79" t="s">
        <v>1451</v>
      </c>
      <c r="B79" t="s">
        <v>1490</v>
      </c>
      <c r="C79" t="s">
        <v>1491</v>
      </c>
      <c r="H79" t="s">
        <v>27</v>
      </c>
      <c r="I79" t="s">
        <v>28</v>
      </c>
      <c r="K79" t="s">
        <v>27</v>
      </c>
      <c r="L79" s="3">
        <v>180403</v>
      </c>
      <c r="N79" t="s">
        <v>30</v>
      </c>
      <c r="AE79" t="s">
        <v>1454</v>
      </c>
      <c r="AF79" t="s">
        <v>32</v>
      </c>
      <c r="AG79" s="3">
        <v>2565</v>
      </c>
      <c r="AH79" t="s">
        <v>518</v>
      </c>
      <c r="AI79" t="s">
        <v>51</v>
      </c>
      <c r="AJ79" s="3">
        <v>0</v>
      </c>
      <c r="AK79" s="3">
        <v>0</v>
      </c>
      <c r="AL79" t="s">
        <v>1455</v>
      </c>
      <c r="AM79" t="s">
        <v>196</v>
      </c>
      <c r="AN79" t="s">
        <v>197</v>
      </c>
      <c r="AT79" t="s">
        <v>1492</v>
      </c>
      <c r="AU79" t="s">
        <v>1493</v>
      </c>
    </row>
    <row r="80" spans="1:47">
      <c r="A80" t="s">
        <v>1451</v>
      </c>
      <c r="B80" t="s">
        <v>1494</v>
      </c>
      <c r="C80" t="s">
        <v>1495</v>
      </c>
      <c r="H80" t="s">
        <v>27</v>
      </c>
      <c r="I80" t="s">
        <v>28</v>
      </c>
      <c r="K80" t="s">
        <v>27</v>
      </c>
      <c r="L80" s="3">
        <v>180403</v>
      </c>
      <c r="N80" t="s">
        <v>30</v>
      </c>
      <c r="AE80" t="s">
        <v>1454</v>
      </c>
      <c r="AF80" t="s">
        <v>32</v>
      </c>
      <c r="AG80" s="3">
        <v>2565</v>
      </c>
      <c r="AH80" t="s">
        <v>1496</v>
      </c>
      <c r="AI80" t="s">
        <v>51</v>
      </c>
      <c r="AJ80" s="2">
        <v>19167000</v>
      </c>
      <c r="AK80" s="3">
        <v>0</v>
      </c>
      <c r="AL80" t="s">
        <v>1455</v>
      </c>
      <c r="AM80" t="s">
        <v>196</v>
      </c>
      <c r="AN80" t="s">
        <v>197</v>
      </c>
      <c r="AT80" t="s">
        <v>1497</v>
      </c>
      <c r="AU80" t="s">
        <v>1498</v>
      </c>
    </row>
    <row r="81" spans="1:47">
      <c r="A81" t="s">
        <v>1499</v>
      </c>
      <c r="B81" t="s">
        <v>1500</v>
      </c>
      <c r="C81" t="s">
        <v>1501</v>
      </c>
      <c r="H81" t="s">
        <v>27</v>
      </c>
      <c r="I81" t="s">
        <v>28</v>
      </c>
      <c r="K81" t="s">
        <v>27</v>
      </c>
      <c r="L81" s="3">
        <v>180403</v>
      </c>
      <c r="N81" t="s">
        <v>30</v>
      </c>
      <c r="AE81" t="s">
        <v>1454</v>
      </c>
      <c r="AF81" t="s">
        <v>32</v>
      </c>
      <c r="AG81" s="3">
        <v>2565</v>
      </c>
      <c r="AH81" t="s">
        <v>1502</v>
      </c>
      <c r="AI81" t="s">
        <v>51</v>
      </c>
      <c r="AJ81" s="3">
        <v>0</v>
      </c>
      <c r="AK81" s="3">
        <v>0</v>
      </c>
      <c r="AL81" t="s">
        <v>1503</v>
      </c>
      <c r="AM81" t="s">
        <v>196</v>
      </c>
      <c r="AN81" t="s">
        <v>197</v>
      </c>
      <c r="AT81" t="s">
        <v>1504</v>
      </c>
      <c r="AU81" t="s">
        <v>1505</v>
      </c>
    </row>
    <row r="82" spans="1:47">
      <c r="A82" t="s">
        <v>1499</v>
      </c>
      <c r="B82" t="s">
        <v>1506</v>
      </c>
      <c r="C82" t="s">
        <v>1507</v>
      </c>
      <c r="H82" t="s">
        <v>27</v>
      </c>
      <c r="I82" t="s">
        <v>28</v>
      </c>
      <c r="K82" t="s">
        <v>27</v>
      </c>
      <c r="L82" s="3">
        <v>180403</v>
      </c>
      <c r="N82" t="s">
        <v>30</v>
      </c>
      <c r="AE82" t="s">
        <v>1454</v>
      </c>
      <c r="AF82" t="s">
        <v>32</v>
      </c>
      <c r="AG82" s="3">
        <v>2565</v>
      </c>
      <c r="AH82" t="s">
        <v>518</v>
      </c>
      <c r="AI82" t="s">
        <v>51</v>
      </c>
      <c r="AJ82" s="2">
        <v>50000</v>
      </c>
      <c r="AK82" s="3">
        <v>0</v>
      </c>
      <c r="AL82" t="s">
        <v>1503</v>
      </c>
      <c r="AM82" t="s">
        <v>196</v>
      </c>
      <c r="AN82" t="s">
        <v>197</v>
      </c>
      <c r="AT82" t="s">
        <v>1508</v>
      </c>
      <c r="AU82" t="s">
        <v>1509</v>
      </c>
    </row>
    <row r="83" spans="1:47">
      <c r="A83" t="s">
        <v>1499</v>
      </c>
      <c r="B83" t="s">
        <v>1510</v>
      </c>
      <c r="C83" t="s">
        <v>1511</v>
      </c>
      <c r="H83" t="s">
        <v>27</v>
      </c>
      <c r="I83" t="s">
        <v>28</v>
      </c>
      <c r="K83" t="s">
        <v>27</v>
      </c>
      <c r="L83" s="3">
        <v>180403</v>
      </c>
      <c r="N83" t="s">
        <v>30</v>
      </c>
      <c r="AE83" t="s">
        <v>1454</v>
      </c>
      <c r="AF83" t="s">
        <v>32</v>
      </c>
      <c r="AG83" s="3">
        <v>2565</v>
      </c>
      <c r="AH83" t="s">
        <v>518</v>
      </c>
      <c r="AI83" t="s">
        <v>614</v>
      </c>
      <c r="AJ83" s="3">
        <v>0</v>
      </c>
      <c r="AK83" s="3">
        <v>0</v>
      </c>
      <c r="AL83" t="s">
        <v>1503</v>
      </c>
      <c r="AM83" t="s">
        <v>196</v>
      </c>
      <c r="AN83" t="s">
        <v>197</v>
      </c>
      <c r="AT83" t="s">
        <v>1512</v>
      </c>
      <c r="AU83" t="s">
        <v>1513</v>
      </c>
    </row>
    <row r="84" spans="1:47">
      <c r="A84" t="s">
        <v>1499</v>
      </c>
      <c r="B84" t="s">
        <v>1514</v>
      </c>
      <c r="C84" t="s">
        <v>1515</v>
      </c>
      <c r="H84" t="s">
        <v>27</v>
      </c>
      <c r="I84" t="s">
        <v>28</v>
      </c>
      <c r="K84" t="s">
        <v>27</v>
      </c>
      <c r="L84" s="3">
        <v>180403</v>
      </c>
      <c r="N84" t="s">
        <v>30</v>
      </c>
      <c r="AE84" t="s">
        <v>1454</v>
      </c>
      <c r="AF84" t="s">
        <v>32</v>
      </c>
      <c r="AG84" s="3">
        <v>2565</v>
      </c>
      <c r="AH84" t="s">
        <v>518</v>
      </c>
      <c r="AI84" t="s">
        <v>1496</v>
      </c>
      <c r="AJ84" s="2">
        <v>15000000</v>
      </c>
      <c r="AK84" s="3">
        <v>0</v>
      </c>
      <c r="AL84" t="s">
        <v>1503</v>
      </c>
      <c r="AM84" t="s">
        <v>196</v>
      </c>
      <c r="AN84" t="s">
        <v>197</v>
      </c>
      <c r="AT84" t="s">
        <v>1516</v>
      </c>
      <c r="AU84" t="s">
        <v>1517</v>
      </c>
    </row>
    <row r="85" spans="1:47">
      <c r="A85" t="s">
        <v>1518</v>
      </c>
      <c r="B85" t="s">
        <v>1519</v>
      </c>
      <c r="C85" t="s">
        <v>1520</v>
      </c>
      <c r="H85" t="s">
        <v>27</v>
      </c>
      <c r="I85" t="s">
        <v>28</v>
      </c>
      <c r="K85" t="s">
        <v>27</v>
      </c>
      <c r="L85" s="3">
        <v>180403</v>
      </c>
      <c r="N85" t="s">
        <v>30</v>
      </c>
      <c r="AE85" t="s">
        <v>1521</v>
      </c>
      <c r="AF85" t="s">
        <v>32</v>
      </c>
      <c r="AG85" s="3">
        <v>2565</v>
      </c>
      <c r="AH85" t="s">
        <v>518</v>
      </c>
      <c r="AI85" t="s">
        <v>51</v>
      </c>
      <c r="AJ85" s="2">
        <v>350000</v>
      </c>
      <c r="AK85" s="3">
        <v>0</v>
      </c>
      <c r="AL85" t="s">
        <v>1522</v>
      </c>
      <c r="AM85" t="s">
        <v>196</v>
      </c>
      <c r="AN85" t="s">
        <v>197</v>
      </c>
      <c r="AT85" t="s">
        <v>1523</v>
      </c>
      <c r="AU85" t="s">
        <v>1524</v>
      </c>
    </row>
    <row r="86" spans="1:47">
      <c r="A86" t="s">
        <v>1518</v>
      </c>
      <c r="B86" t="s">
        <v>1525</v>
      </c>
      <c r="C86" t="s">
        <v>1526</v>
      </c>
      <c r="H86" t="s">
        <v>27</v>
      </c>
      <c r="I86" t="s">
        <v>28</v>
      </c>
      <c r="K86" t="s">
        <v>27</v>
      </c>
      <c r="L86" s="3">
        <v>180403</v>
      </c>
      <c r="N86" t="s">
        <v>30</v>
      </c>
      <c r="AE86" t="s">
        <v>1521</v>
      </c>
      <c r="AF86" t="s">
        <v>32</v>
      </c>
      <c r="AG86" s="3">
        <v>2565</v>
      </c>
      <c r="AH86" t="s">
        <v>1414</v>
      </c>
      <c r="AI86" t="s">
        <v>1496</v>
      </c>
      <c r="AJ86" s="2">
        <v>30000</v>
      </c>
      <c r="AK86" s="3">
        <v>0</v>
      </c>
      <c r="AL86" t="s">
        <v>1522</v>
      </c>
      <c r="AM86" t="s">
        <v>196</v>
      </c>
      <c r="AN86" t="s">
        <v>197</v>
      </c>
      <c r="AT86" t="s">
        <v>1527</v>
      </c>
      <c r="AU86" t="s">
        <v>1528</v>
      </c>
    </row>
    <row r="87" spans="1:47">
      <c r="A87" t="s">
        <v>1518</v>
      </c>
      <c r="B87" t="s">
        <v>1529</v>
      </c>
      <c r="C87" t="s">
        <v>1530</v>
      </c>
      <c r="H87" t="s">
        <v>27</v>
      </c>
      <c r="I87" t="s">
        <v>28</v>
      </c>
      <c r="K87" t="s">
        <v>27</v>
      </c>
      <c r="L87" s="3">
        <v>180403</v>
      </c>
      <c r="N87" t="s">
        <v>30</v>
      </c>
      <c r="AE87" t="s">
        <v>1521</v>
      </c>
      <c r="AF87" t="s">
        <v>32</v>
      </c>
      <c r="AG87" s="3">
        <v>2565</v>
      </c>
      <c r="AH87" t="s">
        <v>1414</v>
      </c>
      <c r="AI87" t="s">
        <v>51</v>
      </c>
      <c r="AJ87" s="2">
        <v>10000</v>
      </c>
      <c r="AK87" s="3">
        <v>0</v>
      </c>
      <c r="AL87" t="s">
        <v>1522</v>
      </c>
      <c r="AM87" t="s">
        <v>196</v>
      </c>
      <c r="AN87" t="s">
        <v>197</v>
      </c>
      <c r="AT87" t="s">
        <v>1531</v>
      </c>
      <c r="AU87" t="s">
        <v>1532</v>
      </c>
    </row>
    <row r="88" spans="1:47">
      <c r="A88" t="s">
        <v>1518</v>
      </c>
      <c r="B88" t="s">
        <v>1533</v>
      </c>
      <c r="C88" t="s">
        <v>1534</v>
      </c>
      <c r="H88" t="s">
        <v>27</v>
      </c>
      <c r="I88" t="s">
        <v>28</v>
      </c>
      <c r="K88" t="s">
        <v>27</v>
      </c>
      <c r="L88" s="3">
        <v>180403</v>
      </c>
      <c r="N88" t="s">
        <v>30</v>
      </c>
      <c r="AE88" t="s">
        <v>1521</v>
      </c>
      <c r="AF88" t="s">
        <v>32</v>
      </c>
      <c r="AG88" s="3">
        <v>2565</v>
      </c>
      <c r="AH88" t="s">
        <v>1055</v>
      </c>
      <c r="AI88" t="s">
        <v>51</v>
      </c>
      <c r="AJ88" s="2">
        <v>20000</v>
      </c>
      <c r="AK88" s="3">
        <v>0</v>
      </c>
      <c r="AL88" t="s">
        <v>1522</v>
      </c>
      <c r="AM88" t="s">
        <v>196</v>
      </c>
      <c r="AN88" t="s">
        <v>197</v>
      </c>
      <c r="AT88" t="s">
        <v>1535</v>
      </c>
      <c r="AU88" t="s">
        <v>1536</v>
      </c>
    </row>
    <row r="89" spans="1:47">
      <c r="A89" t="s">
        <v>1518</v>
      </c>
      <c r="B89" t="s">
        <v>1537</v>
      </c>
      <c r="C89" t="s">
        <v>1538</v>
      </c>
      <c r="H89" t="s">
        <v>27</v>
      </c>
      <c r="I89" t="s">
        <v>28</v>
      </c>
      <c r="K89" t="s">
        <v>27</v>
      </c>
      <c r="L89" s="3">
        <v>180403</v>
      </c>
      <c r="N89" t="s">
        <v>30</v>
      </c>
      <c r="AE89" t="s">
        <v>1521</v>
      </c>
      <c r="AF89" t="s">
        <v>32</v>
      </c>
      <c r="AG89" s="3">
        <v>2565</v>
      </c>
      <c r="AH89" t="s">
        <v>562</v>
      </c>
      <c r="AI89" t="s">
        <v>51</v>
      </c>
      <c r="AJ89" s="2">
        <v>20000</v>
      </c>
      <c r="AK89" s="3">
        <v>0</v>
      </c>
      <c r="AL89" t="s">
        <v>1522</v>
      </c>
      <c r="AM89" t="s">
        <v>196</v>
      </c>
      <c r="AN89" t="s">
        <v>197</v>
      </c>
      <c r="AT89" t="s">
        <v>1539</v>
      </c>
      <c r="AU89" t="s">
        <v>1540</v>
      </c>
    </row>
    <row r="90" spans="1:47">
      <c r="A90" t="s">
        <v>1518</v>
      </c>
      <c r="B90" t="s">
        <v>1541</v>
      </c>
      <c r="C90" t="s">
        <v>1542</v>
      </c>
      <c r="H90" t="s">
        <v>27</v>
      </c>
      <c r="I90" t="s">
        <v>28</v>
      </c>
      <c r="K90" t="s">
        <v>27</v>
      </c>
      <c r="L90" s="3">
        <v>180403</v>
      </c>
      <c r="N90" t="s">
        <v>30</v>
      </c>
      <c r="AE90" t="s">
        <v>1521</v>
      </c>
      <c r="AF90" t="s">
        <v>32</v>
      </c>
      <c r="AG90" s="3">
        <v>2565</v>
      </c>
      <c r="AH90" t="s">
        <v>1414</v>
      </c>
      <c r="AI90" t="s">
        <v>51</v>
      </c>
      <c r="AJ90" s="2">
        <v>10000</v>
      </c>
      <c r="AK90" s="3">
        <v>0</v>
      </c>
      <c r="AL90" t="s">
        <v>1522</v>
      </c>
      <c r="AM90" t="s">
        <v>196</v>
      </c>
      <c r="AN90" t="s">
        <v>197</v>
      </c>
      <c r="AT90" t="s">
        <v>1543</v>
      </c>
      <c r="AU90" t="s">
        <v>1544</v>
      </c>
    </row>
    <row r="91" spans="1:47">
      <c r="A91" t="s">
        <v>1518</v>
      </c>
      <c r="B91" t="s">
        <v>1545</v>
      </c>
      <c r="C91" t="s">
        <v>1546</v>
      </c>
      <c r="H91" t="s">
        <v>27</v>
      </c>
      <c r="I91" t="s">
        <v>28</v>
      </c>
      <c r="K91" t="s">
        <v>27</v>
      </c>
      <c r="L91" s="3">
        <v>180403</v>
      </c>
      <c r="N91" t="s">
        <v>30</v>
      </c>
      <c r="AE91" t="s">
        <v>1521</v>
      </c>
      <c r="AF91" t="s">
        <v>32</v>
      </c>
      <c r="AG91" s="3">
        <v>2565</v>
      </c>
      <c r="AH91" t="s">
        <v>518</v>
      </c>
      <c r="AI91" t="s">
        <v>51</v>
      </c>
      <c r="AJ91" s="2">
        <v>30000</v>
      </c>
      <c r="AK91" s="3">
        <v>0</v>
      </c>
      <c r="AL91" t="s">
        <v>1522</v>
      </c>
      <c r="AM91" t="s">
        <v>196</v>
      </c>
      <c r="AN91" t="s">
        <v>197</v>
      </c>
      <c r="AT91" t="s">
        <v>1547</v>
      </c>
      <c r="AU91" t="s">
        <v>1548</v>
      </c>
    </row>
    <row r="92" spans="1:47">
      <c r="A92" t="s">
        <v>1549</v>
      </c>
      <c r="B92" t="s">
        <v>1550</v>
      </c>
      <c r="C92" t="s">
        <v>1551</v>
      </c>
      <c r="H92" t="s">
        <v>27</v>
      </c>
      <c r="I92" t="s">
        <v>28</v>
      </c>
      <c r="K92" t="s">
        <v>27</v>
      </c>
      <c r="L92" s="3">
        <v>180403</v>
      </c>
      <c r="N92" t="s">
        <v>30</v>
      </c>
      <c r="AE92" t="s">
        <v>1521</v>
      </c>
      <c r="AF92" t="s">
        <v>32</v>
      </c>
      <c r="AG92" s="3">
        <v>2565</v>
      </c>
      <c r="AH92" t="s">
        <v>518</v>
      </c>
      <c r="AI92" t="s">
        <v>51</v>
      </c>
      <c r="AJ92" s="2">
        <v>20000</v>
      </c>
      <c r="AK92" s="3">
        <v>0</v>
      </c>
      <c r="AL92" t="s">
        <v>1552</v>
      </c>
      <c r="AM92" t="s">
        <v>196</v>
      </c>
      <c r="AN92" t="s">
        <v>197</v>
      </c>
      <c r="AT92" t="s">
        <v>1553</v>
      </c>
      <c r="AU92" t="s">
        <v>1554</v>
      </c>
    </row>
    <row r="93" spans="1:47">
      <c r="A93" t="s">
        <v>1549</v>
      </c>
      <c r="B93" t="s">
        <v>1555</v>
      </c>
      <c r="C93" t="s">
        <v>1556</v>
      </c>
      <c r="H93" t="s">
        <v>27</v>
      </c>
      <c r="I93" t="s">
        <v>28</v>
      </c>
      <c r="K93" t="s">
        <v>27</v>
      </c>
      <c r="L93" s="3">
        <v>180403</v>
      </c>
      <c r="N93" t="s">
        <v>30</v>
      </c>
      <c r="AE93" t="s">
        <v>1521</v>
      </c>
      <c r="AF93" t="s">
        <v>32</v>
      </c>
      <c r="AG93" s="3">
        <v>2565</v>
      </c>
      <c r="AH93" t="s">
        <v>1086</v>
      </c>
      <c r="AI93" t="s">
        <v>1414</v>
      </c>
      <c r="AJ93" s="2">
        <v>90000</v>
      </c>
      <c r="AK93" s="3">
        <v>0</v>
      </c>
      <c r="AL93" t="s">
        <v>1552</v>
      </c>
      <c r="AM93" t="s">
        <v>196</v>
      </c>
      <c r="AN93" t="s">
        <v>197</v>
      </c>
      <c r="AT93" t="s">
        <v>1557</v>
      </c>
      <c r="AU93" t="s">
        <v>1558</v>
      </c>
    </row>
    <row r="94" spans="1:47">
      <c r="A94" t="s">
        <v>1559</v>
      </c>
      <c r="B94" t="s">
        <v>1560</v>
      </c>
      <c r="C94" t="s">
        <v>1561</v>
      </c>
      <c r="H94" t="s">
        <v>27</v>
      </c>
      <c r="I94" t="s">
        <v>28</v>
      </c>
      <c r="K94" t="s">
        <v>27</v>
      </c>
      <c r="L94" s="3">
        <v>180403</v>
      </c>
      <c r="N94" t="s">
        <v>30</v>
      </c>
      <c r="AE94" t="s">
        <v>1521</v>
      </c>
      <c r="AF94" t="s">
        <v>32</v>
      </c>
      <c r="AG94" s="3">
        <v>2565</v>
      </c>
      <c r="AH94" t="s">
        <v>518</v>
      </c>
      <c r="AI94" t="s">
        <v>51</v>
      </c>
      <c r="AJ94" s="2">
        <v>20000</v>
      </c>
      <c r="AK94" s="3">
        <v>0</v>
      </c>
      <c r="AL94" t="s">
        <v>1562</v>
      </c>
      <c r="AM94" t="s">
        <v>196</v>
      </c>
      <c r="AN94" t="s">
        <v>197</v>
      </c>
      <c r="AT94" t="s">
        <v>1563</v>
      </c>
      <c r="AU94" t="s">
        <v>1564</v>
      </c>
    </row>
    <row r="95" spans="1:47">
      <c r="A95" t="s">
        <v>1559</v>
      </c>
      <c r="B95" t="s">
        <v>1565</v>
      </c>
      <c r="C95" t="s">
        <v>1566</v>
      </c>
      <c r="H95" t="s">
        <v>27</v>
      </c>
      <c r="I95" t="s">
        <v>28</v>
      </c>
      <c r="K95" t="s">
        <v>27</v>
      </c>
      <c r="L95" s="3">
        <v>180403</v>
      </c>
      <c r="N95" t="s">
        <v>30</v>
      </c>
      <c r="AE95" t="s">
        <v>1521</v>
      </c>
      <c r="AF95" t="s">
        <v>32</v>
      </c>
      <c r="AG95" s="3">
        <v>2565</v>
      </c>
      <c r="AH95" t="s">
        <v>518</v>
      </c>
      <c r="AI95" t="s">
        <v>51</v>
      </c>
      <c r="AJ95" s="3">
        <v>0</v>
      </c>
      <c r="AK95" s="3">
        <v>0</v>
      </c>
      <c r="AL95" t="s">
        <v>1562</v>
      </c>
      <c r="AM95" t="s">
        <v>196</v>
      </c>
      <c r="AN95" t="s">
        <v>197</v>
      </c>
      <c r="AT95" t="s">
        <v>1567</v>
      </c>
      <c r="AU95" t="s">
        <v>1568</v>
      </c>
    </row>
    <row r="96" spans="1:47">
      <c r="A96" t="s">
        <v>1559</v>
      </c>
      <c r="B96" t="s">
        <v>1569</v>
      </c>
      <c r="C96" t="s">
        <v>1570</v>
      </c>
      <c r="H96" t="s">
        <v>27</v>
      </c>
      <c r="I96" t="s">
        <v>28</v>
      </c>
      <c r="K96" t="s">
        <v>27</v>
      </c>
      <c r="L96" s="3">
        <v>180403</v>
      </c>
      <c r="N96" t="s">
        <v>30</v>
      </c>
      <c r="AE96" t="s">
        <v>1521</v>
      </c>
      <c r="AF96" t="s">
        <v>32</v>
      </c>
      <c r="AG96" s="3">
        <v>2565</v>
      </c>
      <c r="AH96" t="s">
        <v>518</v>
      </c>
      <c r="AI96" t="s">
        <v>51</v>
      </c>
      <c r="AJ96" s="2">
        <v>20000</v>
      </c>
      <c r="AK96" s="3">
        <v>0</v>
      </c>
      <c r="AL96" t="s">
        <v>1562</v>
      </c>
      <c r="AM96" t="s">
        <v>196</v>
      </c>
      <c r="AN96" t="s">
        <v>197</v>
      </c>
      <c r="AT96" t="s">
        <v>1571</v>
      </c>
      <c r="AU96" t="s">
        <v>1572</v>
      </c>
    </row>
    <row r="97" spans="1:47">
      <c r="A97" t="s">
        <v>1559</v>
      </c>
      <c r="B97" t="s">
        <v>1573</v>
      </c>
      <c r="C97" t="s">
        <v>1574</v>
      </c>
      <c r="H97" t="s">
        <v>27</v>
      </c>
      <c r="I97" t="s">
        <v>28</v>
      </c>
      <c r="K97" t="s">
        <v>27</v>
      </c>
      <c r="L97" s="3">
        <v>180403</v>
      </c>
      <c r="N97" t="s">
        <v>30</v>
      </c>
      <c r="AE97" t="s">
        <v>1521</v>
      </c>
      <c r="AF97" t="s">
        <v>32</v>
      </c>
      <c r="AG97" s="3">
        <v>2565</v>
      </c>
      <c r="AH97" t="s">
        <v>518</v>
      </c>
      <c r="AI97" t="s">
        <v>51</v>
      </c>
      <c r="AJ97" s="2">
        <v>5000</v>
      </c>
      <c r="AK97" s="3">
        <v>0</v>
      </c>
      <c r="AL97" t="s">
        <v>1562</v>
      </c>
      <c r="AM97" t="s">
        <v>196</v>
      </c>
      <c r="AN97" t="s">
        <v>197</v>
      </c>
      <c r="AT97" t="s">
        <v>1575</v>
      </c>
      <c r="AU97" t="s">
        <v>1576</v>
      </c>
    </row>
    <row r="98" spans="1:47">
      <c r="A98" t="s">
        <v>1559</v>
      </c>
      <c r="B98" t="s">
        <v>1577</v>
      </c>
      <c r="C98" t="s">
        <v>1578</v>
      </c>
      <c r="H98" t="s">
        <v>27</v>
      </c>
      <c r="I98" t="s">
        <v>28</v>
      </c>
      <c r="K98" t="s">
        <v>27</v>
      </c>
      <c r="L98" s="3">
        <v>180403</v>
      </c>
      <c r="N98" t="s">
        <v>30</v>
      </c>
      <c r="AE98" t="s">
        <v>1521</v>
      </c>
      <c r="AF98" t="s">
        <v>32</v>
      </c>
      <c r="AG98" s="3">
        <v>2565</v>
      </c>
      <c r="AH98" t="s">
        <v>518</v>
      </c>
      <c r="AI98" t="s">
        <v>80</v>
      </c>
      <c r="AJ98" s="3">
        <v>0</v>
      </c>
      <c r="AK98" s="3">
        <v>0</v>
      </c>
      <c r="AL98" t="s">
        <v>1562</v>
      </c>
      <c r="AM98" t="s">
        <v>196</v>
      </c>
      <c r="AN98" t="s">
        <v>197</v>
      </c>
      <c r="AT98" t="s">
        <v>1579</v>
      </c>
      <c r="AU98" t="s">
        <v>1580</v>
      </c>
    </row>
    <row r="99" spans="1:47">
      <c r="A99" t="s">
        <v>1559</v>
      </c>
      <c r="B99" t="s">
        <v>1581</v>
      </c>
      <c r="C99" t="s">
        <v>1582</v>
      </c>
      <c r="H99" t="s">
        <v>27</v>
      </c>
      <c r="I99" t="s">
        <v>28</v>
      </c>
      <c r="K99" t="s">
        <v>27</v>
      </c>
      <c r="L99" s="3">
        <v>180403</v>
      </c>
      <c r="N99" t="s">
        <v>30</v>
      </c>
      <c r="AE99" t="s">
        <v>1521</v>
      </c>
      <c r="AF99" t="s">
        <v>32</v>
      </c>
      <c r="AG99" s="3">
        <v>2565</v>
      </c>
      <c r="AH99" t="s">
        <v>518</v>
      </c>
      <c r="AI99" t="s">
        <v>51</v>
      </c>
      <c r="AJ99" s="3">
        <v>0</v>
      </c>
      <c r="AK99" s="3">
        <v>0</v>
      </c>
      <c r="AL99" t="s">
        <v>1562</v>
      </c>
      <c r="AM99" t="s">
        <v>196</v>
      </c>
      <c r="AN99" t="s">
        <v>197</v>
      </c>
      <c r="AT99" t="s">
        <v>1583</v>
      </c>
      <c r="AU99" t="s">
        <v>1584</v>
      </c>
    </row>
    <row r="100" spans="1:47">
      <c r="A100" t="s">
        <v>1559</v>
      </c>
      <c r="B100" t="s">
        <v>1585</v>
      </c>
      <c r="C100" t="s">
        <v>1586</v>
      </c>
      <c r="H100" t="s">
        <v>27</v>
      </c>
      <c r="I100" t="s">
        <v>28</v>
      </c>
      <c r="K100" t="s">
        <v>27</v>
      </c>
      <c r="L100" s="3">
        <v>180403</v>
      </c>
      <c r="N100" t="s">
        <v>30</v>
      </c>
      <c r="AE100" t="s">
        <v>1521</v>
      </c>
      <c r="AF100" t="s">
        <v>32</v>
      </c>
      <c r="AG100" s="3">
        <v>2565</v>
      </c>
      <c r="AH100" t="s">
        <v>518</v>
      </c>
      <c r="AI100" t="s">
        <v>51</v>
      </c>
      <c r="AJ100" s="3">
        <v>0</v>
      </c>
      <c r="AK100" s="3">
        <v>0</v>
      </c>
      <c r="AL100" t="s">
        <v>1562</v>
      </c>
      <c r="AM100" t="s">
        <v>196</v>
      </c>
      <c r="AN100" t="s">
        <v>197</v>
      </c>
      <c r="AT100" t="s">
        <v>1587</v>
      </c>
      <c r="AU100" t="s">
        <v>1588</v>
      </c>
    </row>
    <row r="101" spans="1:47">
      <c r="A101" t="s">
        <v>1559</v>
      </c>
      <c r="B101" t="s">
        <v>1589</v>
      </c>
      <c r="C101" t="s">
        <v>1590</v>
      </c>
      <c r="H101" t="s">
        <v>27</v>
      </c>
      <c r="I101" t="s">
        <v>28</v>
      </c>
      <c r="K101" t="s">
        <v>27</v>
      </c>
      <c r="L101" s="3">
        <v>180403</v>
      </c>
      <c r="N101" t="s">
        <v>30</v>
      </c>
      <c r="AE101" t="s">
        <v>1521</v>
      </c>
      <c r="AF101" t="s">
        <v>32</v>
      </c>
      <c r="AG101" s="3">
        <v>2565</v>
      </c>
      <c r="AH101" t="s">
        <v>518</v>
      </c>
      <c r="AI101" t="s">
        <v>51</v>
      </c>
      <c r="AJ101" s="3">
        <v>0</v>
      </c>
      <c r="AK101" s="3">
        <v>0</v>
      </c>
      <c r="AL101" t="s">
        <v>1562</v>
      </c>
      <c r="AM101" t="s">
        <v>196</v>
      </c>
      <c r="AN101" t="s">
        <v>197</v>
      </c>
      <c r="AT101" t="s">
        <v>1591</v>
      </c>
      <c r="AU101" t="s">
        <v>1592</v>
      </c>
    </row>
    <row r="102" spans="1:47">
      <c r="A102" t="s">
        <v>1593</v>
      </c>
      <c r="B102" t="s">
        <v>1594</v>
      </c>
      <c r="C102" t="s">
        <v>1595</v>
      </c>
      <c r="H102" t="s">
        <v>27</v>
      </c>
      <c r="I102" t="s">
        <v>28</v>
      </c>
      <c r="K102" t="s">
        <v>27</v>
      </c>
      <c r="L102" s="3">
        <v>180403</v>
      </c>
      <c r="N102" t="s">
        <v>30</v>
      </c>
      <c r="AE102" t="s">
        <v>1596</v>
      </c>
      <c r="AF102" t="s">
        <v>32</v>
      </c>
      <c r="AG102" s="3">
        <v>2565</v>
      </c>
      <c r="AH102" t="s">
        <v>518</v>
      </c>
      <c r="AI102" t="s">
        <v>51</v>
      </c>
      <c r="AJ102" s="2">
        <v>20000</v>
      </c>
      <c r="AK102" s="3">
        <v>0</v>
      </c>
      <c r="AL102" t="s">
        <v>1597</v>
      </c>
      <c r="AM102" t="s">
        <v>196</v>
      </c>
      <c r="AN102" t="s">
        <v>197</v>
      </c>
      <c r="AT102" t="s">
        <v>1598</v>
      </c>
      <c r="AU102" t="s">
        <v>1599</v>
      </c>
    </row>
    <row r="103" spans="1:47">
      <c r="A103" t="s">
        <v>1593</v>
      </c>
      <c r="B103" t="s">
        <v>1600</v>
      </c>
      <c r="C103" t="s">
        <v>1601</v>
      </c>
      <c r="H103" t="s">
        <v>27</v>
      </c>
      <c r="I103" t="s">
        <v>28</v>
      </c>
      <c r="K103" t="s">
        <v>27</v>
      </c>
      <c r="L103" s="3">
        <v>180403</v>
      </c>
      <c r="N103" t="s">
        <v>30</v>
      </c>
      <c r="AE103" t="s">
        <v>1596</v>
      </c>
      <c r="AF103" t="s">
        <v>32</v>
      </c>
      <c r="AG103" s="3">
        <v>2565</v>
      </c>
      <c r="AH103" t="s">
        <v>518</v>
      </c>
      <c r="AI103" t="s">
        <v>51</v>
      </c>
      <c r="AJ103" s="2">
        <v>2000</v>
      </c>
      <c r="AK103" s="3">
        <v>0</v>
      </c>
      <c r="AL103" t="s">
        <v>1597</v>
      </c>
      <c r="AM103" t="s">
        <v>196</v>
      </c>
      <c r="AN103" t="s">
        <v>197</v>
      </c>
      <c r="AT103" t="s">
        <v>1602</v>
      </c>
      <c r="AU103" t="s">
        <v>1603</v>
      </c>
    </row>
    <row r="104" spans="1:47">
      <c r="A104" t="s">
        <v>1593</v>
      </c>
      <c r="B104" t="s">
        <v>1604</v>
      </c>
      <c r="C104" t="s">
        <v>1605</v>
      </c>
      <c r="H104" t="s">
        <v>27</v>
      </c>
      <c r="I104" t="s">
        <v>28</v>
      </c>
      <c r="K104" t="s">
        <v>27</v>
      </c>
      <c r="L104" s="3">
        <v>180403</v>
      </c>
      <c r="N104" t="s">
        <v>30</v>
      </c>
      <c r="AE104" t="s">
        <v>1596</v>
      </c>
      <c r="AF104" t="s">
        <v>32</v>
      </c>
      <c r="AG104" s="3">
        <v>2565</v>
      </c>
      <c r="AH104" t="s">
        <v>1502</v>
      </c>
      <c r="AI104" t="s">
        <v>1502</v>
      </c>
      <c r="AJ104" s="3">
        <v>0</v>
      </c>
      <c r="AK104" s="3">
        <v>0</v>
      </c>
      <c r="AL104" t="s">
        <v>1597</v>
      </c>
      <c r="AM104" t="s">
        <v>196</v>
      </c>
      <c r="AN104" t="s">
        <v>197</v>
      </c>
      <c r="AT104" t="s">
        <v>1606</v>
      </c>
      <c r="AU104" t="s">
        <v>1607</v>
      </c>
    </row>
    <row r="105" spans="1:47">
      <c r="A105" t="s">
        <v>1593</v>
      </c>
      <c r="B105" t="s">
        <v>1608</v>
      </c>
      <c r="C105" t="s">
        <v>1609</v>
      </c>
      <c r="H105" t="s">
        <v>27</v>
      </c>
      <c r="I105" t="s">
        <v>28</v>
      </c>
      <c r="K105" t="s">
        <v>27</v>
      </c>
      <c r="L105" s="3">
        <v>180403</v>
      </c>
      <c r="N105" t="s">
        <v>30</v>
      </c>
      <c r="AE105" t="s">
        <v>1596</v>
      </c>
      <c r="AF105" t="s">
        <v>32</v>
      </c>
      <c r="AG105" s="3">
        <v>2565</v>
      </c>
      <c r="AH105" t="s">
        <v>1502</v>
      </c>
      <c r="AI105" t="s">
        <v>1203</v>
      </c>
      <c r="AJ105" s="2">
        <v>2400000</v>
      </c>
      <c r="AK105" s="3">
        <v>0</v>
      </c>
      <c r="AL105" t="s">
        <v>1597</v>
      </c>
      <c r="AM105" t="s">
        <v>196</v>
      </c>
      <c r="AN105" t="s">
        <v>197</v>
      </c>
      <c r="AT105" t="s">
        <v>1610</v>
      </c>
      <c r="AU105" t="s">
        <v>1611</v>
      </c>
    </row>
    <row r="106" spans="1:47">
      <c r="A106" t="s">
        <v>1593</v>
      </c>
      <c r="B106" t="s">
        <v>1612</v>
      </c>
      <c r="C106" t="s">
        <v>1613</v>
      </c>
      <c r="H106" t="s">
        <v>27</v>
      </c>
      <c r="I106" t="s">
        <v>28</v>
      </c>
      <c r="K106" t="s">
        <v>27</v>
      </c>
      <c r="L106" s="3">
        <v>180403</v>
      </c>
      <c r="N106" t="s">
        <v>30</v>
      </c>
      <c r="AE106" t="s">
        <v>1596</v>
      </c>
      <c r="AF106" t="s">
        <v>32</v>
      </c>
      <c r="AG106" s="3">
        <v>2565</v>
      </c>
      <c r="AH106" t="s">
        <v>1414</v>
      </c>
      <c r="AI106" t="s">
        <v>1502</v>
      </c>
      <c r="AJ106" s="2">
        <v>8000</v>
      </c>
      <c r="AK106" s="3">
        <v>0</v>
      </c>
      <c r="AL106" t="s">
        <v>1597</v>
      </c>
      <c r="AM106" t="s">
        <v>196</v>
      </c>
      <c r="AN106" t="s">
        <v>197</v>
      </c>
      <c r="AT106" t="s">
        <v>1614</v>
      </c>
      <c r="AU106" t="s">
        <v>1615</v>
      </c>
    </row>
    <row r="107" spans="1:47">
      <c r="A107" t="s">
        <v>1593</v>
      </c>
      <c r="B107" t="s">
        <v>1616</v>
      </c>
      <c r="C107" t="s">
        <v>1617</v>
      </c>
      <c r="H107" t="s">
        <v>27</v>
      </c>
      <c r="I107" t="s">
        <v>28</v>
      </c>
      <c r="K107" t="s">
        <v>27</v>
      </c>
      <c r="L107" s="3">
        <v>180403</v>
      </c>
      <c r="N107" t="s">
        <v>30</v>
      </c>
      <c r="AE107" t="s">
        <v>1596</v>
      </c>
      <c r="AF107" t="s">
        <v>32</v>
      </c>
      <c r="AG107" s="3">
        <v>2565</v>
      </c>
      <c r="AH107" t="s">
        <v>518</v>
      </c>
      <c r="AI107" t="s">
        <v>51</v>
      </c>
      <c r="AJ107" s="2">
        <v>100000</v>
      </c>
      <c r="AK107" s="3">
        <v>0</v>
      </c>
      <c r="AL107" t="s">
        <v>1597</v>
      </c>
      <c r="AM107" t="s">
        <v>196</v>
      </c>
      <c r="AN107" t="s">
        <v>197</v>
      </c>
      <c r="AT107" t="s">
        <v>1618</v>
      </c>
      <c r="AU107" t="s">
        <v>1619</v>
      </c>
    </row>
    <row r="108" spans="1:47">
      <c r="A108" t="s">
        <v>1593</v>
      </c>
      <c r="B108" t="s">
        <v>1620</v>
      </c>
      <c r="C108" t="s">
        <v>1621</v>
      </c>
      <c r="H108" t="s">
        <v>27</v>
      </c>
      <c r="I108" t="s">
        <v>28</v>
      </c>
      <c r="K108" t="s">
        <v>27</v>
      </c>
      <c r="L108" s="3">
        <v>180403</v>
      </c>
      <c r="N108" t="s">
        <v>30</v>
      </c>
      <c r="AE108" t="s">
        <v>1596</v>
      </c>
      <c r="AF108" t="s">
        <v>32</v>
      </c>
      <c r="AG108" s="3">
        <v>2565</v>
      </c>
      <c r="AH108" t="s">
        <v>1622</v>
      </c>
      <c r="AI108" t="s">
        <v>1622</v>
      </c>
      <c r="AJ108" s="2">
        <v>10000</v>
      </c>
      <c r="AK108" s="3">
        <v>0</v>
      </c>
      <c r="AL108" t="s">
        <v>1597</v>
      </c>
      <c r="AM108" t="s">
        <v>196</v>
      </c>
      <c r="AN108" t="s">
        <v>197</v>
      </c>
      <c r="AT108" t="s">
        <v>1623</v>
      </c>
      <c r="AU108" t="s">
        <v>1624</v>
      </c>
    </row>
    <row r="109" spans="1:47">
      <c r="A109" t="s">
        <v>1593</v>
      </c>
      <c r="B109" t="s">
        <v>1625</v>
      </c>
      <c r="C109" t="s">
        <v>1626</v>
      </c>
      <c r="H109" t="s">
        <v>27</v>
      </c>
      <c r="I109" t="s">
        <v>28</v>
      </c>
      <c r="K109" t="s">
        <v>27</v>
      </c>
      <c r="L109" s="3">
        <v>180403</v>
      </c>
      <c r="N109" t="s">
        <v>30</v>
      </c>
      <c r="AE109" t="s">
        <v>1596</v>
      </c>
      <c r="AF109" t="s">
        <v>32</v>
      </c>
      <c r="AG109" s="3">
        <v>2565</v>
      </c>
      <c r="AH109" t="s">
        <v>1502</v>
      </c>
      <c r="AI109" t="s">
        <v>51</v>
      </c>
      <c r="AJ109" s="3">
        <v>0</v>
      </c>
      <c r="AK109" s="3">
        <v>0</v>
      </c>
      <c r="AL109" t="s">
        <v>1597</v>
      </c>
      <c r="AM109" t="s">
        <v>196</v>
      </c>
      <c r="AN109" t="s">
        <v>197</v>
      </c>
      <c r="AT109" t="s">
        <v>1627</v>
      </c>
      <c r="AU109" t="s">
        <v>1628</v>
      </c>
    </row>
    <row r="110" spans="1:47">
      <c r="A110" t="s">
        <v>1593</v>
      </c>
      <c r="B110" t="s">
        <v>1629</v>
      </c>
      <c r="C110" t="s">
        <v>1630</v>
      </c>
      <c r="H110" t="s">
        <v>27</v>
      </c>
      <c r="I110" t="s">
        <v>28</v>
      </c>
      <c r="K110" t="s">
        <v>27</v>
      </c>
      <c r="L110" s="3">
        <v>180403</v>
      </c>
      <c r="N110" t="s">
        <v>30</v>
      </c>
      <c r="AE110" t="s">
        <v>1596</v>
      </c>
      <c r="AF110" t="s">
        <v>32</v>
      </c>
      <c r="AG110" s="3">
        <v>2565</v>
      </c>
      <c r="AH110" t="s">
        <v>518</v>
      </c>
      <c r="AI110" t="s">
        <v>51</v>
      </c>
      <c r="AJ110" s="2">
        <v>100000</v>
      </c>
      <c r="AK110" s="3">
        <v>0</v>
      </c>
      <c r="AL110" t="s">
        <v>1597</v>
      </c>
      <c r="AM110" t="s">
        <v>196</v>
      </c>
      <c r="AN110" t="s">
        <v>197</v>
      </c>
      <c r="AT110" t="s">
        <v>1631</v>
      </c>
      <c r="AU110" t="s">
        <v>1632</v>
      </c>
    </row>
    <row r="111" spans="1:47">
      <c r="A111" t="s">
        <v>1593</v>
      </c>
      <c r="B111" t="s">
        <v>1633</v>
      </c>
      <c r="C111" t="s">
        <v>1634</v>
      </c>
      <c r="H111" t="s">
        <v>27</v>
      </c>
      <c r="I111" t="s">
        <v>28</v>
      </c>
      <c r="K111" t="s">
        <v>27</v>
      </c>
      <c r="L111" s="3">
        <v>180403</v>
      </c>
      <c r="N111" t="s">
        <v>30</v>
      </c>
      <c r="AE111" t="s">
        <v>1596</v>
      </c>
      <c r="AF111" t="s">
        <v>32</v>
      </c>
      <c r="AG111" s="3">
        <v>2565</v>
      </c>
      <c r="AH111" t="s">
        <v>518</v>
      </c>
      <c r="AI111" t="s">
        <v>51</v>
      </c>
      <c r="AJ111" s="2">
        <v>2248000</v>
      </c>
      <c r="AK111" s="3">
        <v>0</v>
      </c>
      <c r="AL111" t="s">
        <v>1597</v>
      </c>
      <c r="AM111" t="s">
        <v>196</v>
      </c>
      <c r="AN111" t="s">
        <v>197</v>
      </c>
      <c r="AT111" t="s">
        <v>1635</v>
      </c>
      <c r="AU111" t="s">
        <v>1636</v>
      </c>
    </row>
    <row r="112" spans="1:47">
      <c r="A112" t="s">
        <v>1593</v>
      </c>
      <c r="B112" t="s">
        <v>1637</v>
      </c>
      <c r="C112" t="s">
        <v>1638</v>
      </c>
      <c r="H112" t="s">
        <v>27</v>
      </c>
      <c r="I112" t="s">
        <v>28</v>
      </c>
      <c r="K112" t="s">
        <v>27</v>
      </c>
      <c r="L112" s="3">
        <v>180403</v>
      </c>
      <c r="N112" t="s">
        <v>30</v>
      </c>
      <c r="AE112" t="s">
        <v>1596</v>
      </c>
      <c r="AF112" t="s">
        <v>32</v>
      </c>
      <c r="AG112" s="3">
        <v>2565</v>
      </c>
      <c r="AH112" t="s">
        <v>1086</v>
      </c>
      <c r="AI112" t="s">
        <v>51</v>
      </c>
      <c r="AJ112" s="2">
        <v>6100000</v>
      </c>
      <c r="AK112" s="3">
        <v>0</v>
      </c>
      <c r="AL112" t="s">
        <v>1597</v>
      </c>
      <c r="AM112" t="s">
        <v>196</v>
      </c>
      <c r="AN112" t="s">
        <v>197</v>
      </c>
      <c r="AT112" t="s">
        <v>1639</v>
      </c>
      <c r="AU112" t="s">
        <v>1640</v>
      </c>
    </row>
    <row r="113" spans="1:47">
      <c r="A113" t="s">
        <v>1593</v>
      </c>
      <c r="B113" t="s">
        <v>1641</v>
      </c>
      <c r="C113" t="s">
        <v>1642</v>
      </c>
      <c r="H113" t="s">
        <v>27</v>
      </c>
      <c r="I113" t="s">
        <v>28</v>
      </c>
      <c r="K113" t="s">
        <v>27</v>
      </c>
      <c r="L113" s="3">
        <v>180403</v>
      </c>
      <c r="N113" t="s">
        <v>30</v>
      </c>
      <c r="AE113" t="s">
        <v>1596</v>
      </c>
      <c r="AF113" t="s">
        <v>32</v>
      </c>
      <c r="AG113" s="3">
        <v>2565</v>
      </c>
      <c r="AH113" t="s">
        <v>518</v>
      </c>
      <c r="AI113" t="s">
        <v>51</v>
      </c>
      <c r="AJ113" s="2">
        <v>150000</v>
      </c>
      <c r="AK113" s="3">
        <v>0</v>
      </c>
      <c r="AL113" t="s">
        <v>1597</v>
      </c>
      <c r="AM113" t="s">
        <v>196</v>
      </c>
      <c r="AN113" t="s">
        <v>197</v>
      </c>
      <c r="AT113" t="s">
        <v>1643</v>
      </c>
      <c r="AU113" t="s">
        <v>1644</v>
      </c>
    </row>
    <row r="114" spans="1:47">
      <c r="A114" t="s">
        <v>1645</v>
      </c>
      <c r="B114" t="s">
        <v>1646</v>
      </c>
      <c r="C114" t="s">
        <v>1647</v>
      </c>
      <c r="H114" t="s">
        <v>27</v>
      </c>
      <c r="I114" t="s">
        <v>28</v>
      </c>
      <c r="K114" t="s">
        <v>27</v>
      </c>
      <c r="L114" s="3">
        <v>180403</v>
      </c>
      <c r="N114" t="s">
        <v>30</v>
      </c>
      <c r="AE114" t="s">
        <v>1596</v>
      </c>
      <c r="AF114" t="s">
        <v>32</v>
      </c>
      <c r="AG114" s="3">
        <v>2565</v>
      </c>
      <c r="AH114" t="s">
        <v>518</v>
      </c>
      <c r="AI114" t="s">
        <v>1203</v>
      </c>
      <c r="AJ114" s="2">
        <v>70000</v>
      </c>
      <c r="AK114" s="3">
        <v>0</v>
      </c>
      <c r="AL114" t="s">
        <v>1648</v>
      </c>
      <c r="AM114" t="s">
        <v>196</v>
      </c>
      <c r="AN114" t="s">
        <v>197</v>
      </c>
      <c r="AT114" t="s">
        <v>1649</v>
      </c>
      <c r="AU114" t="s">
        <v>1650</v>
      </c>
    </row>
    <row r="115" spans="1:47">
      <c r="A115" t="s">
        <v>1645</v>
      </c>
      <c r="B115" t="s">
        <v>1651</v>
      </c>
      <c r="C115" t="s">
        <v>1652</v>
      </c>
      <c r="H115" t="s">
        <v>27</v>
      </c>
      <c r="I115" t="s">
        <v>28</v>
      </c>
      <c r="K115" t="s">
        <v>27</v>
      </c>
      <c r="L115" s="3">
        <v>180403</v>
      </c>
      <c r="N115" t="s">
        <v>30</v>
      </c>
      <c r="AE115" t="s">
        <v>1596</v>
      </c>
      <c r="AF115" t="s">
        <v>32</v>
      </c>
      <c r="AG115" s="3">
        <v>2565</v>
      </c>
      <c r="AH115" t="s">
        <v>518</v>
      </c>
      <c r="AI115" t="s">
        <v>1203</v>
      </c>
      <c r="AJ115" s="2">
        <v>130000</v>
      </c>
      <c r="AK115" s="3">
        <v>0</v>
      </c>
      <c r="AL115" t="s">
        <v>1648</v>
      </c>
      <c r="AM115" t="s">
        <v>196</v>
      </c>
      <c r="AN115" t="s">
        <v>197</v>
      </c>
      <c r="AT115" t="s">
        <v>1653</v>
      </c>
      <c r="AU115" t="s">
        <v>1654</v>
      </c>
    </row>
    <row r="116" spans="1:47">
      <c r="A116" t="s">
        <v>1645</v>
      </c>
      <c r="B116" t="s">
        <v>1655</v>
      </c>
      <c r="C116" t="s">
        <v>1656</v>
      </c>
      <c r="H116" t="s">
        <v>27</v>
      </c>
      <c r="I116" t="s">
        <v>28</v>
      </c>
      <c r="K116" t="s">
        <v>27</v>
      </c>
      <c r="L116" s="3">
        <v>180403</v>
      </c>
      <c r="N116" t="s">
        <v>30</v>
      </c>
      <c r="AE116" t="s">
        <v>1596</v>
      </c>
      <c r="AF116" t="s">
        <v>32</v>
      </c>
      <c r="AG116" s="3">
        <v>2565</v>
      </c>
      <c r="AH116" t="s">
        <v>518</v>
      </c>
      <c r="AI116" t="s">
        <v>1203</v>
      </c>
      <c r="AJ116" s="2">
        <v>100000</v>
      </c>
      <c r="AK116" s="3">
        <v>0</v>
      </c>
      <c r="AL116" t="s">
        <v>1648</v>
      </c>
      <c r="AM116" t="s">
        <v>196</v>
      </c>
      <c r="AN116" t="s">
        <v>197</v>
      </c>
      <c r="AT116" t="s">
        <v>1657</v>
      </c>
      <c r="AU116" t="s">
        <v>1658</v>
      </c>
    </row>
    <row r="117" spans="1:47">
      <c r="A117" t="s">
        <v>1645</v>
      </c>
      <c r="B117" t="s">
        <v>1659</v>
      </c>
      <c r="C117" t="s">
        <v>1660</v>
      </c>
      <c r="H117" t="s">
        <v>27</v>
      </c>
      <c r="I117" t="s">
        <v>28</v>
      </c>
      <c r="K117" t="s">
        <v>27</v>
      </c>
      <c r="L117" s="3">
        <v>180403</v>
      </c>
      <c r="N117" t="s">
        <v>30</v>
      </c>
      <c r="AE117" t="s">
        <v>1596</v>
      </c>
      <c r="AF117" t="s">
        <v>32</v>
      </c>
      <c r="AG117" s="3">
        <v>2565</v>
      </c>
      <c r="AH117" t="s">
        <v>518</v>
      </c>
      <c r="AI117" t="s">
        <v>1203</v>
      </c>
      <c r="AJ117" s="2">
        <v>50000</v>
      </c>
      <c r="AK117" s="3">
        <v>0</v>
      </c>
      <c r="AL117" t="s">
        <v>1648</v>
      </c>
      <c r="AM117" t="s">
        <v>196</v>
      </c>
      <c r="AN117" t="s">
        <v>197</v>
      </c>
      <c r="AT117" t="s">
        <v>1661</v>
      </c>
      <c r="AU117" t="s">
        <v>1662</v>
      </c>
    </row>
    <row r="118" spans="1:47">
      <c r="A118" t="s">
        <v>1645</v>
      </c>
      <c r="B118" t="s">
        <v>1663</v>
      </c>
      <c r="C118" t="s">
        <v>1664</v>
      </c>
      <c r="H118" t="s">
        <v>27</v>
      </c>
      <c r="I118" t="s">
        <v>28</v>
      </c>
      <c r="K118" t="s">
        <v>27</v>
      </c>
      <c r="L118" s="3">
        <v>180403</v>
      </c>
      <c r="N118" t="s">
        <v>30</v>
      </c>
      <c r="AE118" t="s">
        <v>1596</v>
      </c>
      <c r="AF118" t="s">
        <v>32</v>
      </c>
      <c r="AG118" s="3">
        <v>2565</v>
      </c>
      <c r="AH118" t="s">
        <v>518</v>
      </c>
      <c r="AI118" t="s">
        <v>1203</v>
      </c>
      <c r="AJ118" s="2">
        <v>150000</v>
      </c>
      <c r="AK118" s="3">
        <v>0</v>
      </c>
      <c r="AL118" t="s">
        <v>1648</v>
      </c>
      <c r="AM118" t="s">
        <v>196</v>
      </c>
      <c r="AN118" t="s">
        <v>197</v>
      </c>
      <c r="AT118" t="s">
        <v>1665</v>
      </c>
      <c r="AU118" t="s">
        <v>1666</v>
      </c>
    </row>
    <row r="119" spans="1:47">
      <c r="A119" t="s">
        <v>1645</v>
      </c>
      <c r="B119" t="s">
        <v>1667</v>
      </c>
      <c r="C119" t="s">
        <v>1668</v>
      </c>
      <c r="H119" t="s">
        <v>27</v>
      </c>
      <c r="I119" t="s">
        <v>28</v>
      </c>
      <c r="K119" t="s">
        <v>27</v>
      </c>
      <c r="L119" s="3">
        <v>180403</v>
      </c>
      <c r="N119" t="s">
        <v>30</v>
      </c>
      <c r="AE119" t="s">
        <v>1596</v>
      </c>
      <c r="AF119" t="s">
        <v>32</v>
      </c>
      <c r="AG119" s="3">
        <v>2565</v>
      </c>
      <c r="AH119" t="s">
        <v>518</v>
      </c>
      <c r="AI119" t="s">
        <v>1203</v>
      </c>
      <c r="AJ119" s="2">
        <v>30000</v>
      </c>
      <c r="AK119" s="3">
        <v>0</v>
      </c>
      <c r="AL119" t="s">
        <v>1648</v>
      </c>
      <c r="AM119" t="s">
        <v>196</v>
      </c>
      <c r="AN119" t="s">
        <v>197</v>
      </c>
      <c r="AT119" t="s">
        <v>1669</v>
      </c>
      <c r="AU119" t="s">
        <v>1670</v>
      </c>
    </row>
    <row r="120" spans="1:47">
      <c r="A120" t="s">
        <v>1645</v>
      </c>
      <c r="B120" t="s">
        <v>1671</v>
      </c>
      <c r="C120" t="s">
        <v>1672</v>
      </c>
      <c r="H120" t="s">
        <v>27</v>
      </c>
      <c r="I120" t="s">
        <v>28</v>
      </c>
      <c r="K120" t="s">
        <v>27</v>
      </c>
      <c r="L120" s="3">
        <v>180403</v>
      </c>
      <c r="N120" t="s">
        <v>30</v>
      </c>
      <c r="AE120" t="s">
        <v>1596</v>
      </c>
      <c r="AF120" t="s">
        <v>32</v>
      </c>
      <c r="AG120" s="3">
        <v>2565</v>
      </c>
      <c r="AH120" t="s">
        <v>80</v>
      </c>
      <c r="AI120" t="s">
        <v>51</v>
      </c>
      <c r="AJ120" s="2">
        <v>100000</v>
      </c>
      <c r="AK120" s="3">
        <v>0</v>
      </c>
      <c r="AL120" t="s">
        <v>1648</v>
      </c>
      <c r="AM120" t="s">
        <v>196</v>
      </c>
      <c r="AN120" t="s">
        <v>197</v>
      </c>
      <c r="AT120" t="s">
        <v>1673</v>
      </c>
      <c r="AU120" t="s">
        <v>1674</v>
      </c>
    </row>
    <row r="121" spans="1:47">
      <c r="A121" t="s">
        <v>1645</v>
      </c>
      <c r="B121" t="s">
        <v>1675</v>
      </c>
      <c r="C121" t="s">
        <v>1676</v>
      </c>
      <c r="H121" t="s">
        <v>27</v>
      </c>
      <c r="I121" t="s">
        <v>28</v>
      </c>
      <c r="K121" t="s">
        <v>27</v>
      </c>
      <c r="L121" s="3">
        <v>180403</v>
      </c>
      <c r="N121" t="s">
        <v>30</v>
      </c>
      <c r="AE121" t="s">
        <v>1596</v>
      </c>
      <c r="AF121" t="s">
        <v>32</v>
      </c>
      <c r="AG121" s="3">
        <v>2565</v>
      </c>
      <c r="AH121" t="s">
        <v>1055</v>
      </c>
      <c r="AI121" t="s">
        <v>1203</v>
      </c>
      <c r="AJ121" s="2">
        <v>130000</v>
      </c>
      <c r="AK121" s="3">
        <v>0</v>
      </c>
      <c r="AL121" t="s">
        <v>1648</v>
      </c>
      <c r="AM121" t="s">
        <v>196</v>
      </c>
      <c r="AN121" t="s">
        <v>197</v>
      </c>
      <c r="AT121" t="s">
        <v>1677</v>
      </c>
      <c r="AU121" t="s">
        <v>1678</v>
      </c>
    </row>
    <row r="122" spans="1:47">
      <c r="A122" t="s">
        <v>1645</v>
      </c>
      <c r="B122" t="s">
        <v>1679</v>
      </c>
      <c r="C122" t="s">
        <v>1680</v>
      </c>
      <c r="H122" t="s">
        <v>27</v>
      </c>
      <c r="I122" t="s">
        <v>28</v>
      </c>
      <c r="K122" t="s">
        <v>27</v>
      </c>
      <c r="L122" s="3">
        <v>180403</v>
      </c>
      <c r="N122" t="s">
        <v>30</v>
      </c>
      <c r="AE122" t="s">
        <v>1596</v>
      </c>
      <c r="AF122" t="s">
        <v>32</v>
      </c>
      <c r="AG122" s="3">
        <v>2565</v>
      </c>
      <c r="AH122" t="s">
        <v>518</v>
      </c>
      <c r="AI122" t="s">
        <v>51</v>
      </c>
      <c r="AJ122" s="2">
        <v>19500000</v>
      </c>
      <c r="AK122" s="3">
        <v>0</v>
      </c>
      <c r="AL122" t="s">
        <v>1648</v>
      </c>
      <c r="AM122" t="s">
        <v>196</v>
      </c>
      <c r="AN122" t="s">
        <v>197</v>
      </c>
      <c r="AT122" t="s">
        <v>1681</v>
      </c>
      <c r="AU122" t="s">
        <v>1682</v>
      </c>
    </row>
    <row r="123" spans="1:47">
      <c r="A123" t="s">
        <v>1645</v>
      </c>
      <c r="B123" t="s">
        <v>1683</v>
      </c>
      <c r="C123" t="s">
        <v>1684</v>
      </c>
      <c r="H123" t="s">
        <v>27</v>
      </c>
      <c r="I123" t="s">
        <v>28</v>
      </c>
      <c r="K123" t="s">
        <v>27</v>
      </c>
      <c r="L123" s="3">
        <v>180403</v>
      </c>
      <c r="N123" t="s">
        <v>30</v>
      </c>
      <c r="AE123" t="s">
        <v>1596</v>
      </c>
      <c r="AF123" t="s">
        <v>32</v>
      </c>
      <c r="AG123" s="3">
        <v>2565</v>
      </c>
      <c r="AH123" t="s">
        <v>1502</v>
      </c>
      <c r="AI123" t="s">
        <v>1496</v>
      </c>
      <c r="AJ123" s="2">
        <v>10000</v>
      </c>
      <c r="AK123" s="3">
        <v>0</v>
      </c>
      <c r="AL123" t="s">
        <v>1648</v>
      </c>
      <c r="AM123" t="s">
        <v>196</v>
      </c>
      <c r="AN123" t="s">
        <v>197</v>
      </c>
      <c r="AT123" t="s">
        <v>1685</v>
      </c>
      <c r="AU123" t="s">
        <v>1686</v>
      </c>
    </row>
    <row r="124" spans="1:47">
      <c r="A124" t="s">
        <v>1645</v>
      </c>
      <c r="B124" t="s">
        <v>1687</v>
      </c>
      <c r="C124" t="s">
        <v>1688</v>
      </c>
      <c r="H124" t="s">
        <v>27</v>
      </c>
      <c r="I124" t="s">
        <v>28</v>
      </c>
      <c r="K124" t="s">
        <v>27</v>
      </c>
      <c r="L124" s="3">
        <v>180403</v>
      </c>
      <c r="N124" t="s">
        <v>30</v>
      </c>
      <c r="AE124" t="s">
        <v>1596</v>
      </c>
      <c r="AF124" t="s">
        <v>32</v>
      </c>
      <c r="AG124" s="3">
        <v>2565</v>
      </c>
      <c r="AH124" t="s">
        <v>562</v>
      </c>
      <c r="AI124" t="s">
        <v>562</v>
      </c>
      <c r="AJ124" s="2">
        <v>10000</v>
      </c>
      <c r="AK124" s="3">
        <v>0</v>
      </c>
      <c r="AL124" t="s">
        <v>1648</v>
      </c>
      <c r="AM124" t="s">
        <v>196</v>
      </c>
      <c r="AN124" t="s">
        <v>197</v>
      </c>
      <c r="AT124" t="s">
        <v>1689</v>
      </c>
      <c r="AU124" t="s">
        <v>1690</v>
      </c>
    </row>
    <row r="125" spans="1:47">
      <c r="A125" t="s">
        <v>1691</v>
      </c>
      <c r="B125" t="s">
        <v>1692</v>
      </c>
      <c r="C125" t="s">
        <v>1693</v>
      </c>
      <c r="H125" t="s">
        <v>27</v>
      </c>
      <c r="I125" t="s">
        <v>28</v>
      </c>
      <c r="K125" t="s">
        <v>27</v>
      </c>
      <c r="L125" s="3">
        <v>180403</v>
      </c>
      <c r="N125" t="s">
        <v>30</v>
      </c>
      <c r="AE125" t="s">
        <v>1694</v>
      </c>
      <c r="AF125" t="s">
        <v>32</v>
      </c>
      <c r="AG125" s="3">
        <v>2565</v>
      </c>
      <c r="AH125" t="s">
        <v>518</v>
      </c>
      <c r="AI125" t="s">
        <v>51</v>
      </c>
      <c r="AJ125" s="3">
        <v>0</v>
      </c>
      <c r="AK125" s="3">
        <v>0</v>
      </c>
      <c r="AL125" t="s">
        <v>1695</v>
      </c>
      <c r="AM125" t="s">
        <v>196</v>
      </c>
      <c r="AN125" t="s">
        <v>197</v>
      </c>
      <c r="AT125" t="s">
        <v>1696</v>
      </c>
      <c r="AU125" t="s">
        <v>1697</v>
      </c>
    </row>
    <row r="126" spans="1:47">
      <c r="A126" t="s">
        <v>1691</v>
      </c>
      <c r="B126" t="s">
        <v>1698</v>
      </c>
      <c r="C126" t="s">
        <v>1699</v>
      </c>
      <c r="H126" t="s">
        <v>27</v>
      </c>
      <c r="I126" t="s">
        <v>28</v>
      </c>
      <c r="K126" t="s">
        <v>27</v>
      </c>
      <c r="L126" s="3">
        <v>180403</v>
      </c>
      <c r="N126" t="s">
        <v>30</v>
      </c>
      <c r="AE126" t="s">
        <v>1694</v>
      </c>
      <c r="AF126" t="s">
        <v>32</v>
      </c>
      <c r="AG126" s="3">
        <v>2565</v>
      </c>
      <c r="AH126" t="s">
        <v>562</v>
      </c>
      <c r="AI126" t="s">
        <v>562</v>
      </c>
      <c r="AJ126" s="2">
        <v>400000</v>
      </c>
      <c r="AK126" s="3">
        <v>0</v>
      </c>
      <c r="AL126" t="s">
        <v>1695</v>
      </c>
      <c r="AM126" t="s">
        <v>196</v>
      </c>
      <c r="AN126" t="s">
        <v>197</v>
      </c>
      <c r="AT126" t="s">
        <v>1700</v>
      </c>
      <c r="AU126" t="s">
        <v>1701</v>
      </c>
    </row>
    <row r="127" spans="1:47">
      <c r="A127" t="s">
        <v>1691</v>
      </c>
      <c r="B127" t="s">
        <v>1702</v>
      </c>
      <c r="C127" t="s">
        <v>1703</v>
      </c>
      <c r="H127" t="s">
        <v>27</v>
      </c>
      <c r="I127" t="s">
        <v>28</v>
      </c>
      <c r="K127" t="s">
        <v>27</v>
      </c>
      <c r="L127" s="3">
        <v>180403</v>
      </c>
      <c r="N127" t="s">
        <v>30</v>
      </c>
      <c r="AE127" t="s">
        <v>1694</v>
      </c>
      <c r="AF127" t="s">
        <v>32</v>
      </c>
      <c r="AG127" s="3">
        <v>2565</v>
      </c>
      <c r="AH127" t="s">
        <v>1086</v>
      </c>
      <c r="AI127" t="s">
        <v>1502</v>
      </c>
      <c r="AJ127" s="2">
        <v>20000</v>
      </c>
      <c r="AK127" s="3">
        <v>0</v>
      </c>
      <c r="AL127" t="s">
        <v>1695</v>
      </c>
      <c r="AM127" t="s">
        <v>196</v>
      </c>
      <c r="AN127" t="s">
        <v>197</v>
      </c>
      <c r="AT127" t="s">
        <v>1704</v>
      </c>
      <c r="AU127" t="s">
        <v>1705</v>
      </c>
    </row>
    <row r="128" spans="1:47">
      <c r="A128" t="s">
        <v>1691</v>
      </c>
      <c r="B128" t="s">
        <v>1706</v>
      </c>
      <c r="C128" t="s">
        <v>1707</v>
      </c>
      <c r="H128" t="s">
        <v>27</v>
      </c>
      <c r="I128" t="s">
        <v>28</v>
      </c>
      <c r="K128" t="s">
        <v>27</v>
      </c>
      <c r="L128" s="3">
        <v>180403</v>
      </c>
      <c r="N128" t="s">
        <v>30</v>
      </c>
      <c r="AE128" t="s">
        <v>1694</v>
      </c>
      <c r="AF128" t="s">
        <v>32</v>
      </c>
      <c r="AG128" s="3">
        <v>2565</v>
      </c>
      <c r="AH128" t="s">
        <v>518</v>
      </c>
      <c r="AI128" t="s">
        <v>51</v>
      </c>
      <c r="AJ128" s="2">
        <v>3456000</v>
      </c>
      <c r="AK128" s="3">
        <v>0</v>
      </c>
      <c r="AL128" t="s">
        <v>1695</v>
      </c>
      <c r="AM128" t="s">
        <v>196</v>
      </c>
      <c r="AN128" t="s">
        <v>197</v>
      </c>
      <c r="AT128" t="s">
        <v>1708</v>
      </c>
      <c r="AU128" t="s">
        <v>1709</v>
      </c>
    </row>
    <row r="129" spans="1:47">
      <c r="A129" t="s">
        <v>1691</v>
      </c>
      <c r="B129" t="s">
        <v>1710</v>
      </c>
      <c r="C129" t="s">
        <v>1711</v>
      </c>
      <c r="H129" t="s">
        <v>27</v>
      </c>
      <c r="I129" t="s">
        <v>28</v>
      </c>
      <c r="K129" t="s">
        <v>27</v>
      </c>
      <c r="L129" s="3">
        <v>180403</v>
      </c>
      <c r="N129" t="s">
        <v>30</v>
      </c>
      <c r="AE129" t="s">
        <v>1694</v>
      </c>
      <c r="AF129" t="s">
        <v>32</v>
      </c>
      <c r="AG129" s="3">
        <v>2565</v>
      </c>
      <c r="AH129" t="s">
        <v>1086</v>
      </c>
      <c r="AI129" t="s">
        <v>1502</v>
      </c>
      <c r="AJ129" s="2">
        <v>30000</v>
      </c>
      <c r="AK129" s="3">
        <v>0</v>
      </c>
      <c r="AL129" t="s">
        <v>1695</v>
      </c>
      <c r="AM129" t="s">
        <v>196</v>
      </c>
      <c r="AN129" t="s">
        <v>197</v>
      </c>
      <c r="AT129" t="s">
        <v>1712</v>
      </c>
      <c r="AU129" t="s">
        <v>1713</v>
      </c>
    </row>
    <row r="130" spans="1:47">
      <c r="A130" t="s">
        <v>1691</v>
      </c>
      <c r="B130" t="s">
        <v>1714</v>
      </c>
      <c r="C130" t="s">
        <v>1715</v>
      </c>
      <c r="H130" t="s">
        <v>27</v>
      </c>
      <c r="I130" t="s">
        <v>28</v>
      </c>
      <c r="K130" t="s">
        <v>27</v>
      </c>
      <c r="L130" s="3">
        <v>180403</v>
      </c>
      <c r="N130" t="s">
        <v>30</v>
      </c>
      <c r="AE130" t="s">
        <v>1694</v>
      </c>
      <c r="AF130" t="s">
        <v>32</v>
      </c>
      <c r="AG130" s="3">
        <v>2565</v>
      </c>
      <c r="AH130" t="s">
        <v>518</v>
      </c>
      <c r="AI130" t="s">
        <v>51</v>
      </c>
      <c r="AJ130" s="3">
        <v>0</v>
      </c>
      <c r="AK130" s="3">
        <v>0</v>
      </c>
      <c r="AL130" t="s">
        <v>1695</v>
      </c>
      <c r="AM130" t="s">
        <v>196</v>
      </c>
      <c r="AN130" t="s">
        <v>197</v>
      </c>
      <c r="AT130" t="s">
        <v>1716</v>
      </c>
      <c r="AU130" t="s">
        <v>1717</v>
      </c>
    </row>
    <row r="131" spans="1:47">
      <c r="A131" t="s">
        <v>1691</v>
      </c>
      <c r="B131" t="s">
        <v>1718</v>
      </c>
      <c r="C131" t="s">
        <v>1719</v>
      </c>
      <c r="H131" t="s">
        <v>27</v>
      </c>
      <c r="I131" t="s">
        <v>28</v>
      </c>
      <c r="K131" t="s">
        <v>27</v>
      </c>
      <c r="L131" s="3">
        <v>180403</v>
      </c>
      <c r="N131" t="s">
        <v>30</v>
      </c>
      <c r="AE131" t="s">
        <v>1694</v>
      </c>
      <c r="AF131" t="s">
        <v>32</v>
      </c>
      <c r="AG131" s="3">
        <v>2565</v>
      </c>
      <c r="AH131" t="s">
        <v>1086</v>
      </c>
      <c r="AI131" t="s">
        <v>1502</v>
      </c>
      <c r="AJ131" s="2">
        <v>20000</v>
      </c>
      <c r="AK131" s="3">
        <v>0</v>
      </c>
      <c r="AL131" t="s">
        <v>1695</v>
      </c>
      <c r="AM131" t="s">
        <v>196</v>
      </c>
      <c r="AN131" t="s">
        <v>197</v>
      </c>
      <c r="AT131" t="s">
        <v>1720</v>
      </c>
      <c r="AU131" t="s">
        <v>1721</v>
      </c>
    </row>
    <row r="132" spans="1:47">
      <c r="A132" t="s">
        <v>1691</v>
      </c>
      <c r="B132" t="s">
        <v>1722</v>
      </c>
      <c r="C132" t="s">
        <v>1723</v>
      </c>
      <c r="H132" t="s">
        <v>27</v>
      </c>
      <c r="I132" t="s">
        <v>28</v>
      </c>
      <c r="K132" t="s">
        <v>27</v>
      </c>
      <c r="L132" s="3">
        <v>180403</v>
      </c>
      <c r="N132" t="s">
        <v>30</v>
      </c>
      <c r="AE132" t="s">
        <v>1694</v>
      </c>
      <c r="AF132" t="s">
        <v>32</v>
      </c>
      <c r="AG132" s="3">
        <v>2565</v>
      </c>
      <c r="AH132" t="s">
        <v>1496</v>
      </c>
      <c r="AI132" t="s">
        <v>1724</v>
      </c>
      <c r="AJ132" s="2">
        <v>30000</v>
      </c>
      <c r="AK132" s="3">
        <v>0</v>
      </c>
      <c r="AL132" t="s">
        <v>1695</v>
      </c>
      <c r="AM132" t="s">
        <v>196</v>
      </c>
      <c r="AN132" t="s">
        <v>197</v>
      </c>
      <c r="AT132" t="s">
        <v>1725</v>
      </c>
      <c r="AU132" t="s">
        <v>1726</v>
      </c>
    </row>
    <row r="133" spans="1:47">
      <c r="A133" t="s">
        <v>1727</v>
      </c>
      <c r="B133" t="s">
        <v>1728</v>
      </c>
      <c r="C133" t="s">
        <v>1729</v>
      </c>
      <c r="H133" t="s">
        <v>27</v>
      </c>
      <c r="I133" t="s">
        <v>28</v>
      </c>
      <c r="K133" t="s">
        <v>27</v>
      </c>
      <c r="L133" s="3">
        <v>180403</v>
      </c>
      <c r="N133" t="s">
        <v>30</v>
      </c>
      <c r="AE133" t="s">
        <v>1694</v>
      </c>
      <c r="AF133" t="s">
        <v>32</v>
      </c>
      <c r="AG133" s="3">
        <v>2565</v>
      </c>
      <c r="AH133" t="s">
        <v>1055</v>
      </c>
      <c r="AI133" t="s">
        <v>1502</v>
      </c>
      <c r="AJ133" s="2">
        <v>30000</v>
      </c>
      <c r="AK133" s="3">
        <v>0</v>
      </c>
      <c r="AL133" t="s">
        <v>1730</v>
      </c>
      <c r="AM133" t="s">
        <v>196</v>
      </c>
      <c r="AN133" t="s">
        <v>197</v>
      </c>
      <c r="AT133" t="s">
        <v>1731</v>
      </c>
      <c r="AU133" t="s">
        <v>1732</v>
      </c>
    </row>
    <row r="134" spans="1:47">
      <c r="A134" t="s">
        <v>1733</v>
      </c>
      <c r="B134" t="s">
        <v>1734</v>
      </c>
      <c r="C134" t="s">
        <v>1735</v>
      </c>
      <c r="H134" t="s">
        <v>27</v>
      </c>
      <c r="I134" t="s">
        <v>28</v>
      </c>
      <c r="K134" t="s">
        <v>27</v>
      </c>
      <c r="L134" s="3">
        <v>180403</v>
      </c>
      <c r="N134" t="s">
        <v>30</v>
      </c>
      <c r="AE134" t="s">
        <v>1694</v>
      </c>
      <c r="AF134" t="s">
        <v>32</v>
      </c>
      <c r="AG134" s="3">
        <v>2565</v>
      </c>
      <c r="AH134" t="s">
        <v>518</v>
      </c>
      <c r="AI134" t="s">
        <v>51</v>
      </c>
      <c r="AJ134" s="2">
        <v>900000</v>
      </c>
      <c r="AK134" s="3">
        <v>0</v>
      </c>
      <c r="AL134" t="s">
        <v>1736</v>
      </c>
      <c r="AM134" t="s">
        <v>196</v>
      </c>
      <c r="AN134" t="s">
        <v>197</v>
      </c>
      <c r="AT134" t="s">
        <v>1737</v>
      </c>
      <c r="AU134" t="s">
        <v>1738</v>
      </c>
    </row>
    <row r="135" spans="1:47">
      <c r="A135" t="s">
        <v>1733</v>
      </c>
      <c r="B135" t="s">
        <v>1739</v>
      </c>
      <c r="C135" t="s">
        <v>1740</v>
      </c>
      <c r="H135" t="s">
        <v>27</v>
      </c>
      <c r="I135" t="s">
        <v>28</v>
      </c>
      <c r="K135" t="s">
        <v>27</v>
      </c>
      <c r="L135" s="3">
        <v>180403</v>
      </c>
      <c r="N135" t="s">
        <v>30</v>
      </c>
      <c r="AE135" t="s">
        <v>1694</v>
      </c>
      <c r="AF135" t="s">
        <v>32</v>
      </c>
      <c r="AG135" s="3">
        <v>2565</v>
      </c>
      <c r="AH135" t="s">
        <v>1055</v>
      </c>
      <c r="AI135" t="s">
        <v>51</v>
      </c>
      <c r="AJ135" s="2">
        <v>16569000</v>
      </c>
      <c r="AK135" s="3">
        <v>0</v>
      </c>
      <c r="AL135" t="s">
        <v>1736</v>
      </c>
      <c r="AM135" t="s">
        <v>196</v>
      </c>
      <c r="AN135" t="s">
        <v>197</v>
      </c>
      <c r="AT135" t="s">
        <v>1741</v>
      </c>
      <c r="AU135" t="s">
        <v>1742</v>
      </c>
    </row>
    <row r="136" spans="1:47">
      <c r="A136" t="s">
        <v>1733</v>
      </c>
      <c r="B136" t="s">
        <v>1743</v>
      </c>
      <c r="C136" t="s">
        <v>1744</v>
      </c>
      <c r="H136" t="s">
        <v>27</v>
      </c>
      <c r="I136" t="s">
        <v>28</v>
      </c>
      <c r="K136" t="s">
        <v>27</v>
      </c>
      <c r="L136" s="3">
        <v>180403</v>
      </c>
      <c r="N136" t="s">
        <v>30</v>
      </c>
      <c r="AE136" t="s">
        <v>1694</v>
      </c>
      <c r="AF136" t="s">
        <v>32</v>
      </c>
      <c r="AG136" s="3">
        <v>2565</v>
      </c>
      <c r="AH136" t="s">
        <v>1086</v>
      </c>
      <c r="AI136" t="s">
        <v>51</v>
      </c>
      <c r="AJ136" s="2">
        <v>30000</v>
      </c>
      <c r="AK136" s="3">
        <v>0</v>
      </c>
      <c r="AL136" t="s">
        <v>1736</v>
      </c>
      <c r="AM136" t="s">
        <v>196</v>
      </c>
      <c r="AN136" t="s">
        <v>197</v>
      </c>
      <c r="AT136" t="s">
        <v>1745</v>
      </c>
      <c r="AU136" t="s">
        <v>1746</v>
      </c>
    </row>
    <row r="137" spans="1:47">
      <c r="A137" t="s">
        <v>1733</v>
      </c>
      <c r="B137" t="s">
        <v>1747</v>
      </c>
      <c r="C137" t="s">
        <v>1748</v>
      </c>
      <c r="H137" t="s">
        <v>27</v>
      </c>
      <c r="I137" t="s">
        <v>28</v>
      </c>
      <c r="K137" t="s">
        <v>27</v>
      </c>
      <c r="L137" s="3">
        <v>180403</v>
      </c>
      <c r="N137" t="s">
        <v>30</v>
      </c>
      <c r="AE137" t="s">
        <v>1694</v>
      </c>
      <c r="AF137" t="s">
        <v>32</v>
      </c>
      <c r="AG137" s="3">
        <v>2565</v>
      </c>
      <c r="AH137" t="s">
        <v>1086</v>
      </c>
      <c r="AI137" t="s">
        <v>1065</v>
      </c>
      <c r="AJ137" s="2">
        <v>50000</v>
      </c>
      <c r="AK137" s="3">
        <v>0</v>
      </c>
      <c r="AL137" t="s">
        <v>1736</v>
      </c>
      <c r="AM137" t="s">
        <v>196</v>
      </c>
      <c r="AN137" t="s">
        <v>197</v>
      </c>
      <c r="AT137" t="s">
        <v>1749</v>
      </c>
      <c r="AU137" t="s">
        <v>1750</v>
      </c>
    </row>
    <row r="138" spans="1:47">
      <c r="A138" t="s">
        <v>1733</v>
      </c>
      <c r="B138" t="s">
        <v>1751</v>
      </c>
      <c r="C138" t="s">
        <v>1752</v>
      </c>
      <c r="H138" t="s">
        <v>27</v>
      </c>
      <c r="I138" t="s">
        <v>28</v>
      </c>
      <c r="K138" t="s">
        <v>27</v>
      </c>
      <c r="L138" s="3">
        <v>180403</v>
      </c>
      <c r="N138" t="s">
        <v>30</v>
      </c>
      <c r="AE138" t="s">
        <v>1694</v>
      </c>
      <c r="AF138" t="s">
        <v>32</v>
      </c>
      <c r="AG138" s="3">
        <v>2565</v>
      </c>
      <c r="AH138" t="s">
        <v>518</v>
      </c>
      <c r="AI138" t="s">
        <v>51</v>
      </c>
      <c r="AJ138" s="2">
        <v>6000</v>
      </c>
      <c r="AK138" s="3">
        <v>0</v>
      </c>
      <c r="AL138" t="s">
        <v>1736</v>
      </c>
      <c r="AM138" t="s">
        <v>196</v>
      </c>
      <c r="AN138" t="s">
        <v>197</v>
      </c>
      <c r="AT138" t="s">
        <v>1753</v>
      </c>
      <c r="AU138" t="s">
        <v>1754</v>
      </c>
    </row>
    <row r="139" spans="1:47">
      <c r="A139" t="s">
        <v>1733</v>
      </c>
      <c r="B139" t="s">
        <v>1755</v>
      </c>
      <c r="C139" t="s">
        <v>1756</v>
      </c>
      <c r="H139" t="s">
        <v>27</v>
      </c>
      <c r="I139" t="s">
        <v>28</v>
      </c>
      <c r="K139" t="s">
        <v>27</v>
      </c>
      <c r="L139" s="3">
        <v>180403</v>
      </c>
      <c r="N139" t="s">
        <v>30</v>
      </c>
      <c r="AE139" t="s">
        <v>1694</v>
      </c>
      <c r="AF139" t="s">
        <v>32</v>
      </c>
      <c r="AG139" s="3">
        <v>2565</v>
      </c>
      <c r="AH139" t="s">
        <v>1086</v>
      </c>
      <c r="AI139" t="s">
        <v>1065</v>
      </c>
      <c r="AJ139" s="2">
        <v>20000</v>
      </c>
      <c r="AK139" s="3">
        <v>0</v>
      </c>
      <c r="AL139" t="s">
        <v>1736</v>
      </c>
      <c r="AM139" t="s">
        <v>196</v>
      </c>
      <c r="AN139" t="s">
        <v>197</v>
      </c>
      <c r="AT139" t="s">
        <v>1757</v>
      </c>
      <c r="AU139" t="s">
        <v>1758</v>
      </c>
    </row>
    <row r="140" spans="1:47">
      <c r="A140" t="s">
        <v>1733</v>
      </c>
      <c r="B140" t="s">
        <v>1759</v>
      </c>
      <c r="C140" t="s">
        <v>1760</v>
      </c>
      <c r="H140" t="s">
        <v>27</v>
      </c>
      <c r="I140" t="s">
        <v>28</v>
      </c>
      <c r="K140" t="s">
        <v>27</v>
      </c>
      <c r="L140" s="3">
        <v>180403</v>
      </c>
      <c r="N140" t="s">
        <v>30</v>
      </c>
      <c r="AE140" t="s">
        <v>1694</v>
      </c>
      <c r="AF140" t="s">
        <v>32</v>
      </c>
      <c r="AG140" s="3">
        <v>2565</v>
      </c>
      <c r="AH140" t="s">
        <v>518</v>
      </c>
      <c r="AI140" t="s">
        <v>51</v>
      </c>
      <c r="AJ140" s="2">
        <v>4050000</v>
      </c>
      <c r="AK140" s="3">
        <v>0</v>
      </c>
      <c r="AL140" t="s">
        <v>1736</v>
      </c>
      <c r="AM140" t="s">
        <v>196</v>
      </c>
      <c r="AN140" t="s">
        <v>197</v>
      </c>
      <c r="AT140" t="s">
        <v>1761</v>
      </c>
      <c r="AU140" t="s">
        <v>1762</v>
      </c>
    </row>
    <row r="141" spans="1:47">
      <c r="A141" t="s">
        <v>1733</v>
      </c>
      <c r="B141" t="s">
        <v>1763</v>
      </c>
      <c r="C141" t="s">
        <v>1764</v>
      </c>
      <c r="H141" t="s">
        <v>27</v>
      </c>
      <c r="I141" t="s">
        <v>28</v>
      </c>
      <c r="K141" t="s">
        <v>27</v>
      </c>
      <c r="L141" s="3">
        <v>180403</v>
      </c>
      <c r="N141" t="s">
        <v>30</v>
      </c>
      <c r="AE141" t="s">
        <v>1694</v>
      </c>
      <c r="AF141" t="s">
        <v>32</v>
      </c>
      <c r="AG141" s="3">
        <v>2565</v>
      </c>
      <c r="AH141" t="s">
        <v>1055</v>
      </c>
      <c r="AI141" t="s">
        <v>1203</v>
      </c>
      <c r="AJ141" s="2">
        <v>4000000</v>
      </c>
      <c r="AK141" s="3">
        <v>0</v>
      </c>
      <c r="AL141" t="s">
        <v>1736</v>
      </c>
      <c r="AM141" t="s">
        <v>196</v>
      </c>
      <c r="AN141" t="s">
        <v>197</v>
      </c>
      <c r="AT141" t="s">
        <v>1765</v>
      </c>
      <c r="AU141" t="s">
        <v>1766</v>
      </c>
    </row>
    <row r="142" spans="1:47">
      <c r="A142" t="s">
        <v>1767</v>
      </c>
      <c r="B142" t="s">
        <v>1768</v>
      </c>
      <c r="C142" t="s">
        <v>1769</v>
      </c>
      <c r="H142" t="s">
        <v>27</v>
      </c>
      <c r="I142" t="s">
        <v>28</v>
      </c>
      <c r="K142" t="s">
        <v>27</v>
      </c>
      <c r="L142" s="3">
        <v>180403</v>
      </c>
      <c r="N142" t="s">
        <v>30</v>
      </c>
      <c r="AE142" t="s">
        <v>1770</v>
      </c>
      <c r="AF142" t="s">
        <v>32</v>
      </c>
      <c r="AG142" s="3">
        <v>2565</v>
      </c>
      <c r="AH142" t="s">
        <v>654</v>
      </c>
      <c r="AI142" t="s">
        <v>80</v>
      </c>
      <c r="AJ142" s="2">
        <v>20000</v>
      </c>
      <c r="AK142" s="3">
        <v>0</v>
      </c>
      <c r="AL142" t="s">
        <v>1771</v>
      </c>
      <c r="AM142" t="s">
        <v>196</v>
      </c>
      <c r="AN142" t="s">
        <v>197</v>
      </c>
      <c r="AT142" t="s">
        <v>1772</v>
      </c>
      <c r="AU142" t="s">
        <v>1773</v>
      </c>
    </row>
    <row r="143" spans="1:47">
      <c r="A143" t="s">
        <v>885</v>
      </c>
      <c r="B143" t="s">
        <v>1774</v>
      </c>
      <c r="C143" t="s">
        <v>1775</v>
      </c>
      <c r="H143" t="s">
        <v>27</v>
      </c>
      <c r="I143" t="s">
        <v>28</v>
      </c>
      <c r="K143" t="s">
        <v>27</v>
      </c>
      <c r="L143" s="3">
        <v>180403</v>
      </c>
      <c r="N143" t="s">
        <v>30</v>
      </c>
      <c r="AE143" t="s">
        <v>1776</v>
      </c>
      <c r="AF143" t="s">
        <v>32</v>
      </c>
      <c r="AG143" s="3">
        <v>2565</v>
      </c>
      <c r="AH143" t="s">
        <v>1086</v>
      </c>
      <c r="AI143" t="s">
        <v>51</v>
      </c>
      <c r="AJ143" s="2">
        <v>30000</v>
      </c>
      <c r="AK143" s="3">
        <v>0</v>
      </c>
      <c r="AL143" t="s">
        <v>890</v>
      </c>
      <c r="AM143" t="s">
        <v>196</v>
      </c>
      <c r="AN143" t="s">
        <v>197</v>
      </c>
      <c r="AT143" t="s">
        <v>1777</v>
      </c>
      <c r="AU143" t="s">
        <v>1778</v>
      </c>
    </row>
    <row r="144" spans="1:47">
      <c r="A144" t="s">
        <v>885</v>
      </c>
      <c r="B144" t="s">
        <v>1779</v>
      </c>
      <c r="C144" t="s">
        <v>1780</v>
      </c>
      <c r="H144" t="s">
        <v>27</v>
      </c>
      <c r="I144" t="s">
        <v>28</v>
      </c>
      <c r="K144" t="s">
        <v>27</v>
      </c>
      <c r="L144" s="3">
        <v>180403</v>
      </c>
      <c r="N144" t="s">
        <v>30</v>
      </c>
      <c r="AE144" t="s">
        <v>1776</v>
      </c>
      <c r="AF144" t="s">
        <v>32</v>
      </c>
      <c r="AG144" s="3">
        <v>2565</v>
      </c>
      <c r="AH144" t="s">
        <v>518</v>
      </c>
      <c r="AI144" t="s">
        <v>51</v>
      </c>
      <c r="AJ144" s="2">
        <v>120000</v>
      </c>
      <c r="AK144" s="3">
        <v>0</v>
      </c>
      <c r="AL144" t="s">
        <v>890</v>
      </c>
      <c r="AM144" t="s">
        <v>196</v>
      </c>
      <c r="AN144" t="s">
        <v>197</v>
      </c>
      <c r="AT144" t="s">
        <v>1781</v>
      </c>
      <c r="AU144" t="s">
        <v>1782</v>
      </c>
    </row>
    <row r="145" spans="1:47">
      <c r="A145" t="s">
        <v>1783</v>
      </c>
      <c r="B145" t="s">
        <v>1784</v>
      </c>
      <c r="C145" t="s">
        <v>1785</v>
      </c>
      <c r="H145" t="s">
        <v>27</v>
      </c>
      <c r="I145" t="s">
        <v>28</v>
      </c>
      <c r="K145" t="s">
        <v>27</v>
      </c>
      <c r="L145" s="3">
        <v>180403</v>
      </c>
      <c r="N145" t="s">
        <v>30</v>
      </c>
      <c r="AE145" t="s">
        <v>1776</v>
      </c>
      <c r="AF145" t="s">
        <v>32</v>
      </c>
      <c r="AG145" s="3">
        <v>2565</v>
      </c>
      <c r="AH145" t="s">
        <v>1055</v>
      </c>
      <c r="AI145" t="s">
        <v>51</v>
      </c>
      <c r="AJ145" s="2">
        <v>230000</v>
      </c>
      <c r="AK145" s="3">
        <v>0</v>
      </c>
      <c r="AL145" t="s">
        <v>1786</v>
      </c>
      <c r="AM145" t="s">
        <v>196</v>
      </c>
      <c r="AN145" t="s">
        <v>197</v>
      </c>
      <c r="AT145" t="s">
        <v>1787</v>
      </c>
      <c r="AU145" t="s">
        <v>1788</v>
      </c>
    </row>
    <row r="146" spans="1:47">
      <c r="A146" t="s">
        <v>1789</v>
      </c>
      <c r="B146" t="s">
        <v>1790</v>
      </c>
      <c r="C146" t="s">
        <v>1791</v>
      </c>
      <c r="H146" t="s">
        <v>27</v>
      </c>
      <c r="I146" t="s">
        <v>28</v>
      </c>
      <c r="K146" t="s">
        <v>27</v>
      </c>
      <c r="L146" s="3">
        <v>180403</v>
      </c>
      <c r="N146" t="s">
        <v>30</v>
      </c>
      <c r="AE146" t="s">
        <v>1776</v>
      </c>
      <c r="AF146" t="s">
        <v>32</v>
      </c>
      <c r="AG146" s="3">
        <v>2565</v>
      </c>
      <c r="AH146" t="s">
        <v>1502</v>
      </c>
      <c r="AI146" t="s">
        <v>1502</v>
      </c>
      <c r="AJ146" s="2">
        <v>10000</v>
      </c>
      <c r="AK146" s="3">
        <v>0</v>
      </c>
      <c r="AL146" t="s">
        <v>1792</v>
      </c>
      <c r="AM146" t="s">
        <v>196</v>
      </c>
      <c r="AN146" t="s">
        <v>197</v>
      </c>
      <c r="AT146" t="s">
        <v>1793</v>
      </c>
      <c r="AU146" t="s">
        <v>1794</v>
      </c>
    </row>
    <row r="147" spans="1:47">
      <c r="A147" t="s">
        <v>1789</v>
      </c>
      <c r="B147" t="s">
        <v>1795</v>
      </c>
      <c r="C147" t="s">
        <v>1796</v>
      </c>
      <c r="H147" t="s">
        <v>27</v>
      </c>
      <c r="I147" t="s">
        <v>28</v>
      </c>
      <c r="K147" t="s">
        <v>27</v>
      </c>
      <c r="L147" s="3">
        <v>180403</v>
      </c>
      <c r="N147" t="s">
        <v>30</v>
      </c>
      <c r="AE147" t="s">
        <v>1776</v>
      </c>
      <c r="AF147" t="s">
        <v>32</v>
      </c>
      <c r="AG147" s="3">
        <v>2565</v>
      </c>
      <c r="AH147" t="s">
        <v>1502</v>
      </c>
      <c r="AI147" t="s">
        <v>1502</v>
      </c>
      <c r="AJ147" s="2">
        <v>10000</v>
      </c>
      <c r="AK147" s="3">
        <v>0</v>
      </c>
      <c r="AL147" t="s">
        <v>1792</v>
      </c>
      <c r="AM147" t="s">
        <v>196</v>
      </c>
      <c r="AN147" t="s">
        <v>197</v>
      </c>
      <c r="AT147" t="s">
        <v>1797</v>
      </c>
      <c r="AU147" t="s">
        <v>1798</v>
      </c>
    </row>
    <row r="148" spans="1:47">
      <c r="A148" t="s">
        <v>1799</v>
      </c>
      <c r="B148" t="s">
        <v>1800</v>
      </c>
      <c r="C148" t="s">
        <v>1801</v>
      </c>
      <c r="H148" t="s">
        <v>27</v>
      </c>
      <c r="I148" t="s">
        <v>28</v>
      </c>
      <c r="K148" t="s">
        <v>27</v>
      </c>
      <c r="L148" s="3">
        <v>180403</v>
      </c>
      <c r="N148" t="s">
        <v>30</v>
      </c>
      <c r="AE148" t="s">
        <v>1802</v>
      </c>
      <c r="AF148" t="s">
        <v>32</v>
      </c>
      <c r="AG148" s="3">
        <v>2565</v>
      </c>
      <c r="AH148" t="s">
        <v>518</v>
      </c>
      <c r="AI148" t="s">
        <v>1502</v>
      </c>
      <c r="AJ148" s="2">
        <v>10000</v>
      </c>
      <c r="AK148" s="3">
        <v>0</v>
      </c>
      <c r="AL148" t="s">
        <v>1803</v>
      </c>
      <c r="AM148" t="s">
        <v>196</v>
      </c>
      <c r="AN148" t="s">
        <v>197</v>
      </c>
      <c r="AT148" t="s">
        <v>1804</v>
      </c>
      <c r="AU148" t="s">
        <v>1805</v>
      </c>
    </row>
    <row r="149" spans="1:47">
      <c r="A149" t="s">
        <v>1806</v>
      </c>
      <c r="B149" t="s">
        <v>1807</v>
      </c>
      <c r="C149" t="s">
        <v>1808</v>
      </c>
      <c r="H149" t="s">
        <v>27</v>
      </c>
      <c r="I149" t="s">
        <v>28</v>
      </c>
      <c r="K149" t="s">
        <v>27</v>
      </c>
      <c r="L149" s="3">
        <v>180403</v>
      </c>
      <c r="N149" t="s">
        <v>30</v>
      </c>
      <c r="AE149" t="s">
        <v>1802</v>
      </c>
      <c r="AF149" t="s">
        <v>32</v>
      </c>
      <c r="AG149" s="3">
        <v>2565</v>
      </c>
      <c r="AH149" t="s">
        <v>518</v>
      </c>
      <c r="AI149" t="s">
        <v>51</v>
      </c>
      <c r="AJ149" s="3">
        <v>0</v>
      </c>
      <c r="AK149" s="3">
        <v>0</v>
      </c>
      <c r="AL149" t="s">
        <v>1809</v>
      </c>
      <c r="AM149" t="s">
        <v>196</v>
      </c>
      <c r="AN149" t="s">
        <v>197</v>
      </c>
      <c r="AT149" t="s">
        <v>1810</v>
      </c>
      <c r="AU149" t="s">
        <v>1811</v>
      </c>
    </row>
    <row r="150" spans="1:47">
      <c r="A150" t="s">
        <v>1806</v>
      </c>
      <c r="B150" t="s">
        <v>1812</v>
      </c>
      <c r="C150" t="s">
        <v>1813</v>
      </c>
      <c r="H150" t="s">
        <v>27</v>
      </c>
      <c r="I150" t="s">
        <v>28</v>
      </c>
      <c r="K150" t="s">
        <v>27</v>
      </c>
      <c r="L150" s="3">
        <v>180403</v>
      </c>
      <c r="N150" t="s">
        <v>30</v>
      </c>
      <c r="AE150" t="s">
        <v>1802</v>
      </c>
      <c r="AF150" t="s">
        <v>32</v>
      </c>
      <c r="AG150" s="3">
        <v>2565</v>
      </c>
      <c r="AH150" t="s">
        <v>518</v>
      </c>
      <c r="AI150" t="s">
        <v>51</v>
      </c>
      <c r="AJ150" s="3">
        <v>0</v>
      </c>
      <c r="AK150" s="3">
        <v>0</v>
      </c>
      <c r="AL150" t="s">
        <v>1809</v>
      </c>
      <c r="AM150" t="s">
        <v>196</v>
      </c>
      <c r="AN150" t="s">
        <v>197</v>
      </c>
      <c r="AT150" t="s">
        <v>1814</v>
      </c>
      <c r="AU150" t="s">
        <v>1815</v>
      </c>
    </row>
    <row r="151" spans="1:47">
      <c r="A151" t="s">
        <v>1816</v>
      </c>
      <c r="B151" t="s">
        <v>1817</v>
      </c>
      <c r="C151" t="s">
        <v>1818</v>
      </c>
      <c r="H151" t="s">
        <v>27</v>
      </c>
      <c r="I151" t="s">
        <v>28</v>
      </c>
      <c r="K151" t="s">
        <v>27</v>
      </c>
      <c r="L151" s="3">
        <v>180403</v>
      </c>
      <c r="N151" t="s">
        <v>30</v>
      </c>
      <c r="AE151" t="s">
        <v>1819</v>
      </c>
      <c r="AF151" t="s">
        <v>32</v>
      </c>
      <c r="AG151" s="3">
        <v>2565</v>
      </c>
      <c r="AH151" t="s">
        <v>518</v>
      </c>
      <c r="AI151" t="s">
        <v>51</v>
      </c>
      <c r="AJ151" s="3">
        <v>0</v>
      </c>
      <c r="AK151" s="3">
        <v>0</v>
      </c>
      <c r="AL151" t="s">
        <v>1820</v>
      </c>
      <c r="AM151" t="s">
        <v>196</v>
      </c>
      <c r="AN151" t="s">
        <v>197</v>
      </c>
      <c r="AT151" t="s">
        <v>1821</v>
      </c>
      <c r="AU151" t="s">
        <v>1822</v>
      </c>
    </row>
    <row r="152" spans="1:47">
      <c r="A152" t="s">
        <v>1823</v>
      </c>
      <c r="B152" t="s">
        <v>1824</v>
      </c>
      <c r="C152" t="s">
        <v>1825</v>
      </c>
      <c r="H152" t="s">
        <v>27</v>
      </c>
      <c r="I152" t="s">
        <v>28</v>
      </c>
      <c r="K152" t="s">
        <v>27</v>
      </c>
      <c r="L152" s="3">
        <v>180403</v>
      </c>
      <c r="N152" t="s">
        <v>30</v>
      </c>
      <c r="AE152" t="s">
        <v>1819</v>
      </c>
      <c r="AF152" t="s">
        <v>32</v>
      </c>
      <c r="AG152" s="3">
        <v>2565</v>
      </c>
      <c r="AH152" t="s">
        <v>518</v>
      </c>
      <c r="AI152" t="s">
        <v>51</v>
      </c>
      <c r="AJ152" s="2">
        <v>200000</v>
      </c>
      <c r="AK152" s="3">
        <v>0</v>
      </c>
      <c r="AL152" t="s">
        <v>1826</v>
      </c>
      <c r="AM152" t="s">
        <v>196</v>
      </c>
      <c r="AN152" t="s">
        <v>197</v>
      </c>
      <c r="AT152" t="s">
        <v>1827</v>
      </c>
      <c r="AU152" t="s">
        <v>1828</v>
      </c>
    </row>
    <row r="153" spans="1:47">
      <c r="A153" t="s">
        <v>1823</v>
      </c>
      <c r="B153" t="s">
        <v>1829</v>
      </c>
      <c r="C153" t="s">
        <v>1830</v>
      </c>
      <c r="H153" t="s">
        <v>27</v>
      </c>
      <c r="I153" t="s">
        <v>28</v>
      </c>
      <c r="K153" t="s">
        <v>27</v>
      </c>
      <c r="L153" s="3">
        <v>180403</v>
      </c>
      <c r="N153" t="s">
        <v>30</v>
      </c>
      <c r="AE153" t="s">
        <v>1819</v>
      </c>
      <c r="AF153" t="s">
        <v>32</v>
      </c>
      <c r="AG153" s="3">
        <v>2565</v>
      </c>
      <c r="AH153" t="s">
        <v>518</v>
      </c>
      <c r="AI153" t="s">
        <v>51</v>
      </c>
      <c r="AJ153" s="3">
        <v>0</v>
      </c>
      <c r="AK153" s="3">
        <v>0</v>
      </c>
      <c r="AL153" t="s">
        <v>1826</v>
      </c>
      <c r="AM153" t="s">
        <v>196</v>
      </c>
      <c r="AN153" t="s">
        <v>197</v>
      </c>
      <c r="AT153" t="s">
        <v>1831</v>
      </c>
      <c r="AU153" t="s">
        <v>1832</v>
      </c>
    </row>
    <row r="154" spans="1:47">
      <c r="A154" t="s">
        <v>1833</v>
      </c>
      <c r="B154" t="s">
        <v>1834</v>
      </c>
      <c r="C154" t="s">
        <v>1835</v>
      </c>
      <c r="H154" t="s">
        <v>27</v>
      </c>
      <c r="I154" t="s">
        <v>28</v>
      </c>
      <c r="K154" t="s">
        <v>27</v>
      </c>
      <c r="L154" s="3">
        <v>180403</v>
      </c>
      <c r="N154" t="s">
        <v>30</v>
      </c>
      <c r="AE154" t="s">
        <v>1836</v>
      </c>
      <c r="AF154" t="s">
        <v>32</v>
      </c>
      <c r="AG154" s="3">
        <v>2565</v>
      </c>
      <c r="AH154" t="s">
        <v>1622</v>
      </c>
      <c r="AI154" t="s">
        <v>51</v>
      </c>
      <c r="AJ154" s="2">
        <v>5000000</v>
      </c>
      <c r="AK154" s="3">
        <v>0</v>
      </c>
      <c r="AL154" t="s">
        <v>1837</v>
      </c>
      <c r="AM154" t="s">
        <v>196</v>
      </c>
      <c r="AN154" t="s">
        <v>197</v>
      </c>
      <c r="AT154" t="s">
        <v>1838</v>
      </c>
      <c r="AU154" t="s">
        <v>1839</v>
      </c>
    </row>
    <row r="155" spans="1:47">
      <c r="A155" t="s">
        <v>1840</v>
      </c>
      <c r="B155" t="s">
        <v>1841</v>
      </c>
      <c r="C155" t="s">
        <v>1842</v>
      </c>
      <c r="H155" t="s">
        <v>27</v>
      </c>
      <c r="I155" t="s">
        <v>28</v>
      </c>
      <c r="K155" t="s">
        <v>27</v>
      </c>
      <c r="L155" s="3">
        <v>180403</v>
      </c>
      <c r="N155" t="s">
        <v>30</v>
      </c>
      <c r="AE155" t="s">
        <v>1843</v>
      </c>
      <c r="AF155" t="s">
        <v>32</v>
      </c>
      <c r="AG155" s="3">
        <v>2565</v>
      </c>
      <c r="AH155" t="s">
        <v>1414</v>
      </c>
      <c r="AI155" t="s">
        <v>1502</v>
      </c>
      <c r="AJ155" s="2">
        <v>5000</v>
      </c>
      <c r="AK155" s="3">
        <v>0</v>
      </c>
      <c r="AL155" t="s">
        <v>1844</v>
      </c>
      <c r="AM155" t="s">
        <v>196</v>
      </c>
      <c r="AN155" t="s">
        <v>197</v>
      </c>
      <c r="AT155" t="s">
        <v>1845</v>
      </c>
      <c r="AU155" t="s">
        <v>1846</v>
      </c>
    </row>
    <row r="156" spans="1:47">
      <c r="A156" t="s">
        <v>1840</v>
      </c>
      <c r="B156" t="s">
        <v>1847</v>
      </c>
      <c r="C156" t="s">
        <v>1848</v>
      </c>
      <c r="H156" t="s">
        <v>27</v>
      </c>
      <c r="I156" t="s">
        <v>28</v>
      </c>
      <c r="K156" t="s">
        <v>27</v>
      </c>
      <c r="L156" s="3">
        <v>180403</v>
      </c>
      <c r="N156" t="s">
        <v>30</v>
      </c>
      <c r="AE156" t="s">
        <v>1843</v>
      </c>
      <c r="AF156" t="s">
        <v>32</v>
      </c>
      <c r="AG156" s="3">
        <v>2565</v>
      </c>
      <c r="AH156" t="s">
        <v>1502</v>
      </c>
      <c r="AI156" t="s">
        <v>51</v>
      </c>
      <c r="AJ156" s="2">
        <v>8000</v>
      </c>
      <c r="AK156" s="3">
        <v>0</v>
      </c>
      <c r="AL156" t="s">
        <v>1844</v>
      </c>
      <c r="AM156" t="s">
        <v>196</v>
      </c>
      <c r="AN156" t="s">
        <v>197</v>
      </c>
      <c r="AT156" t="s">
        <v>1849</v>
      </c>
      <c r="AU156" t="s">
        <v>1850</v>
      </c>
    </row>
    <row r="157" spans="1:47">
      <c r="A157" t="s">
        <v>1851</v>
      </c>
      <c r="B157" t="s">
        <v>1852</v>
      </c>
      <c r="C157" t="s">
        <v>1853</v>
      </c>
      <c r="H157" t="s">
        <v>27</v>
      </c>
      <c r="I157" t="s">
        <v>28</v>
      </c>
      <c r="K157" t="s">
        <v>27</v>
      </c>
      <c r="L157" s="3">
        <v>180403</v>
      </c>
      <c r="N157" t="s">
        <v>30</v>
      </c>
      <c r="AE157" t="s">
        <v>1843</v>
      </c>
      <c r="AF157" t="s">
        <v>32</v>
      </c>
      <c r="AG157" s="3">
        <v>2565</v>
      </c>
      <c r="AH157" t="s">
        <v>562</v>
      </c>
      <c r="AI157" t="s">
        <v>51</v>
      </c>
      <c r="AJ157" s="2">
        <v>970000</v>
      </c>
      <c r="AK157" s="3">
        <v>0</v>
      </c>
      <c r="AL157" t="s">
        <v>1854</v>
      </c>
      <c r="AM157" t="s">
        <v>196</v>
      </c>
      <c r="AN157" t="s">
        <v>197</v>
      </c>
      <c r="AT157" t="s">
        <v>1855</v>
      </c>
      <c r="AU157" t="s">
        <v>1856</v>
      </c>
    </row>
    <row r="158" spans="1:47">
      <c r="A158" t="s">
        <v>1851</v>
      </c>
      <c r="B158" t="s">
        <v>1857</v>
      </c>
      <c r="C158" t="s">
        <v>1858</v>
      </c>
      <c r="H158" t="s">
        <v>27</v>
      </c>
      <c r="I158" t="s">
        <v>28</v>
      </c>
      <c r="K158" t="s">
        <v>27</v>
      </c>
      <c r="L158" s="3">
        <v>180403</v>
      </c>
      <c r="N158" t="s">
        <v>30</v>
      </c>
      <c r="AE158" t="s">
        <v>1843</v>
      </c>
      <c r="AF158" t="s">
        <v>32</v>
      </c>
      <c r="AG158" s="3">
        <v>2565</v>
      </c>
      <c r="AH158" t="s">
        <v>518</v>
      </c>
      <c r="AI158" t="s">
        <v>51</v>
      </c>
      <c r="AJ158" s="2">
        <v>5000000</v>
      </c>
      <c r="AK158" s="3">
        <v>0</v>
      </c>
      <c r="AL158" t="s">
        <v>1854</v>
      </c>
      <c r="AM158" t="s">
        <v>196</v>
      </c>
      <c r="AN158" t="s">
        <v>197</v>
      </c>
      <c r="AT158" t="s">
        <v>1859</v>
      </c>
      <c r="AU158" t="s">
        <v>1860</v>
      </c>
    </row>
    <row r="159" spans="1:47">
      <c r="A159" t="s">
        <v>1851</v>
      </c>
      <c r="B159" t="s">
        <v>1861</v>
      </c>
      <c r="C159" t="s">
        <v>1862</v>
      </c>
      <c r="H159" t="s">
        <v>27</v>
      </c>
      <c r="I159" t="s">
        <v>28</v>
      </c>
      <c r="K159" t="s">
        <v>27</v>
      </c>
      <c r="L159" s="3">
        <v>180403</v>
      </c>
      <c r="N159" t="s">
        <v>30</v>
      </c>
      <c r="AE159" t="s">
        <v>1843</v>
      </c>
      <c r="AF159" t="s">
        <v>32</v>
      </c>
      <c r="AG159" s="3">
        <v>2565</v>
      </c>
      <c r="AH159" t="s">
        <v>518</v>
      </c>
      <c r="AI159" t="s">
        <v>51</v>
      </c>
      <c r="AJ159" s="3">
        <v>0</v>
      </c>
      <c r="AK159" s="3">
        <v>0</v>
      </c>
      <c r="AL159" t="s">
        <v>1854</v>
      </c>
      <c r="AM159" t="s">
        <v>196</v>
      </c>
      <c r="AN159" t="s">
        <v>197</v>
      </c>
      <c r="AT159" t="s">
        <v>1863</v>
      </c>
      <c r="AU159" t="s">
        <v>1864</v>
      </c>
    </row>
    <row r="160" spans="1:47">
      <c r="A160" t="s">
        <v>1851</v>
      </c>
      <c r="B160" t="s">
        <v>1865</v>
      </c>
      <c r="C160" t="s">
        <v>1866</v>
      </c>
      <c r="H160" t="s">
        <v>27</v>
      </c>
      <c r="I160" t="s">
        <v>28</v>
      </c>
      <c r="K160" t="s">
        <v>27</v>
      </c>
      <c r="L160" s="3">
        <v>180403</v>
      </c>
      <c r="N160" t="s">
        <v>30</v>
      </c>
      <c r="AE160" t="s">
        <v>1843</v>
      </c>
      <c r="AF160" t="s">
        <v>32</v>
      </c>
      <c r="AG160" s="3">
        <v>2565</v>
      </c>
      <c r="AH160" t="s">
        <v>518</v>
      </c>
      <c r="AI160" t="s">
        <v>51</v>
      </c>
      <c r="AJ160" s="3">
        <v>0</v>
      </c>
      <c r="AK160" s="3">
        <v>0</v>
      </c>
      <c r="AL160" t="s">
        <v>1854</v>
      </c>
      <c r="AM160" t="s">
        <v>196</v>
      </c>
      <c r="AN160" t="s">
        <v>197</v>
      </c>
      <c r="AT160" t="s">
        <v>1867</v>
      </c>
      <c r="AU160" t="s">
        <v>1868</v>
      </c>
    </row>
    <row r="161" spans="1:47">
      <c r="A161" t="s">
        <v>1869</v>
      </c>
      <c r="B161" t="s">
        <v>1870</v>
      </c>
      <c r="C161" t="s">
        <v>1871</v>
      </c>
      <c r="H161" t="s">
        <v>27</v>
      </c>
      <c r="I161" t="s">
        <v>28</v>
      </c>
      <c r="K161" t="s">
        <v>27</v>
      </c>
      <c r="L161" s="3">
        <v>180403</v>
      </c>
      <c r="N161" t="s">
        <v>30</v>
      </c>
      <c r="AE161" t="s">
        <v>1843</v>
      </c>
      <c r="AF161" t="s">
        <v>32</v>
      </c>
      <c r="AG161" s="3">
        <v>2565</v>
      </c>
      <c r="AH161" t="s">
        <v>518</v>
      </c>
      <c r="AI161" t="s">
        <v>51</v>
      </c>
      <c r="AJ161" s="2">
        <v>15000</v>
      </c>
      <c r="AK161" s="3">
        <v>0</v>
      </c>
      <c r="AL161" t="s">
        <v>1872</v>
      </c>
      <c r="AM161" t="s">
        <v>196</v>
      </c>
      <c r="AN161" t="s">
        <v>197</v>
      </c>
      <c r="AT161" t="s">
        <v>1873</v>
      </c>
      <c r="AU161" t="s">
        <v>1874</v>
      </c>
    </row>
    <row r="162" spans="1:47">
      <c r="A162" t="s">
        <v>1875</v>
      </c>
      <c r="B162" t="s">
        <v>1876</v>
      </c>
      <c r="C162" t="s">
        <v>1877</v>
      </c>
      <c r="H162" t="s">
        <v>27</v>
      </c>
      <c r="I162" t="s">
        <v>28</v>
      </c>
      <c r="K162" t="s">
        <v>27</v>
      </c>
      <c r="L162" s="3">
        <v>180403</v>
      </c>
      <c r="N162" t="s">
        <v>30</v>
      </c>
      <c r="AE162" t="s">
        <v>1878</v>
      </c>
      <c r="AF162" t="s">
        <v>32</v>
      </c>
      <c r="AG162" s="3">
        <v>2565</v>
      </c>
      <c r="AH162" t="s">
        <v>562</v>
      </c>
      <c r="AI162" t="s">
        <v>562</v>
      </c>
      <c r="AJ162" s="2">
        <v>7500</v>
      </c>
      <c r="AK162" s="3">
        <v>0</v>
      </c>
      <c r="AL162" t="s">
        <v>1879</v>
      </c>
      <c r="AM162" t="s">
        <v>196</v>
      </c>
      <c r="AN162" t="s">
        <v>197</v>
      </c>
      <c r="AT162" t="s">
        <v>1880</v>
      </c>
      <c r="AU162" t="s">
        <v>1881</v>
      </c>
    </row>
    <row r="163" spans="1:47">
      <c r="A163" t="s">
        <v>1875</v>
      </c>
      <c r="B163" t="s">
        <v>1882</v>
      </c>
      <c r="C163" t="s">
        <v>1883</v>
      </c>
      <c r="H163" t="s">
        <v>27</v>
      </c>
      <c r="I163" t="s">
        <v>28</v>
      </c>
      <c r="K163" t="s">
        <v>27</v>
      </c>
      <c r="L163" s="3">
        <v>180403</v>
      </c>
      <c r="N163" t="s">
        <v>30</v>
      </c>
      <c r="AE163" t="s">
        <v>1878</v>
      </c>
      <c r="AF163" t="s">
        <v>32</v>
      </c>
      <c r="AG163" s="3">
        <v>2565</v>
      </c>
      <c r="AH163" t="s">
        <v>518</v>
      </c>
      <c r="AI163" t="s">
        <v>51</v>
      </c>
      <c r="AJ163" s="2">
        <v>35000</v>
      </c>
      <c r="AK163" s="3">
        <v>0</v>
      </c>
      <c r="AL163" t="s">
        <v>1879</v>
      </c>
      <c r="AM163" t="s">
        <v>196</v>
      </c>
      <c r="AN163" t="s">
        <v>197</v>
      </c>
      <c r="AT163" t="s">
        <v>1884</v>
      </c>
      <c r="AU163" t="s">
        <v>1885</v>
      </c>
    </row>
    <row r="164" spans="1:47">
      <c r="A164" t="s">
        <v>1875</v>
      </c>
      <c r="B164" t="s">
        <v>1886</v>
      </c>
      <c r="C164" t="s">
        <v>1887</v>
      </c>
      <c r="H164" t="s">
        <v>27</v>
      </c>
      <c r="I164" t="s">
        <v>28</v>
      </c>
      <c r="K164" t="s">
        <v>27</v>
      </c>
      <c r="L164" s="3">
        <v>180403</v>
      </c>
      <c r="N164" t="s">
        <v>30</v>
      </c>
      <c r="AE164" t="s">
        <v>1878</v>
      </c>
      <c r="AF164" t="s">
        <v>32</v>
      </c>
      <c r="AG164" s="3">
        <v>2565</v>
      </c>
      <c r="AH164" t="s">
        <v>518</v>
      </c>
      <c r="AI164" t="s">
        <v>51</v>
      </c>
      <c r="AJ164" s="2">
        <v>165000</v>
      </c>
      <c r="AK164" s="3">
        <v>0</v>
      </c>
      <c r="AL164" t="s">
        <v>1879</v>
      </c>
      <c r="AM164" t="s">
        <v>196</v>
      </c>
      <c r="AN164" t="s">
        <v>197</v>
      </c>
      <c r="AT164" t="s">
        <v>1888</v>
      </c>
      <c r="AU164" t="s">
        <v>1889</v>
      </c>
    </row>
    <row r="165" spans="1:47">
      <c r="A165" t="s">
        <v>1875</v>
      </c>
      <c r="B165" t="s">
        <v>1890</v>
      </c>
      <c r="C165" t="s">
        <v>1891</v>
      </c>
      <c r="H165" t="s">
        <v>27</v>
      </c>
      <c r="I165" t="s">
        <v>28</v>
      </c>
      <c r="K165" t="s">
        <v>27</v>
      </c>
      <c r="L165" s="3">
        <v>180403</v>
      </c>
      <c r="N165" t="s">
        <v>30</v>
      </c>
      <c r="AE165" t="s">
        <v>1878</v>
      </c>
      <c r="AF165" t="s">
        <v>32</v>
      </c>
      <c r="AG165" s="3">
        <v>2565</v>
      </c>
      <c r="AH165" t="s">
        <v>518</v>
      </c>
      <c r="AI165" t="s">
        <v>51</v>
      </c>
      <c r="AJ165" s="2">
        <v>10000</v>
      </c>
      <c r="AK165" s="3">
        <v>0</v>
      </c>
      <c r="AL165" t="s">
        <v>1879</v>
      </c>
      <c r="AM165" t="s">
        <v>196</v>
      </c>
      <c r="AN165" t="s">
        <v>197</v>
      </c>
      <c r="AT165" t="s">
        <v>1892</v>
      </c>
      <c r="AU165" t="s">
        <v>1893</v>
      </c>
    </row>
    <row r="166" spans="1:47">
      <c r="A166" t="s">
        <v>1894</v>
      </c>
      <c r="B166" t="s">
        <v>1895</v>
      </c>
      <c r="C166" t="s">
        <v>1896</v>
      </c>
      <c r="H166" t="s">
        <v>27</v>
      </c>
      <c r="I166" t="s">
        <v>28</v>
      </c>
      <c r="K166" t="s">
        <v>27</v>
      </c>
      <c r="L166" s="3">
        <v>180403</v>
      </c>
      <c r="N166" t="s">
        <v>30</v>
      </c>
      <c r="AE166" t="s">
        <v>1878</v>
      </c>
      <c r="AF166" t="s">
        <v>32</v>
      </c>
      <c r="AG166" s="3">
        <v>2565</v>
      </c>
      <c r="AH166" t="s">
        <v>518</v>
      </c>
      <c r="AI166" t="s">
        <v>51</v>
      </c>
      <c r="AJ166" s="3">
        <v>0</v>
      </c>
      <c r="AK166" s="3">
        <v>0</v>
      </c>
      <c r="AL166" t="s">
        <v>1897</v>
      </c>
      <c r="AM166" t="s">
        <v>196</v>
      </c>
      <c r="AN166" t="s">
        <v>197</v>
      </c>
      <c r="AT166" t="s">
        <v>1898</v>
      </c>
      <c r="AU166" t="s">
        <v>1899</v>
      </c>
    </row>
    <row r="167" spans="1:47">
      <c r="A167" t="s">
        <v>1894</v>
      </c>
      <c r="B167" t="s">
        <v>1900</v>
      </c>
      <c r="C167" t="s">
        <v>1901</v>
      </c>
      <c r="H167" t="s">
        <v>27</v>
      </c>
      <c r="I167" t="s">
        <v>28</v>
      </c>
      <c r="K167" t="s">
        <v>27</v>
      </c>
      <c r="L167" s="3">
        <v>180403</v>
      </c>
      <c r="N167" t="s">
        <v>30</v>
      </c>
      <c r="AE167" t="s">
        <v>1878</v>
      </c>
      <c r="AF167" t="s">
        <v>32</v>
      </c>
      <c r="AG167" s="3">
        <v>2565</v>
      </c>
      <c r="AH167" t="s">
        <v>1902</v>
      </c>
      <c r="AI167" t="s">
        <v>1622</v>
      </c>
      <c r="AJ167" s="2">
        <v>50000</v>
      </c>
      <c r="AK167" s="3">
        <v>0</v>
      </c>
      <c r="AL167" t="s">
        <v>1897</v>
      </c>
      <c r="AM167" t="s">
        <v>196</v>
      </c>
      <c r="AN167" t="s">
        <v>197</v>
      </c>
      <c r="AT167" t="s">
        <v>1903</v>
      </c>
      <c r="AU167" t="s">
        <v>1904</v>
      </c>
    </row>
    <row r="168" spans="1:47">
      <c r="A168" t="s">
        <v>1905</v>
      </c>
      <c r="B168" t="s">
        <v>1906</v>
      </c>
      <c r="C168" t="s">
        <v>1907</v>
      </c>
      <c r="H168" t="s">
        <v>27</v>
      </c>
      <c r="I168" t="s">
        <v>28</v>
      </c>
      <c r="K168" t="s">
        <v>27</v>
      </c>
      <c r="L168" s="3">
        <v>180403</v>
      </c>
      <c r="N168" t="s">
        <v>30</v>
      </c>
      <c r="AE168" t="s">
        <v>1878</v>
      </c>
      <c r="AF168" t="s">
        <v>32</v>
      </c>
      <c r="AG168" s="3">
        <v>2565</v>
      </c>
      <c r="AH168" t="s">
        <v>518</v>
      </c>
      <c r="AI168" t="s">
        <v>51</v>
      </c>
      <c r="AJ168" s="2">
        <v>150000</v>
      </c>
      <c r="AK168" s="3">
        <v>0</v>
      </c>
      <c r="AL168" t="s">
        <v>1908</v>
      </c>
      <c r="AM168" t="s">
        <v>196</v>
      </c>
      <c r="AN168" t="s">
        <v>197</v>
      </c>
      <c r="AT168" t="s">
        <v>1909</v>
      </c>
      <c r="AU168" t="s">
        <v>1910</v>
      </c>
    </row>
    <row r="169" spans="1:47">
      <c r="A169" t="s">
        <v>1911</v>
      </c>
      <c r="B169" t="s">
        <v>1912</v>
      </c>
      <c r="C169" t="s">
        <v>1913</v>
      </c>
      <c r="H169" t="s">
        <v>27</v>
      </c>
      <c r="I169" t="s">
        <v>28</v>
      </c>
      <c r="K169" t="s">
        <v>27</v>
      </c>
      <c r="L169" s="3">
        <v>180403</v>
      </c>
      <c r="N169" t="s">
        <v>30</v>
      </c>
      <c r="AE169" t="s">
        <v>1914</v>
      </c>
      <c r="AF169" t="s">
        <v>32</v>
      </c>
      <c r="AG169" s="3">
        <v>2565</v>
      </c>
      <c r="AH169" t="s">
        <v>1496</v>
      </c>
      <c r="AI169" t="s">
        <v>1622</v>
      </c>
      <c r="AJ169" s="2">
        <v>5000</v>
      </c>
      <c r="AK169" s="3">
        <v>0</v>
      </c>
      <c r="AL169" t="s">
        <v>1915</v>
      </c>
      <c r="AM169" t="s">
        <v>196</v>
      </c>
      <c r="AN169" t="s">
        <v>197</v>
      </c>
      <c r="AT169" t="s">
        <v>1916</v>
      </c>
      <c r="AU169" t="s">
        <v>1917</v>
      </c>
    </row>
    <row r="170" spans="1:47">
      <c r="A170" t="s">
        <v>1911</v>
      </c>
      <c r="B170" t="s">
        <v>1918</v>
      </c>
      <c r="C170" t="s">
        <v>1919</v>
      </c>
      <c r="H170" t="s">
        <v>27</v>
      </c>
      <c r="I170" t="s">
        <v>28</v>
      </c>
      <c r="K170" t="s">
        <v>27</v>
      </c>
      <c r="L170" s="3">
        <v>180403</v>
      </c>
      <c r="N170" t="s">
        <v>30</v>
      </c>
      <c r="AE170" t="s">
        <v>1914</v>
      </c>
      <c r="AF170" t="s">
        <v>32</v>
      </c>
      <c r="AG170" s="3">
        <v>2565</v>
      </c>
      <c r="AH170" t="s">
        <v>518</v>
      </c>
      <c r="AI170" t="s">
        <v>51</v>
      </c>
      <c r="AJ170" s="2">
        <v>25000</v>
      </c>
      <c r="AK170" s="3">
        <v>0</v>
      </c>
      <c r="AL170" t="s">
        <v>1915</v>
      </c>
      <c r="AM170" t="s">
        <v>196</v>
      </c>
      <c r="AN170" t="s">
        <v>197</v>
      </c>
      <c r="AT170" t="s">
        <v>1920</v>
      </c>
      <c r="AU170" t="s">
        <v>1921</v>
      </c>
    </row>
    <row r="171" spans="1:47">
      <c r="A171" t="s">
        <v>1911</v>
      </c>
      <c r="B171" t="s">
        <v>1922</v>
      </c>
      <c r="C171" t="s">
        <v>1923</v>
      </c>
      <c r="H171" t="s">
        <v>27</v>
      </c>
      <c r="I171" t="s">
        <v>28</v>
      </c>
      <c r="K171" t="s">
        <v>27</v>
      </c>
      <c r="L171" s="3">
        <v>180403</v>
      </c>
      <c r="N171" t="s">
        <v>30</v>
      </c>
      <c r="AE171" t="s">
        <v>1914</v>
      </c>
      <c r="AF171" t="s">
        <v>32</v>
      </c>
      <c r="AG171" s="3">
        <v>2565</v>
      </c>
      <c r="AH171" t="s">
        <v>518</v>
      </c>
      <c r="AI171" t="s">
        <v>51</v>
      </c>
      <c r="AJ171" s="2">
        <v>30000</v>
      </c>
      <c r="AK171" s="3">
        <v>0</v>
      </c>
      <c r="AL171" t="s">
        <v>1915</v>
      </c>
      <c r="AM171" t="s">
        <v>196</v>
      </c>
      <c r="AN171" t="s">
        <v>197</v>
      </c>
      <c r="AT171" t="s">
        <v>1924</v>
      </c>
      <c r="AU171" t="s">
        <v>1925</v>
      </c>
    </row>
    <row r="172" spans="1:47">
      <c r="A172" t="s">
        <v>1911</v>
      </c>
      <c r="B172" t="s">
        <v>1926</v>
      </c>
      <c r="C172" t="s">
        <v>1927</v>
      </c>
      <c r="H172" t="s">
        <v>27</v>
      </c>
      <c r="I172" t="s">
        <v>28</v>
      </c>
      <c r="K172" t="s">
        <v>27</v>
      </c>
      <c r="L172" s="3">
        <v>180403</v>
      </c>
      <c r="N172" t="s">
        <v>30</v>
      </c>
      <c r="AE172" t="s">
        <v>1914</v>
      </c>
      <c r="AF172" t="s">
        <v>32</v>
      </c>
      <c r="AG172" s="3">
        <v>2565</v>
      </c>
      <c r="AH172" t="s">
        <v>518</v>
      </c>
      <c r="AI172" t="s">
        <v>51</v>
      </c>
      <c r="AJ172" s="2">
        <v>180000</v>
      </c>
      <c r="AK172" s="3">
        <v>0</v>
      </c>
      <c r="AL172" t="s">
        <v>1915</v>
      </c>
      <c r="AM172" t="s">
        <v>196</v>
      </c>
      <c r="AN172" t="s">
        <v>197</v>
      </c>
      <c r="AT172" t="s">
        <v>1928</v>
      </c>
      <c r="AU172" t="s">
        <v>1929</v>
      </c>
    </row>
    <row r="173" spans="1:47">
      <c r="A173" t="s">
        <v>1911</v>
      </c>
      <c r="B173" t="s">
        <v>1930</v>
      </c>
      <c r="C173" t="s">
        <v>1931</v>
      </c>
      <c r="H173" t="s">
        <v>27</v>
      </c>
      <c r="I173" t="s">
        <v>28</v>
      </c>
      <c r="K173" t="s">
        <v>27</v>
      </c>
      <c r="L173" s="3">
        <v>180403</v>
      </c>
      <c r="N173" t="s">
        <v>30</v>
      </c>
      <c r="AE173" t="s">
        <v>1914</v>
      </c>
      <c r="AF173" t="s">
        <v>32</v>
      </c>
      <c r="AG173" s="3">
        <v>2565</v>
      </c>
      <c r="AH173" t="s">
        <v>1502</v>
      </c>
      <c r="AI173" t="s">
        <v>1502</v>
      </c>
      <c r="AJ173" s="2">
        <v>25000</v>
      </c>
      <c r="AK173" s="3">
        <v>0</v>
      </c>
      <c r="AL173" t="s">
        <v>1915</v>
      </c>
      <c r="AM173" t="s">
        <v>196</v>
      </c>
      <c r="AN173" t="s">
        <v>197</v>
      </c>
      <c r="AT173" t="s">
        <v>1932</v>
      </c>
      <c r="AU173" t="s">
        <v>1933</v>
      </c>
    </row>
    <row r="174" spans="1:47">
      <c r="A174" t="s">
        <v>1911</v>
      </c>
      <c r="B174" t="s">
        <v>1934</v>
      </c>
      <c r="C174" t="s">
        <v>1935</v>
      </c>
      <c r="H174" t="s">
        <v>27</v>
      </c>
      <c r="I174" t="s">
        <v>28</v>
      </c>
      <c r="K174" t="s">
        <v>27</v>
      </c>
      <c r="L174" s="3">
        <v>180403</v>
      </c>
      <c r="N174" t="s">
        <v>30</v>
      </c>
      <c r="AE174" t="s">
        <v>1914</v>
      </c>
      <c r="AF174" t="s">
        <v>32</v>
      </c>
      <c r="AG174" s="3">
        <v>2565</v>
      </c>
      <c r="AH174" t="s">
        <v>1502</v>
      </c>
      <c r="AI174" t="s">
        <v>1502</v>
      </c>
      <c r="AJ174" s="2">
        <v>10000</v>
      </c>
      <c r="AK174" s="3">
        <v>0</v>
      </c>
      <c r="AL174" t="s">
        <v>1915</v>
      </c>
      <c r="AM174" t="s">
        <v>196</v>
      </c>
      <c r="AN174" t="s">
        <v>197</v>
      </c>
      <c r="AT174" t="s">
        <v>1936</v>
      </c>
      <c r="AU174" t="s">
        <v>1937</v>
      </c>
    </row>
    <row r="175" spans="1:47">
      <c r="A175" t="s">
        <v>1911</v>
      </c>
      <c r="B175" t="s">
        <v>1938</v>
      </c>
      <c r="C175" t="s">
        <v>1939</v>
      </c>
      <c r="H175" t="s">
        <v>27</v>
      </c>
      <c r="I175" t="s">
        <v>28</v>
      </c>
      <c r="K175" t="s">
        <v>27</v>
      </c>
      <c r="L175" s="3">
        <v>180403</v>
      </c>
      <c r="N175" t="s">
        <v>30</v>
      </c>
      <c r="AE175" t="s">
        <v>1914</v>
      </c>
      <c r="AF175" t="s">
        <v>32</v>
      </c>
      <c r="AG175" s="3">
        <v>2565</v>
      </c>
      <c r="AH175" t="s">
        <v>1414</v>
      </c>
      <c r="AI175" t="s">
        <v>1414</v>
      </c>
      <c r="AJ175" s="2">
        <v>25000</v>
      </c>
      <c r="AK175" s="3">
        <v>0</v>
      </c>
      <c r="AL175" t="s">
        <v>1915</v>
      </c>
      <c r="AM175" t="s">
        <v>196</v>
      </c>
      <c r="AN175" t="s">
        <v>197</v>
      </c>
      <c r="AT175" t="s">
        <v>1940</v>
      </c>
      <c r="AU175" t="s">
        <v>1941</v>
      </c>
    </row>
    <row r="176" spans="1:47">
      <c r="A176" t="s">
        <v>1942</v>
      </c>
      <c r="B176" t="s">
        <v>1943</v>
      </c>
      <c r="C176" t="s">
        <v>1944</v>
      </c>
      <c r="H176" t="s">
        <v>27</v>
      </c>
      <c r="I176" t="s">
        <v>28</v>
      </c>
      <c r="K176" t="s">
        <v>27</v>
      </c>
      <c r="L176" s="3">
        <v>180403</v>
      </c>
      <c r="N176" t="s">
        <v>30</v>
      </c>
      <c r="AE176" t="s">
        <v>1914</v>
      </c>
      <c r="AF176" t="s">
        <v>32</v>
      </c>
      <c r="AG176" s="3">
        <v>2565</v>
      </c>
      <c r="AH176" t="s">
        <v>518</v>
      </c>
      <c r="AI176" t="s">
        <v>1945</v>
      </c>
      <c r="AJ176" s="2">
        <v>290000</v>
      </c>
      <c r="AK176" s="3">
        <v>0</v>
      </c>
      <c r="AL176" t="s">
        <v>1946</v>
      </c>
      <c r="AM176" t="s">
        <v>196</v>
      </c>
      <c r="AN176" t="s">
        <v>197</v>
      </c>
      <c r="AT176" t="s">
        <v>1947</v>
      </c>
      <c r="AU176" t="s">
        <v>1948</v>
      </c>
    </row>
    <row r="177" spans="1:47">
      <c r="A177" t="s">
        <v>1942</v>
      </c>
      <c r="B177" t="s">
        <v>1949</v>
      </c>
      <c r="C177" t="s">
        <v>1950</v>
      </c>
      <c r="H177" t="s">
        <v>27</v>
      </c>
      <c r="I177" t="s">
        <v>28</v>
      </c>
      <c r="K177" t="s">
        <v>27</v>
      </c>
      <c r="L177" s="3">
        <v>180403</v>
      </c>
      <c r="N177" t="s">
        <v>30</v>
      </c>
      <c r="AE177" t="s">
        <v>1914</v>
      </c>
      <c r="AF177" t="s">
        <v>32</v>
      </c>
      <c r="AG177" s="3">
        <v>2565</v>
      </c>
      <c r="AH177" t="s">
        <v>1055</v>
      </c>
      <c r="AI177" t="s">
        <v>1496</v>
      </c>
      <c r="AJ177" s="2">
        <v>300000</v>
      </c>
      <c r="AK177" s="3">
        <v>0</v>
      </c>
      <c r="AL177" t="s">
        <v>1946</v>
      </c>
      <c r="AM177" t="s">
        <v>196</v>
      </c>
      <c r="AN177" t="s">
        <v>197</v>
      </c>
      <c r="AT177" t="s">
        <v>1951</v>
      </c>
      <c r="AU177" t="s">
        <v>1952</v>
      </c>
    </row>
    <row r="178" spans="1:47">
      <c r="A178" t="s">
        <v>1953</v>
      </c>
      <c r="B178" t="s">
        <v>1954</v>
      </c>
      <c r="C178" t="s">
        <v>1955</v>
      </c>
      <c r="H178" t="s">
        <v>27</v>
      </c>
      <c r="I178" t="s">
        <v>28</v>
      </c>
      <c r="K178" t="s">
        <v>27</v>
      </c>
      <c r="L178" s="3">
        <v>180403</v>
      </c>
      <c r="N178" t="s">
        <v>30</v>
      </c>
      <c r="AE178" t="s">
        <v>1914</v>
      </c>
      <c r="AF178" t="s">
        <v>32</v>
      </c>
      <c r="AG178" s="3">
        <v>2565</v>
      </c>
      <c r="AH178" t="s">
        <v>518</v>
      </c>
      <c r="AI178" t="s">
        <v>51</v>
      </c>
      <c r="AJ178" s="2">
        <v>200000</v>
      </c>
      <c r="AK178" s="3">
        <v>0</v>
      </c>
      <c r="AL178" t="s">
        <v>1956</v>
      </c>
      <c r="AM178" t="s">
        <v>196</v>
      </c>
      <c r="AN178" t="s">
        <v>197</v>
      </c>
      <c r="AT178" t="s">
        <v>1957</v>
      </c>
      <c r="AU178" t="s">
        <v>1958</v>
      </c>
    </row>
    <row r="179" spans="1:47">
      <c r="A179" t="s">
        <v>1959</v>
      </c>
      <c r="B179" t="s">
        <v>1960</v>
      </c>
      <c r="C179" t="s">
        <v>1961</v>
      </c>
      <c r="H179" t="s">
        <v>27</v>
      </c>
      <c r="I179" t="s">
        <v>28</v>
      </c>
      <c r="K179" t="s">
        <v>27</v>
      </c>
      <c r="L179" s="3">
        <v>180403</v>
      </c>
      <c r="N179" t="s">
        <v>30</v>
      </c>
      <c r="AE179" t="s">
        <v>1962</v>
      </c>
      <c r="AF179" t="s">
        <v>32</v>
      </c>
      <c r="AG179" s="3">
        <v>2565</v>
      </c>
      <c r="AH179" t="s">
        <v>1055</v>
      </c>
      <c r="AI179" t="s">
        <v>51</v>
      </c>
      <c r="AJ179" s="3">
        <v>0</v>
      </c>
      <c r="AK179" s="3">
        <v>0</v>
      </c>
      <c r="AL179" t="s">
        <v>1963</v>
      </c>
      <c r="AM179" t="s">
        <v>196</v>
      </c>
      <c r="AN179" t="s">
        <v>197</v>
      </c>
      <c r="AT179" t="s">
        <v>1964</v>
      </c>
      <c r="AU179" t="s">
        <v>1965</v>
      </c>
    </row>
    <row r="180" spans="1:47">
      <c r="A180" t="s">
        <v>1959</v>
      </c>
      <c r="B180" t="s">
        <v>1966</v>
      </c>
      <c r="C180" t="s">
        <v>1967</v>
      </c>
      <c r="H180" t="s">
        <v>27</v>
      </c>
      <c r="I180" t="s">
        <v>28</v>
      </c>
      <c r="K180" t="s">
        <v>27</v>
      </c>
      <c r="L180" s="3">
        <v>180403</v>
      </c>
      <c r="N180" t="s">
        <v>30</v>
      </c>
      <c r="AE180" t="s">
        <v>1962</v>
      </c>
      <c r="AF180" t="s">
        <v>32</v>
      </c>
      <c r="AG180" s="3">
        <v>2565</v>
      </c>
      <c r="AH180" t="s">
        <v>518</v>
      </c>
      <c r="AI180" t="s">
        <v>51</v>
      </c>
      <c r="AJ180" s="3">
        <v>0</v>
      </c>
      <c r="AK180" s="3">
        <v>0</v>
      </c>
      <c r="AL180" t="s">
        <v>1963</v>
      </c>
      <c r="AM180" t="s">
        <v>196</v>
      </c>
      <c r="AN180" t="s">
        <v>197</v>
      </c>
      <c r="AT180" t="s">
        <v>1968</v>
      </c>
      <c r="AU180" t="s">
        <v>1969</v>
      </c>
    </row>
    <row r="181" spans="1:47">
      <c r="A181" t="s">
        <v>1959</v>
      </c>
      <c r="B181" t="s">
        <v>1970</v>
      </c>
      <c r="C181" t="s">
        <v>1971</v>
      </c>
      <c r="H181" t="s">
        <v>27</v>
      </c>
      <c r="I181" t="s">
        <v>28</v>
      </c>
      <c r="K181" t="s">
        <v>27</v>
      </c>
      <c r="L181" s="3">
        <v>180403</v>
      </c>
      <c r="N181" t="s">
        <v>30</v>
      </c>
      <c r="AE181" t="s">
        <v>1962</v>
      </c>
      <c r="AF181" t="s">
        <v>32</v>
      </c>
      <c r="AG181" s="3">
        <v>2565</v>
      </c>
      <c r="AH181" t="s">
        <v>1055</v>
      </c>
      <c r="AI181" t="s">
        <v>51</v>
      </c>
      <c r="AJ181" s="3">
        <v>0</v>
      </c>
      <c r="AK181" s="3">
        <v>0</v>
      </c>
      <c r="AL181" t="s">
        <v>1963</v>
      </c>
      <c r="AM181" t="s">
        <v>196</v>
      </c>
      <c r="AN181" t="s">
        <v>197</v>
      </c>
      <c r="AT181" t="s">
        <v>1972</v>
      </c>
      <c r="AU181" t="s">
        <v>1973</v>
      </c>
    </row>
    <row r="182" spans="1:47">
      <c r="A182" t="s">
        <v>1974</v>
      </c>
      <c r="B182" t="s">
        <v>1975</v>
      </c>
      <c r="C182" t="s">
        <v>1976</v>
      </c>
      <c r="H182" t="s">
        <v>27</v>
      </c>
      <c r="I182" t="s">
        <v>28</v>
      </c>
      <c r="K182" t="s">
        <v>27</v>
      </c>
      <c r="L182" s="3">
        <v>180403</v>
      </c>
      <c r="N182" t="s">
        <v>30</v>
      </c>
      <c r="AE182" t="s">
        <v>1962</v>
      </c>
      <c r="AF182" t="s">
        <v>32</v>
      </c>
      <c r="AG182" s="3">
        <v>2565</v>
      </c>
      <c r="AH182" t="s">
        <v>518</v>
      </c>
      <c r="AI182" t="s">
        <v>51</v>
      </c>
      <c r="AJ182" s="2">
        <v>250000</v>
      </c>
      <c r="AK182" s="3">
        <v>0</v>
      </c>
      <c r="AL182" t="s">
        <v>1977</v>
      </c>
      <c r="AM182" t="s">
        <v>196</v>
      </c>
      <c r="AN182" t="s">
        <v>197</v>
      </c>
      <c r="AT182" t="s">
        <v>1978</v>
      </c>
      <c r="AU182" t="s">
        <v>1979</v>
      </c>
    </row>
    <row r="183" spans="1:47">
      <c r="A183" t="s">
        <v>1974</v>
      </c>
      <c r="B183" t="s">
        <v>1980</v>
      </c>
      <c r="C183" t="s">
        <v>1981</v>
      </c>
      <c r="H183" t="s">
        <v>27</v>
      </c>
      <c r="I183" t="s">
        <v>28</v>
      </c>
      <c r="K183" t="s">
        <v>27</v>
      </c>
      <c r="L183" s="3">
        <v>180403</v>
      </c>
      <c r="N183" t="s">
        <v>30</v>
      </c>
      <c r="AE183" t="s">
        <v>1962</v>
      </c>
      <c r="AF183" t="s">
        <v>32</v>
      </c>
      <c r="AG183" s="3">
        <v>2565</v>
      </c>
      <c r="AH183" t="s">
        <v>518</v>
      </c>
      <c r="AI183" t="s">
        <v>51</v>
      </c>
      <c r="AJ183" s="3">
        <v>0</v>
      </c>
      <c r="AK183" s="3">
        <v>0</v>
      </c>
      <c r="AL183" t="s">
        <v>1977</v>
      </c>
      <c r="AM183" t="s">
        <v>196</v>
      </c>
      <c r="AN183" t="s">
        <v>197</v>
      </c>
      <c r="AT183" t="s">
        <v>1982</v>
      </c>
      <c r="AU183" t="s">
        <v>1983</v>
      </c>
    </row>
    <row r="184" spans="1:47">
      <c r="A184" t="s">
        <v>1974</v>
      </c>
      <c r="B184" t="s">
        <v>1984</v>
      </c>
      <c r="C184" t="s">
        <v>1985</v>
      </c>
      <c r="H184" t="s">
        <v>27</v>
      </c>
      <c r="I184" t="s">
        <v>28</v>
      </c>
      <c r="K184" t="s">
        <v>27</v>
      </c>
      <c r="L184" s="3">
        <v>180403</v>
      </c>
      <c r="N184" t="s">
        <v>30</v>
      </c>
      <c r="AE184" t="s">
        <v>1962</v>
      </c>
      <c r="AF184" t="s">
        <v>32</v>
      </c>
      <c r="AG184" s="3">
        <v>2565</v>
      </c>
      <c r="AH184" t="s">
        <v>518</v>
      </c>
      <c r="AI184" t="s">
        <v>51</v>
      </c>
      <c r="AJ184" s="3">
        <v>0</v>
      </c>
      <c r="AK184" s="3">
        <v>0</v>
      </c>
      <c r="AL184" t="s">
        <v>1977</v>
      </c>
      <c r="AM184" t="s">
        <v>196</v>
      </c>
      <c r="AN184" t="s">
        <v>197</v>
      </c>
      <c r="AT184" t="s">
        <v>1986</v>
      </c>
      <c r="AU184" t="s">
        <v>1987</v>
      </c>
    </row>
    <row r="185" spans="1:47">
      <c r="A185" t="s">
        <v>1988</v>
      </c>
      <c r="B185" t="s">
        <v>1989</v>
      </c>
      <c r="C185" t="s">
        <v>1990</v>
      </c>
      <c r="H185" t="s">
        <v>27</v>
      </c>
      <c r="I185" t="s">
        <v>28</v>
      </c>
      <c r="K185" t="s">
        <v>27</v>
      </c>
      <c r="L185" s="3">
        <v>180403</v>
      </c>
      <c r="N185" t="s">
        <v>30</v>
      </c>
      <c r="AE185" t="s">
        <v>1962</v>
      </c>
      <c r="AF185" t="s">
        <v>32</v>
      </c>
      <c r="AG185" s="3">
        <v>2565</v>
      </c>
      <c r="AH185" t="s">
        <v>1414</v>
      </c>
      <c r="AI185" t="s">
        <v>1414</v>
      </c>
      <c r="AJ185" s="2">
        <v>15000</v>
      </c>
      <c r="AK185" s="3">
        <v>0</v>
      </c>
      <c r="AL185" t="s">
        <v>1991</v>
      </c>
      <c r="AM185" t="s">
        <v>196</v>
      </c>
      <c r="AN185" t="s">
        <v>197</v>
      </c>
      <c r="AT185" t="s">
        <v>1992</v>
      </c>
      <c r="AU185" t="s">
        <v>1993</v>
      </c>
    </row>
    <row r="186" spans="1:47">
      <c r="A186" t="s">
        <v>1988</v>
      </c>
      <c r="B186" t="s">
        <v>1994</v>
      </c>
      <c r="C186" t="s">
        <v>1995</v>
      </c>
      <c r="H186" t="s">
        <v>27</v>
      </c>
      <c r="I186" t="s">
        <v>28</v>
      </c>
      <c r="K186" t="s">
        <v>27</v>
      </c>
      <c r="L186" s="3">
        <v>180403</v>
      </c>
      <c r="N186" t="s">
        <v>30</v>
      </c>
      <c r="AE186" t="s">
        <v>1962</v>
      </c>
      <c r="AF186" t="s">
        <v>32</v>
      </c>
      <c r="AG186" s="3">
        <v>2565</v>
      </c>
      <c r="AH186" t="s">
        <v>518</v>
      </c>
      <c r="AI186" t="s">
        <v>51</v>
      </c>
      <c r="AJ186" s="3">
        <v>0</v>
      </c>
      <c r="AK186" s="3">
        <v>0</v>
      </c>
      <c r="AL186" t="s">
        <v>1991</v>
      </c>
      <c r="AM186" t="s">
        <v>196</v>
      </c>
      <c r="AN186" t="s">
        <v>197</v>
      </c>
      <c r="AT186" t="s">
        <v>1996</v>
      </c>
      <c r="AU186" t="s">
        <v>1997</v>
      </c>
    </row>
    <row r="187" spans="1:47">
      <c r="A187" t="s">
        <v>1988</v>
      </c>
      <c r="B187" t="s">
        <v>1998</v>
      </c>
      <c r="C187" t="s">
        <v>1999</v>
      </c>
      <c r="H187" t="s">
        <v>27</v>
      </c>
      <c r="I187" t="s">
        <v>28</v>
      </c>
      <c r="K187" t="s">
        <v>27</v>
      </c>
      <c r="L187" s="3">
        <v>180403</v>
      </c>
      <c r="N187" t="s">
        <v>30</v>
      </c>
      <c r="AE187" t="s">
        <v>1962</v>
      </c>
      <c r="AF187" t="s">
        <v>32</v>
      </c>
      <c r="AG187" s="3">
        <v>2565</v>
      </c>
      <c r="AH187" t="s">
        <v>518</v>
      </c>
      <c r="AI187" t="s">
        <v>51</v>
      </c>
      <c r="AJ187" s="3">
        <v>0</v>
      </c>
      <c r="AK187" s="3">
        <v>0</v>
      </c>
      <c r="AL187" t="s">
        <v>1991</v>
      </c>
      <c r="AM187" t="s">
        <v>196</v>
      </c>
      <c r="AN187" t="s">
        <v>197</v>
      </c>
      <c r="AT187" t="s">
        <v>2000</v>
      </c>
      <c r="AU187" t="s">
        <v>2001</v>
      </c>
    </row>
    <row r="188" spans="1:47">
      <c r="A188" t="s">
        <v>1988</v>
      </c>
      <c r="B188" t="s">
        <v>2002</v>
      </c>
      <c r="C188" t="s">
        <v>2003</v>
      </c>
      <c r="H188" t="s">
        <v>27</v>
      </c>
      <c r="I188" t="s">
        <v>28</v>
      </c>
      <c r="K188" t="s">
        <v>27</v>
      </c>
      <c r="L188" s="3">
        <v>180403</v>
      </c>
      <c r="N188" t="s">
        <v>30</v>
      </c>
      <c r="AE188" t="s">
        <v>1962</v>
      </c>
      <c r="AF188" t="s">
        <v>32</v>
      </c>
      <c r="AG188" s="3">
        <v>2565</v>
      </c>
      <c r="AH188" t="s">
        <v>1414</v>
      </c>
      <c r="AI188" t="s">
        <v>1414</v>
      </c>
      <c r="AJ188" s="2">
        <v>15000</v>
      </c>
      <c r="AK188" s="3">
        <v>0</v>
      </c>
      <c r="AL188" t="s">
        <v>1991</v>
      </c>
      <c r="AM188" t="s">
        <v>196</v>
      </c>
      <c r="AN188" t="s">
        <v>197</v>
      </c>
      <c r="AT188" t="s">
        <v>2004</v>
      </c>
      <c r="AU188" t="s">
        <v>2005</v>
      </c>
    </row>
    <row r="189" spans="1:47">
      <c r="A189" t="s">
        <v>1988</v>
      </c>
      <c r="B189" t="s">
        <v>2006</v>
      </c>
      <c r="C189" t="s">
        <v>2007</v>
      </c>
      <c r="H189" t="s">
        <v>27</v>
      </c>
      <c r="I189" t="s">
        <v>28</v>
      </c>
      <c r="K189" t="s">
        <v>27</v>
      </c>
      <c r="L189" s="3">
        <v>180403</v>
      </c>
      <c r="N189" t="s">
        <v>30</v>
      </c>
      <c r="AE189" t="s">
        <v>1962</v>
      </c>
      <c r="AF189" t="s">
        <v>32</v>
      </c>
      <c r="AG189" s="3">
        <v>2565</v>
      </c>
      <c r="AH189" t="s">
        <v>1414</v>
      </c>
      <c r="AI189" t="s">
        <v>51</v>
      </c>
      <c r="AJ189" s="3">
        <v>0</v>
      </c>
      <c r="AK189" s="3">
        <v>0</v>
      </c>
      <c r="AL189" t="s">
        <v>1991</v>
      </c>
      <c r="AM189" t="s">
        <v>196</v>
      </c>
      <c r="AN189" t="s">
        <v>197</v>
      </c>
      <c r="AT189" t="s">
        <v>2008</v>
      </c>
      <c r="AU189" t="s">
        <v>2009</v>
      </c>
    </row>
    <row r="190" spans="1:47">
      <c r="A190" t="s">
        <v>1988</v>
      </c>
      <c r="B190" t="s">
        <v>2010</v>
      </c>
      <c r="C190" t="s">
        <v>2011</v>
      </c>
      <c r="H190" t="s">
        <v>27</v>
      </c>
      <c r="I190" t="s">
        <v>28</v>
      </c>
      <c r="K190" t="s">
        <v>27</v>
      </c>
      <c r="L190" s="3">
        <v>180403</v>
      </c>
      <c r="N190" t="s">
        <v>30</v>
      </c>
      <c r="AE190" t="s">
        <v>1962</v>
      </c>
      <c r="AF190" t="s">
        <v>32</v>
      </c>
      <c r="AG190" s="3">
        <v>2565</v>
      </c>
      <c r="AH190" t="s">
        <v>1086</v>
      </c>
      <c r="AI190" t="s">
        <v>1724</v>
      </c>
      <c r="AJ190" s="2">
        <v>20000</v>
      </c>
      <c r="AK190" s="3">
        <v>0</v>
      </c>
      <c r="AL190" t="s">
        <v>1991</v>
      </c>
      <c r="AM190" t="s">
        <v>196</v>
      </c>
      <c r="AN190" t="s">
        <v>197</v>
      </c>
      <c r="AT190" t="s">
        <v>2012</v>
      </c>
      <c r="AU190" t="s">
        <v>2013</v>
      </c>
    </row>
    <row r="191" spans="1:47">
      <c r="A191" t="s">
        <v>1988</v>
      </c>
      <c r="B191" t="s">
        <v>2014</v>
      </c>
      <c r="C191" t="s">
        <v>2015</v>
      </c>
      <c r="H191" t="s">
        <v>27</v>
      </c>
      <c r="I191" t="s">
        <v>28</v>
      </c>
      <c r="K191" t="s">
        <v>27</v>
      </c>
      <c r="L191" s="3">
        <v>180403</v>
      </c>
      <c r="N191" t="s">
        <v>30</v>
      </c>
      <c r="AE191" t="s">
        <v>1962</v>
      </c>
      <c r="AF191" t="s">
        <v>32</v>
      </c>
      <c r="AG191" s="3">
        <v>2565</v>
      </c>
      <c r="AH191" t="s">
        <v>518</v>
      </c>
      <c r="AI191" t="s">
        <v>51</v>
      </c>
      <c r="AJ191" s="3">
        <v>0</v>
      </c>
      <c r="AK191" s="3">
        <v>0</v>
      </c>
      <c r="AL191" t="s">
        <v>1991</v>
      </c>
      <c r="AM191" t="s">
        <v>196</v>
      </c>
      <c r="AN191" t="s">
        <v>197</v>
      </c>
      <c r="AT191" t="s">
        <v>2016</v>
      </c>
      <c r="AU191" t="s">
        <v>2017</v>
      </c>
    </row>
    <row r="192" spans="1:47">
      <c r="A192" t="s">
        <v>1988</v>
      </c>
      <c r="B192" t="s">
        <v>2018</v>
      </c>
      <c r="C192" t="s">
        <v>2019</v>
      </c>
      <c r="H192" t="s">
        <v>27</v>
      </c>
      <c r="I192" t="s">
        <v>28</v>
      </c>
      <c r="K192" t="s">
        <v>27</v>
      </c>
      <c r="L192" s="3">
        <v>180403</v>
      </c>
      <c r="N192" t="s">
        <v>30</v>
      </c>
      <c r="AE192" t="s">
        <v>1962</v>
      </c>
      <c r="AF192" t="s">
        <v>32</v>
      </c>
      <c r="AG192" s="3">
        <v>2565</v>
      </c>
      <c r="AH192" t="s">
        <v>518</v>
      </c>
      <c r="AI192" t="s">
        <v>51</v>
      </c>
      <c r="AJ192" s="3">
        <v>0</v>
      </c>
      <c r="AK192" s="3">
        <v>0</v>
      </c>
      <c r="AL192" t="s">
        <v>1991</v>
      </c>
      <c r="AM192" t="s">
        <v>196</v>
      </c>
      <c r="AN192" t="s">
        <v>197</v>
      </c>
      <c r="AT192" t="s">
        <v>2020</v>
      </c>
      <c r="AU192" t="s">
        <v>2021</v>
      </c>
    </row>
    <row r="193" spans="1:47">
      <c r="A193" t="s">
        <v>1988</v>
      </c>
      <c r="B193" t="s">
        <v>2022</v>
      </c>
      <c r="C193" t="s">
        <v>2023</v>
      </c>
      <c r="H193" t="s">
        <v>27</v>
      </c>
      <c r="I193" t="s">
        <v>28</v>
      </c>
      <c r="K193" t="s">
        <v>27</v>
      </c>
      <c r="L193" s="3">
        <v>180403</v>
      </c>
      <c r="N193" t="s">
        <v>30</v>
      </c>
      <c r="AE193" t="s">
        <v>1962</v>
      </c>
      <c r="AF193" t="s">
        <v>32</v>
      </c>
      <c r="AG193" s="3">
        <v>2565</v>
      </c>
      <c r="AH193" t="s">
        <v>518</v>
      </c>
      <c r="AI193" t="s">
        <v>51</v>
      </c>
      <c r="AJ193" s="3">
        <v>0</v>
      </c>
      <c r="AK193" s="3">
        <v>0</v>
      </c>
      <c r="AL193" t="s">
        <v>1991</v>
      </c>
      <c r="AM193" t="s">
        <v>196</v>
      </c>
      <c r="AN193" t="s">
        <v>197</v>
      </c>
      <c r="AT193" t="s">
        <v>2024</v>
      </c>
      <c r="AU193" t="s">
        <v>2025</v>
      </c>
    </row>
    <row r="194" spans="1:47">
      <c r="A194" t="s">
        <v>2026</v>
      </c>
      <c r="B194" t="s">
        <v>2027</v>
      </c>
      <c r="C194" t="s">
        <v>2028</v>
      </c>
      <c r="H194" t="s">
        <v>27</v>
      </c>
      <c r="I194" t="s">
        <v>28</v>
      </c>
      <c r="K194" t="s">
        <v>27</v>
      </c>
      <c r="L194" s="3">
        <v>180403</v>
      </c>
      <c r="N194" t="s">
        <v>30</v>
      </c>
      <c r="AE194" t="s">
        <v>1962</v>
      </c>
      <c r="AF194" t="s">
        <v>32</v>
      </c>
      <c r="AG194" s="3">
        <v>2565</v>
      </c>
      <c r="AH194" t="s">
        <v>518</v>
      </c>
      <c r="AI194" t="s">
        <v>51</v>
      </c>
      <c r="AJ194" s="2">
        <v>864000</v>
      </c>
      <c r="AK194" s="3">
        <v>0</v>
      </c>
      <c r="AL194" t="s">
        <v>2029</v>
      </c>
      <c r="AM194" t="s">
        <v>196</v>
      </c>
      <c r="AN194" t="s">
        <v>197</v>
      </c>
      <c r="AT194" t="s">
        <v>2030</v>
      </c>
      <c r="AU194" t="s">
        <v>2031</v>
      </c>
    </row>
    <row r="195" spans="1:47">
      <c r="A195" t="s">
        <v>2026</v>
      </c>
      <c r="B195" t="s">
        <v>2032</v>
      </c>
      <c r="C195" t="s">
        <v>2033</v>
      </c>
      <c r="H195" t="s">
        <v>27</v>
      </c>
      <c r="I195" t="s">
        <v>28</v>
      </c>
      <c r="K195" t="s">
        <v>27</v>
      </c>
      <c r="L195" s="3">
        <v>180403</v>
      </c>
      <c r="N195" t="s">
        <v>30</v>
      </c>
      <c r="AE195" t="s">
        <v>1962</v>
      </c>
      <c r="AF195" t="s">
        <v>32</v>
      </c>
      <c r="AG195" s="3">
        <v>2565</v>
      </c>
      <c r="AH195" t="s">
        <v>518</v>
      </c>
      <c r="AI195" t="s">
        <v>51</v>
      </c>
      <c r="AJ195" s="2">
        <v>192000</v>
      </c>
      <c r="AK195" s="3">
        <v>0</v>
      </c>
      <c r="AL195" t="s">
        <v>2029</v>
      </c>
      <c r="AM195" t="s">
        <v>196</v>
      </c>
      <c r="AN195" t="s">
        <v>197</v>
      </c>
      <c r="AT195" t="s">
        <v>2034</v>
      </c>
      <c r="AU195" t="s">
        <v>2035</v>
      </c>
    </row>
    <row r="196" spans="1:47">
      <c r="A196" t="s">
        <v>2026</v>
      </c>
      <c r="B196" t="s">
        <v>2036</v>
      </c>
      <c r="C196" t="s">
        <v>2037</v>
      </c>
      <c r="H196" t="s">
        <v>27</v>
      </c>
      <c r="I196" t="s">
        <v>28</v>
      </c>
      <c r="K196" t="s">
        <v>27</v>
      </c>
      <c r="L196" s="3">
        <v>180403</v>
      </c>
      <c r="N196" t="s">
        <v>30</v>
      </c>
      <c r="AE196" t="s">
        <v>1962</v>
      </c>
      <c r="AF196" t="s">
        <v>32</v>
      </c>
      <c r="AG196" s="3">
        <v>2565</v>
      </c>
      <c r="AH196" t="s">
        <v>518</v>
      </c>
      <c r="AI196" t="s">
        <v>51</v>
      </c>
      <c r="AJ196" s="2">
        <v>796800</v>
      </c>
      <c r="AK196" s="3">
        <v>0</v>
      </c>
      <c r="AL196" t="s">
        <v>2029</v>
      </c>
      <c r="AM196" t="s">
        <v>196</v>
      </c>
      <c r="AN196" t="s">
        <v>197</v>
      </c>
      <c r="AT196" t="s">
        <v>2038</v>
      </c>
      <c r="AU196" t="s">
        <v>2039</v>
      </c>
    </row>
    <row r="197" spans="1:47">
      <c r="A197" t="s">
        <v>2026</v>
      </c>
      <c r="B197" t="s">
        <v>2040</v>
      </c>
      <c r="C197" t="s">
        <v>2041</v>
      </c>
      <c r="H197" t="s">
        <v>27</v>
      </c>
      <c r="I197" t="s">
        <v>28</v>
      </c>
      <c r="K197" t="s">
        <v>27</v>
      </c>
      <c r="L197" s="3">
        <v>180403</v>
      </c>
      <c r="N197" t="s">
        <v>30</v>
      </c>
      <c r="AE197" t="s">
        <v>1962</v>
      </c>
      <c r="AF197" t="s">
        <v>32</v>
      </c>
      <c r="AG197" s="3">
        <v>2565</v>
      </c>
      <c r="AH197" t="s">
        <v>1414</v>
      </c>
      <c r="AI197" t="s">
        <v>1414</v>
      </c>
      <c r="AJ197" s="3">
        <v>0</v>
      </c>
      <c r="AK197" s="3">
        <v>0</v>
      </c>
      <c r="AL197" t="s">
        <v>2029</v>
      </c>
      <c r="AM197" t="s">
        <v>196</v>
      </c>
      <c r="AN197" t="s">
        <v>197</v>
      </c>
      <c r="AT197" t="s">
        <v>2042</v>
      </c>
      <c r="AU197" t="s">
        <v>2043</v>
      </c>
    </row>
    <row r="198" spans="1:47">
      <c r="A198" t="s">
        <v>2044</v>
      </c>
      <c r="B198" t="s">
        <v>2045</v>
      </c>
      <c r="C198" t="s">
        <v>2046</v>
      </c>
      <c r="H198" t="s">
        <v>27</v>
      </c>
      <c r="I198" t="s">
        <v>28</v>
      </c>
      <c r="K198" t="s">
        <v>27</v>
      </c>
      <c r="L198" s="3">
        <v>180403</v>
      </c>
      <c r="N198" t="s">
        <v>30</v>
      </c>
      <c r="AE198" t="s">
        <v>2047</v>
      </c>
      <c r="AF198" t="s">
        <v>32</v>
      </c>
      <c r="AG198" s="3">
        <v>2565</v>
      </c>
      <c r="AH198" t="s">
        <v>518</v>
      </c>
      <c r="AI198" t="s">
        <v>51</v>
      </c>
      <c r="AJ198" s="2">
        <v>10000</v>
      </c>
      <c r="AK198" s="3">
        <v>0</v>
      </c>
      <c r="AL198" t="s">
        <v>2048</v>
      </c>
      <c r="AM198" t="s">
        <v>196</v>
      </c>
      <c r="AN198" t="s">
        <v>197</v>
      </c>
      <c r="AT198" t="s">
        <v>2049</v>
      </c>
      <c r="AU198" t="s">
        <v>2050</v>
      </c>
    </row>
    <row r="199" spans="1:47">
      <c r="A199" t="s">
        <v>2044</v>
      </c>
      <c r="B199" t="s">
        <v>2051</v>
      </c>
      <c r="C199" t="s">
        <v>2052</v>
      </c>
      <c r="H199" t="s">
        <v>27</v>
      </c>
      <c r="I199" t="s">
        <v>28</v>
      </c>
      <c r="K199" t="s">
        <v>27</v>
      </c>
      <c r="L199" s="3">
        <v>180403</v>
      </c>
      <c r="N199" t="s">
        <v>30</v>
      </c>
      <c r="AE199" t="s">
        <v>2047</v>
      </c>
      <c r="AF199" t="s">
        <v>32</v>
      </c>
      <c r="AG199" s="3">
        <v>2565</v>
      </c>
      <c r="AH199" t="s">
        <v>518</v>
      </c>
      <c r="AI199" t="s">
        <v>51</v>
      </c>
      <c r="AJ199" s="2">
        <v>10000</v>
      </c>
      <c r="AK199" s="3">
        <v>0</v>
      </c>
      <c r="AL199" t="s">
        <v>2048</v>
      </c>
      <c r="AM199" t="s">
        <v>196</v>
      </c>
      <c r="AN199" t="s">
        <v>197</v>
      </c>
      <c r="AT199" t="s">
        <v>2053</v>
      </c>
      <c r="AU199" t="s">
        <v>2054</v>
      </c>
    </row>
    <row r="200" spans="1:47">
      <c r="A200" t="s">
        <v>2044</v>
      </c>
      <c r="B200" t="s">
        <v>2055</v>
      </c>
      <c r="C200" t="s">
        <v>2056</v>
      </c>
      <c r="H200" t="s">
        <v>27</v>
      </c>
      <c r="I200" t="s">
        <v>28</v>
      </c>
      <c r="K200" t="s">
        <v>27</v>
      </c>
      <c r="L200" s="3">
        <v>180403</v>
      </c>
      <c r="N200" t="s">
        <v>30</v>
      </c>
      <c r="AE200" t="s">
        <v>2047</v>
      </c>
      <c r="AF200" t="s">
        <v>32</v>
      </c>
      <c r="AG200" s="3">
        <v>2565</v>
      </c>
      <c r="AH200" t="s">
        <v>518</v>
      </c>
      <c r="AI200" t="s">
        <v>51</v>
      </c>
      <c r="AJ200" s="2">
        <v>10000</v>
      </c>
      <c r="AK200" s="3">
        <v>0</v>
      </c>
      <c r="AL200" t="s">
        <v>2048</v>
      </c>
      <c r="AM200" t="s">
        <v>196</v>
      </c>
      <c r="AN200" t="s">
        <v>197</v>
      </c>
      <c r="AT200" t="s">
        <v>2057</v>
      </c>
      <c r="AU200" t="s">
        <v>2058</v>
      </c>
    </row>
    <row r="201" spans="1:47">
      <c r="A201" t="s">
        <v>2044</v>
      </c>
      <c r="B201" t="s">
        <v>2059</v>
      </c>
      <c r="C201" t="s">
        <v>2060</v>
      </c>
      <c r="H201" t="s">
        <v>27</v>
      </c>
      <c r="I201" t="s">
        <v>28</v>
      </c>
      <c r="K201" t="s">
        <v>27</v>
      </c>
      <c r="L201" s="3">
        <v>180403</v>
      </c>
      <c r="N201" t="s">
        <v>30</v>
      </c>
      <c r="AE201" t="s">
        <v>2047</v>
      </c>
      <c r="AF201" t="s">
        <v>32</v>
      </c>
      <c r="AG201" s="3">
        <v>2565</v>
      </c>
      <c r="AH201" t="s">
        <v>518</v>
      </c>
      <c r="AI201" t="s">
        <v>51</v>
      </c>
      <c r="AJ201" s="2">
        <v>13980</v>
      </c>
      <c r="AK201" s="3">
        <v>0</v>
      </c>
      <c r="AL201" t="s">
        <v>2048</v>
      </c>
      <c r="AM201" t="s">
        <v>196</v>
      </c>
      <c r="AN201" t="s">
        <v>197</v>
      </c>
      <c r="AT201" t="s">
        <v>2061</v>
      </c>
      <c r="AU201" t="s">
        <v>2062</v>
      </c>
    </row>
    <row r="202" spans="1:47">
      <c r="A202" t="s">
        <v>2044</v>
      </c>
      <c r="B202" t="s">
        <v>2063</v>
      </c>
      <c r="C202" t="s">
        <v>2064</v>
      </c>
      <c r="H202" t="s">
        <v>27</v>
      </c>
      <c r="I202" t="s">
        <v>28</v>
      </c>
      <c r="K202" t="s">
        <v>27</v>
      </c>
      <c r="L202" s="3">
        <v>180403</v>
      </c>
      <c r="N202" t="s">
        <v>30</v>
      </c>
      <c r="AE202" t="s">
        <v>2047</v>
      </c>
      <c r="AF202" t="s">
        <v>32</v>
      </c>
      <c r="AG202" s="3">
        <v>2565</v>
      </c>
      <c r="AH202" t="s">
        <v>518</v>
      </c>
      <c r="AI202" t="s">
        <v>51</v>
      </c>
      <c r="AJ202" s="3">
        <v>0</v>
      </c>
      <c r="AK202" s="3">
        <v>0</v>
      </c>
      <c r="AL202" t="s">
        <v>2048</v>
      </c>
      <c r="AM202" t="s">
        <v>196</v>
      </c>
      <c r="AN202" t="s">
        <v>197</v>
      </c>
      <c r="AT202" t="s">
        <v>2065</v>
      </c>
      <c r="AU202" t="s">
        <v>2066</v>
      </c>
    </row>
    <row r="203" spans="1:47">
      <c r="A203" t="s">
        <v>2044</v>
      </c>
      <c r="B203" t="s">
        <v>2067</v>
      </c>
      <c r="C203" t="s">
        <v>2068</v>
      </c>
      <c r="H203" t="s">
        <v>27</v>
      </c>
      <c r="I203" t="s">
        <v>28</v>
      </c>
      <c r="K203" t="s">
        <v>27</v>
      </c>
      <c r="L203" s="3">
        <v>180403</v>
      </c>
      <c r="N203" t="s">
        <v>30</v>
      </c>
      <c r="AE203" t="s">
        <v>2047</v>
      </c>
      <c r="AF203" t="s">
        <v>32</v>
      </c>
      <c r="AG203" s="3">
        <v>2565</v>
      </c>
      <c r="AH203" t="s">
        <v>518</v>
      </c>
      <c r="AI203" t="s">
        <v>51</v>
      </c>
      <c r="AJ203" s="2">
        <v>30000</v>
      </c>
      <c r="AK203" s="3">
        <v>0</v>
      </c>
      <c r="AL203" t="s">
        <v>2048</v>
      </c>
      <c r="AM203" t="s">
        <v>196</v>
      </c>
      <c r="AN203" t="s">
        <v>197</v>
      </c>
      <c r="AT203" t="s">
        <v>2069</v>
      </c>
      <c r="AU203" t="s">
        <v>2070</v>
      </c>
    </row>
    <row r="204" spans="1:47">
      <c r="A204" t="s">
        <v>2071</v>
      </c>
      <c r="B204" t="s">
        <v>2072</v>
      </c>
      <c r="C204" t="s">
        <v>2073</v>
      </c>
      <c r="H204" t="s">
        <v>27</v>
      </c>
      <c r="I204" t="s">
        <v>28</v>
      </c>
      <c r="K204" t="s">
        <v>27</v>
      </c>
      <c r="L204" s="3">
        <v>180403</v>
      </c>
      <c r="N204" t="s">
        <v>30</v>
      </c>
      <c r="AE204" t="s">
        <v>2047</v>
      </c>
      <c r="AF204" t="s">
        <v>32</v>
      </c>
      <c r="AG204" s="3">
        <v>2565</v>
      </c>
      <c r="AH204" t="s">
        <v>518</v>
      </c>
      <c r="AI204" t="s">
        <v>1203</v>
      </c>
      <c r="AJ204" s="2">
        <v>10000</v>
      </c>
      <c r="AK204" s="3">
        <v>0</v>
      </c>
      <c r="AL204" t="s">
        <v>2074</v>
      </c>
      <c r="AM204" t="s">
        <v>196</v>
      </c>
      <c r="AN204" t="s">
        <v>197</v>
      </c>
      <c r="AT204" t="s">
        <v>2075</v>
      </c>
      <c r="AU204" t="s">
        <v>2076</v>
      </c>
    </row>
    <row r="205" spans="1:47">
      <c r="A205" t="s">
        <v>2077</v>
      </c>
      <c r="B205" t="s">
        <v>2078</v>
      </c>
      <c r="C205" t="s">
        <v>2079</v>
      </c>
      <c r="H205" t="s">
        <v>27</v>
      </c>
      <c r="I205" t="s">
        <v>28</v>
      </c>
      <c r="K205" t="s">
        <v>27</v>
      </c>
      <c r="L205" s="3">
        <v>180403</v>
      </c>
      <c r="N205" t="s">
        <v>30</v>
      </c>
      <c r="AE205" t="s">
        <v>2047</v>
      </c>
      <c r="AF205" t="s">
        <v>32</v>
      </c>
      <c r="AG205" s="3">
        <v>2565</v>
      </c>
      <c r="AH205" t="s">
        <v>518</v>
      </c>
      <c r="AI205" t="s">
        <v>51</v>
      </c>
      <c r="AJ205" s="3">
        <v>0</v>
      </c>
      <c r="AK205" s="3">
        <v>0</v>
      </c>
      <c r="AL205" t="s">
        <v>2080</v>
      </c>
      <c r="AM205" t="s">
        <v>196</v>
      </c>
      <c r="AN205" t="s">
        <v>197</v>
      </c>
      <c r="AT205" t="s">
        <v>2081</v>
      </c>
      <c r="AU205" t="s">
        <v>2082</v>
      </c>
    </row>
    <row r="206" spans="1:47">
      <c r="A206" t="s">
        <v>2077</v>
      </c>
      <c r="B206" t="s">
        <v>2083</v>
      </c>
      <c r="C206" t="s">
        <v>2084</v>
      </c>
      <c r="H206" t="s">
        <v>27</v>
      </c>
      <c r="I206" t="s">
        <v>28</v>
      </c>
      <c r="K206" t="s">
        <v>27</v>
      </c>
      <c r="L206" s="3">
        <v>180403</v>
      </c>
      <c r="N206" t="s">
        <v>30</v>
      </c>
      <c r="AE206" t="s">
        <v>2047</v>
      </c>
      <c r="AF206" t="s">
        <v>32</v>
      </c>
      <c r="AG206" s="3">
        <v>2565</v>
      </c>
      <c r="AH206" t="s">
        <v>562</v>
      </c>
      <c r="AI206" t="s">
        <v>1203</v>
      </c>
      <c r="AJ206" s="2">
        <v>50000</v>
      </c>
      <c r="AK206" s="3">
        <v>0</v>
      </c>
      <c r="AL206" t="s">
        <v>2080</v>
      </c>
      <c r="AM206" t="s">
        <v>196</v>
      </c>
      <c r="AN206" t="s">
        <v>197</v>
      </c>
      <c r="AT206" t="s">
        <v>2085</v>
      </c>
      <c r="AU206" t="s">
        <v>2086</v>
      </c>
    </row>
    <row r="207" spans="1:47">
      <c r="A207" t="s">
        <v>2077</v>
      </c>
      <c r="B207" t="s">
        <v>2087</v>
      </c>
      <c r="C207" t="s">
        <v>2088</v>
      </c>
      <c r="H207" t="s">
        <v>27</v>
      </c>
      <c r="I207" t="s">
        <v>28</v>
      </c>
      <c r="K207" t="s">
        <v>27</v>
      </c>
      <c r="L207" s="3">
        <v>180403</v>
      </c>
      <c r="N207" t="s">
        <v>30</v>
      </c>
      <c r="AE207" t="s">
        <v>2047</v>
      </c>
      <c r="AF207" t="s">
        <v>32</v>
      </c>
      <c r="AG207" s="3">
        <v>2565</v>
      </c>
      <c r="AH207" t="s">
        <v>518</v>
      </c>
      <c r="AI207" t="s">
        <v>51</v>
      </c>
      <c r="AJ207" s="2">
        <v>50000</v>
      </c>
      <c r="AK207" s="3">
        <v>0</v>
      </c>
      <c r="AL207" t="s">
        <v>2080</v>
      </c>
      <c r="AM207" t="s">
        <v>196</v>
      </c>
      <c r="AN207" t="s">
        <v>197</v>
      </c>
      <c r="AT207" t="s">
        <v>2089</v>
      </c>
      <c r="AU207" t="s">
        <v>2090</v>
      </c>
    </row>
    <row r="208" spans="1:47">
      <c r="A208" t="s">
        <v>2077</v>
      </c>
      <c r="B208" t="s">
        <v>2091</v>
      </c>
      <c r="C208" t="s">
        <v>2092</v>
      </c>
      <c r="H208" t="s">
        <v>27</v>
      </c>
      <c r="I208" t="s">
        <v>28</v>
      </c>
      <c r="K208" t="s">
        <v>27</v>
      </c>
      <c r="L208" s="3">
        <v>180403</v>
      </c>
      <c r="N208" t="s">
        <v>30</v>
      </c>
      <c r="AE208" t="s">
        <v>2047</v>
      </c>
      <c r="AF208" t="s">
        <v>32</v>
      </c>
      <c r="AG208" s="3">
        <v>2565</v>
      </c>
      <c r="AH208" t="s">
        <v>1414</v>
      </c>
      <c r="AI208" t="s">
        <v>1502</v>
      </c>
      <c r="AJ208" s="3">
        <v>0</v>
      </c>
      <c r="AK208" s="3">
        <v>0</v>
      </c>
      <c r="AL208" t="s">
        <v>2080</v>
      </c>
      <c r="AM208" t="s">
        <v>196</v>
      </c>
      <c r="AN208" t="s">
        <v>197</v>
      </c>
      <c r="AT208" t="s">
        <v>2093</v>
      </c>
      <c r="AU208" t="s">
        <v>2094</v>
      </c>
    </row>
    <row r="209" spans="1:47">
      <c r="A209" t="s">
        <v>2095</v>
      </c>
      <c r="B209" t="s">
        <v>2096</v>
      </c>
      <c r="C209" t="s">
        <v>2097</v>
      </c>
      <c r="H209" t="s">
        <v>27</v>
      </c>
      <c r="I209" t="s">
        <v>28</v>
      </c>
      <c r="K209" t="s">
        <v>27</v>
      </c>
      <c r="L209" s="3">
        <v>180403</v>
      </c>
      <c r="N209" t="s">
        <v>30</v>
      </c>
      <c r="AE209" t="s">
        <v>2098</v>
      </c>
      <c r="AF209" t="s">
        <v>32</v>
      </c>
      <c r="AG209" s="3">
        <v>2565</v>
      </c>
      <c r="AH209" t="s">
        <v>1622</v>
      </c>
      <c r="AI209" t="s">
        <v>51</v>
      </c>
      <c r="AJ209" s="2">
        <v>50000</v>
      </c>
      <c r="AK209" s="3">
        <v>0</v>
      </c>
      <c r="AL209" t="s">
        <v>2099</v>
      </c>
      <c r="AM209" t="s">
        <v>196</v>
      </c>
      <c r="AN209" t="s">
        <v>197</v>
      </c>
      <c r="AT209" t="s">
        <v>2100</v>
      </c>
      <c r="AU209" t="s">
        <v>2101</v>
      </c>
    </row>
    <row r="210" spans="1:47">
      <c r="A210" t="s">
        <v>2095</v>
      </c>
      <c r="B210" t="s">
        <v>2102</v>
      </c>
      <c r="C210" t="s">
        <v>2103</v>
      </c>
      <c r="H210" t="s">
        <v>27</v>
      </c>
      <c r="I210" t="s">
        <v>28</v>
      </c>
      <c r="K210" t="s">
        <v>27</v>
      </c>
      <c r="L210" s="3">
        <v>180403</v>
      </c>
      <c r="N210" t="s">
        <v>30</v>
      </c>
      <c r="AE210" t="s">
        <v>2098</v>
      </c>
      <c r="AF210" t="s">
        <v>32</v>
      </c>
      <c r="AG210" s="3">
        <v>2565</v>
      </c>
      <c r="AH210" t="s">
        <v>1724</v>
      </c>
      <c r="AI210" t="s">
        <v>1724</v>
      </c>
      <c r="AJ210" s="2">
        <v>20000</v>
      </c>
      <c r="AK210" s="3">
        <v>0</v>
      </c>
      <c r="AL210" t="s">
        <v>2099</v>
      </c>
      <c r="AM210" t="s">
        <v>196</v>
      </c>
      <c r="AN210" t="s">
        <v>197</v>
      </c>
      <c r="AT210" t="s">
        <v>2104</v>
      </c>
      <c r="AU210" t="s">
        <v>2105</v>
      </c>
    </row>
    <row r="211" spans="1:47">
      <c r="A211" t="s">
        <v>2095</v>
      </c>
      <c r="B211" t="s">
        <v>2106</v>
      </c>
      <c r="C211" t="s">
        <v>2107</v>
      </c>
      <c r="H211" t="s">
        <v>27</v>
      </c>
      <c r="I211" t="s">
        <v>28</v>
      </c>
      <c r="K211" t="s">
        <v>27</v>
      </c>
      <c r="L211" s="3">
        <v>180403</v>
      </c>
      <c r="N211" t="s">
        <v>30</v>
      </c>
      <c r="AE211" t="s">
        <v>2098</v>
      </c>
      <c r="AF211" t="s">
        <v>32</v>
      </c>
      <c r="AG211" s="3">
        <v>2565</v>
      </c>
      <c r="AH211" t="s">
        <v>1086</v>
      </c>
      <c r="AI211" t="s">
        <v>51</v>
      </c>
      <c r="AJ211" s="2">
        <v>30000</v>
      </c>
      <c r="AK211" s="3">
        <v>0</v>
      </c>
      <c r="AL211" t="s">
        <v>2099</v>
      </c>
      <c r="AM211" t="s">
        <v>196</v>
      </c>
      <c r="AN211" t="s">
        <v>197</v>
      </c>
      <c r="AT211" t="s">
        <v>2108</v>
      </c>
      <c r="AU211" t="s">
        <v>2109</v>
      </c>
    </row>
    <row r="212" spans="1:47">
      <c r="A212" t="s">
        <v>2095</v>
      </c>
      <c r="B212" t="s">
        <v>2110</v>
      </c>
      <c r="C212" t="s">
        <v>2111</v>
      </c>
      <c r="H212" t="s">
        <v>27</v>
      </c>
      <c r="I212" t="s">
        <v>28</v>
      </c>
      <c r="K212" t="s">
        <v>27</v>
      </c>
      <c r="L212" s="3">
        <v>180403</v>
      </c>
      <c r="N212" t="s">
        <v>30</v>
      </c>
      <c r="AE212" t="s">
        <v>2098</v>
      </c>
      <c r="AF212" t="s">
        <v>32</v>
      </c>
      <c r="AG212" s="3">
        <v>2565</v>
      </c>
      <c r="AH212" t="s">
        <v>518</v>
      </c>
      <c r="AI212" t="s">
        <v>51</v>
      </c>
      <c r="AJ212" s="2">
        <v>700000</v>
      </c>
      <c r="AK212" s="3">
        <v>0</v>
      </c>
      <c r="AL212" t="s">
        <v>2099</v>
      </c>
      <c r="AM212" t="s">
        <v>196</v>
      </c>
      <c r="AN212" t="s">
        <v>197</v>
      </c>
      <c r="AT212" t="s">
        <v>2112</v>
      </c>
      <c r="AU212" t="s">
        <v>2113</v>
      </c>
    </row>
    <row r="213" spans="1:47">
      <c r="A213" t="s">
        <v>2095</v>
      </c>
      <c r="B213" t="s">
        <v>2114</v>
      </c>
      <c r="C213" t="s">
        <v>2079</v>
      </c>
      <c r="H213" t="s">
        <v>27</v>
      </c>
      <c r="I213" t="s">
        <v>28</v>
      </c>
      <c r="K213" t="s">
        <v>27</v>
      </c>
      <c r="L213" s="3">
        <v>180403</v>
      </c>
      <c r="N213" t="s">
        <v>30</v>
      </c>
      <c r="AE213" t="s">
        <v>2098</v>
      </c>
      <c r="AF213" t="s">
        <v>32</v>
      </c>
      <c r="AG213" s="3">
        <v>2565</v>
      </c>
      <c r="AH213" t="s">
        <v>518</v>
      </c>
      <c r="AI213" t="s">
        <v>51</v>
      </c>
      <c r="AJ213" s="3">
        <v>0</v>
      </c>
      <c r="AK213" s="3">
        <v>0</v>
      </c>
      <c r="AL213" t="s">
        <v>2099</v>
      </c>
      <c r="AM213" t="s">
        <v>196</v>
      </c>
      <c r="AN213" t="s">
        <v>197</v>
      </c>
      <c r="AT213" t="s">
        <v>2115</v>
      </c>
      <c r="AU213" t="s">
        <v>2116</v>
      </c>
    </row>
    <row r="214" spans="1:47">
      <c r="A214" t="s">
        <v>2095</v>
      </c>
      <c r="B214" t="s">
        <v>2117</v>
      </c>
      <c r="C214" t="s">
        <v>2118</v>
      </c>
      <c r="H214" t="s">
        <v>27</v>
      </c>
      <c r="I214" t="s">
        <v>28</v>
      </c>
      <c r="K214" t="s">
        <v>27</v>
      </c>
      <c r="L214" s="3">
        <v>180403</v>
      </c>
      <c r="N214" t="s">
        <v>30</v>
      </c>
      <c r="AE214" t="s">
        <v>2098</v>
      </c>
      <c r="AF214" t="s">
        <v>32</v>
      </c>
      <c r="AG214" s="3">
        <v>2565</v>
      </c>
      <c r="AH214" t="s">
        <v>1086</v>
      </c>
      <c r="AI214" t="s">
        <v>51</v>
      </c>
      <c r="AJ214" s="2">
        <v>50000</v>
      </c>
      <c r="AK214" s="3">
        <v>0</v>
      </c>
      <c r="AL214" t="s">
        <v>2099</v>
      </c>
      <c r="AM214" t="s">
        <v>196</v>
      </c>
      <c r="AN214" t="s">
        <v>197</v>
      </c>
      <c r="AT214" t="s">
        <v>2119</v>
      </c>
      <c r="AU214" t="s">
        <v>2120</v>
      </c>
    </row>
    <row r="215" spans="1:47">
      <c r="A215" t="s">
        <v>2095</v>
      </c>
      <c r="B215" t="s">
        <v>2121</v>
      </c>
      <c r="C215" t="s">
        <v>2122</v>
      </c>
      <c r="H215" t="s">
        <v>27</v>
      </c>
      <c r="I215" t="s">
        <v>28</v>
      </c>
      <c r="K215" t="s">
        <v>27</v>
      </c>
      <c r="L215" s="3">
        <v>180403</v>
      </c>
      <c r="N215" t="s">
        <v>30</v>
      </c>
      <c r="AE215" t="s">
        <v>2098</v>
      </c>
      <c r="AF215" t="s">
        <v>32</v>
      </c>
      <c r="AG215" s="3">
        <v>2565</v>
      </c>
      <c r="AH215" t="s">
        <v>1945</v>
      </c>
      <c r="AI215" t="s">
        <v>1945</v>
      </c>
      <c r="AJ215" s="2">
        <v>10000</v>
      </c>
      <c r="AK215" s="3">
        <v>0</v>
      </c>
      <c r="AL215" t="s">
        <v>2099</v>
      </c>
      <c r="AM215" t="s">
        <v>196</v>
      </c>
      <c r="AN215" t="s">
        <v>197</v>
      </c>
      <c r="AT215" t="s">
        <v>2123</v>
      </c>
      <c r="AU215" t="s">
        <v>2124</v>
      </c>
    </row>
    <row r="216" spans="1:47">
      <c r="A216" t="s">
        <v>2125</v>
      </c>
      <c r="B216" t="s">
        <v>2126</v>
      </c>
      <c r="C216" t="s">
        <v>2127</v>
      </c>
      <c r="H216" t="s">
        <v>27</v>
      </c>
      <c r="I216" t="s">
        <v>28</v>
      </c>
      <c r="K216" t="s">
        <v>27</v>
      </c>
      <c r="L216" s="3">
        <v>180403</v>
      </c>
      <c r="N216" t="s">
        <v>30</v>
      </c>
      <c r="AE216" t="s">
        <v>2098</v>
      </c>
      <c r="AF216" t="s">
        <v>32</v>
      </c>
      <c r="AG216" s="3">
        <v>2565</v>
      </c>
      <c r="AH216" t="s">
        <v>518</v>
      </c>
      <c r="AI216" t="s">
        <v>562</v>
      </c>
      <c r="AJ216" s="3">
        <v>0</v>
      </c>
      <c r="AK216" s="3">
        <v>0</v>
      </c>
      <c r="AL216" t="s">
        <v>2128</v>
      </c>
      <c r="AM216" t="s">
        <v>196</v>
      </c>
      <c r="AN216" t="s">
        <v>197</v>
      </c>
      <c r="AT216" t="s">
        <v>2129</v>
      </c>
      <c r="AU216" t="s">
        <v>2130</v>
      </c>
    </row>
    <row r="217" spans="1:47">
      <c r="A217" t="s">
        <v>2125</v>
      </c>
      <c r="B217" t="s">
        <v>2131</v>
      </c>
      <c r="C217" t="s">
        <v>2132</v>
      </c>
      <c r="H217" t="s">
        <v>27</v>
      </c>
      <c r="I217" t="s">
        <v>28</v>
      </c>
      <c r="K217" t="s">
        <v>27</v>
      </c>
      <c r="L217" s="3">
        <v>180403</v>
      </c>
      <c r="N217" t="s">
        <v>30</v>
      </c>
      <c r="AE217" t="s">
        <v>2098</v>
      </c>
      <c r="AF217" t="s">
        <v>32</v>
      </c>
      <c r="AG217" s="3">
        <v>2565</v>
      </c>
      <c r="AH217" t="s">
        <v>518</v>
      </c>
      <c r="AI217" t="s">
        <v>562</v>
      </c>
      <c r="AJ217" s="3">
        <v>0</v>
      </c>
      <c r="AK217" s="3">
        <v>0</v>
      </c>
      <c r="AL217" t="s">
        <v>2128</v>
      </c>
      <c r="AM217" t="s">
        <v>196</v>
      </c>
      <c r="AN217" t="s">
        <v>197</v>
      </c>
      <c r="AT217" t="s">
        <v>2133</v>
      </c>
      <c r="AU217" t="s">
        <v>2134</v>
      </c>
    </row>
    <row r="218" spans="1:47">
      <c r="A218" t="s">
        <v>2125</v>
      </c>
      <c r="B218" t="s">
        <v>2135</v>
      </c>
      <c r="C218" t="s">
        <v>2136</v>
      </c>
      <c r="H218" t="s">
        <v>27</v>
      </c>
      <c r="I218" t="s">
        <v>28</v>
      </c>
      <c r="K218" t="s">
        <v>27</v>
      </c>
      <c r="L218" s="3">
        <v>180403</v>
      </c>
      <c r="N218" t="s">
        <v>30</v>
      </c>
      <c r="AE218" t="s">
        <v>2098</v>
      </c>
      <c r="AF218" t="s">
        <v>32</v>
      </c>
      <c r="AG218" s="3">
        <v>2565</v>
      </c>
      <c r="AH218" t="s">
        <v>1055</v>
      </c>
      <c r="AI218" t="s">
        <v>51</v>
      </c>
      <c r="AJ218" s="3">
        <v>0</v>
      </c>
      <c r="AK218" s="3">
        <v>0</v>
      </c>
      <c r="AL218" t="s">
        <v>2128</v>
      </c>
      <c r="AM218" t="s">
        <v>196</v>
      </c>
      <c r="AN218" t="s">
        <v>197</v>
      </c>
      <c r="AT218" t="s">
        <v>2137</v>
      </c>
      <c r="AU218" t="s">
        <v>2138</v>
      </c>
    </row>
    <row r="219" spans="1:47">
      <c r="A219" t="s">
        <v>2139</v>
      </c>
      <c r="B219" t="s">
        <v>2140</v>
      </c>
      <c r="C219" t="s">
        <v>2141</v>
      </c>
      <c r="H219" t="s">
        <v>27</v>
      </c>
      <c r="I219" t="s">
        <v>28</v>
      </c>
      <c r="K219" t="s">
        <v>27</v>
      </c>
      <c r="L219" s="3">
        <v>180403</v>
      </c>
      <c r="N219" t="s">
        <v>30</v>
      </c>
      <c r="AE219" t="s">
        <v>2098</v>
      </c>
      <c r="AF219" t="s">
        <v>32</v>
      </c>
      <c r="AG219" s="3">
        <v>2565</v>
      </c>
      <c r="AH219" t="s">
        <v>1086</v>
      </c>
      <c r="AI219" t="s">
        <v>1724</v>
      </c>
      <c r="AJ219" s="2">
        <v>20000</v>
      </c>
      <c r="AK219" s="3">
        <v>0</v>
      </c>
      <c r="AL219" t="s">
        <v>2142</v>
      </c>
      <c r="AM219" t="s">
        <v>196</v>
      </c>
      <c r="AN219" t="s">
        <v>197</v>
      </c>
      <c r="AT219" t="s">
        <v>2143</v>
      </c>
      <c r="AU219" t="s">
        <v>2144</v>
      </c>
    </row>
    <row r="220" spans="1:47">
      <c r="A220" t="s">
        <v>2145</v>
      </c>
      <c r="B220" t="s">
        <v>2146</v>
      </c>
      <c r="C220" t="s">
        <v>2147</v>
      </c>
      <c r="H220" t="s">
        <v>27</v>
      </c>
      <c r="I220" t="s">
        <v>28</v>
      </c>
      <c r="K220" t="s">
        <v>27</v>
      </c>
      <c r="L220" s="3">
        <v>180403</v>
      </c>
      <c r="N220" t="s">
        <v>30</v>
      </c>
      <c r="AE220" t="s">
        <v>2148</v>
      </c>
      <c r="AF220" t="s">
        <v>32</v>
      </c>
      <c r="AG220" s="3">
        <v>2565</v>
      </c>
      <c r="AH220" t="s">
        <v>518</v>
      </c>
      <c r="AI220" t="s">
        <v>51</v>
      </c>
      <c r="AJ220" s="2">
        <v>2500000</v>
      </c>
      <c r="AK220" s="3">
        <v>0</v>
      </c>
      <c r="AL220" t="s">
        <v>2149</v>
      </c>
      <c r="AM220" t="s">
        <v>196</v>
      </c>
      <c r="AN220" t="s">
        <v>197</v>
      </c>
      <c r="AT220" t="s">
        <v>2150</v>
      </c>
      <c r="AU220" t="s">
        <v>2151</v>
      </c>
    </row>
    <row r="221" spans="1:47">
      <c r="A221" t="s">
        <v>2145</v>
      </c>
      <c r="B221" t="s">
        <v>2152</v>
      </c>
      <c r="C221" t="s">
        <v>2153</v>
      </c>
      <c r="H221" t="s">
        <v>27</v>
      </c>
      <c r="I221" t="s">
        <v>28</v>
      </c>
      <c r="K221" t="s">
        <v>27</v>
      </c>
      <c r="L221" s="3">
        <v>180403</v>
      </c>
      <c r="N221" t="s">
        <v>30</v>
      </c>
      <c r="AE221" t="s">
        <v>2148</v>
      </c>
      <c r="AF221" t="s">
        <v>32</v>
      </c>
      <c r="AG221" s="3">
        <v>2565</v>
      </c>
      <c r="AH221" t="s">
        <v>518</v>
      </c>
      <c r="AI221" t="s">
        <v>51</v>
      </c>
      <c r="AJ221" s="2">
        <v>500000</v>
      </c>
      <c r="AK221" s="3">
        <v>0</v>
      </c>
      <c r="AL221" t="s">
        <v>2149</v>
      </c>
      <c r="AM221" t="s">
        <v>196</v>
      </c>
      <c r="AN221" t="s">
        <v>197</v>
      </c>
      <c r="AT221" t="s">
        <v>2154</v>
      </c>
      <c r="AU221" t="s">
        <v>2155</v>
      </c>
    </row>
    <row r="222" spans="1:47">
      <c r="A222" t="s">
        <v>2145</v>
      </c>
      <c r="B222" t="s">
        <v>2156</v>
      </c>
      <c r="C222" t="s">
        <v>2157</v>
      </c>
      <c r="H222" t="s">
        <v>27</v>
      </c>
      <c r="I222" t="s">
        <v>28</v>
      </c>
      <c r="K222" t="s">
        <v>27</v>
      </c>
      <c r="L222" s="3">
        <v>180403</v>
      </c>
      <c r="N222" t="s">
        <v>30</v>
      </c>
      <c r="AE222" t="s">
        <v>2148</v>
      </c>
      <c r="AF222" t="s">
        <v>32</v>
      </c>
      <c r="AG222" s="3">
        <v>2565</v>
      </c>
      <c r="AH222" t="s">
        <v>518</v>
      </c>
      <c r="AI222" t="s">
        <v>51</v>
      </c>
      <c r="AJ222" s="2">
        <v>200000</v>
      </c>
      <c r="AK222" s="3">
        <v>0</v>
      </c>
      <c r="AL222" t="s">
        <v>2149</v>
      </c>
      <c r="AM222" t="s">
        <v>196</v>
      </c>
      <c r="AN222" t="s">
        <v>197</v>
      </c>
      <c r="AT222" t="s">
        <v>2158</v>
      </c>
      <c r="AU222" t="s">
        <v>2159</v>
      </c>
    </row>
    <row r="223" spans="1:47">
      <c r="A223" t="s">
        <v>2145</v>
      </c>
      <c r="B223" t="s">
        <v>2160</v>
      </c>
      <c r="C223" t="s">
        <v>2161</v>
      </c>
      <c r="H223" t="s">
        <v>27</v>
      </c>
      <c r="I223" t="s">
        <v>28</v>
      </c>
      <c r="K223" t="s">
        <v>27</v>
      </c>
      <c r="L223" s="3">
        <v>180403</v>
      </c>
      <c r="N223" t="s">
        <v>30</v>
      </c>
      <c r="AE223" t="s">
        <v>2148</v>
      </c>
      <c r="AF223" t="s">
        <v>32</v>
      </c>
      <c r="AG223" s="3">
        <v>2565</v>
      </c>
      <c r="AH223" t="s">
        <v>518</v>
      </c>
      <c r="AI223" t="s">
        <v>51</v>
      </c>
      <c r="AJ223" s="3">
        <v>0</v>
      </c>
      <c r="AK223" s="3">
        <v>0</v>
      </c>
      <c r="AL223" t="s">
        <v>2149</v>
      </c>
      <c r="AM223" t="s">
        <v>196</v>
      </c>
      <c r="AN223" t="s">
        <v>197</v>
      </c>
      <c r="AT223" t="s">
        <v>2162</v>
      </c>
      <c r="AU223" t="s">
        <v>2163</v>
      </c>
    </row>
    <row r="224" spans="1:47">
      <c r="A224" t="s">
        <v>2145</v>
      </c>
      <c r="B224" t="s">
        <v>2164</v>
      </c>
      <c r="C224" t="s">
        <v>2165</v>
      </c>
      <c r="H224" t="s">
        <v>27</v>
      </c>
      <c r="I224" t="s">
        <v>28</v>
      </c>
      <c r="K224" t="s">
        <v>27</v>
      </c>
      <c r="L224" s="3">
        <v>180403</v>
      </c>
      <c r="N224" t="s">
        <v>30</v>
      </c>
      <c r="AE224" t="s">
        <v>2148</v>
      </c>
      <c r="AF224" t="s">
        <v>32</v>
      </c>
      <c r="AG224" s="3">
        <v>2565</v>
      </c>
      <c r="AH224" t="s">
        <v>1622</v>
      </c>
      <c r="AI224" t="s">
        <v>1622</v>
      </c>
      <c r="AJ224" s="2">
        <v>20000</v>
      </c>
      <c r="AK224" s="3">
        <v>0</v>
      </c>
      <c r="AL224" t="s">
        <v>2149</v>
      </c>
      <c r="AM224" t="s">
        <v>196</v>
      </c>
      <c r="AN224" t="s">
        <v>197</v>
      </c>
      <c r="AT224" t="s">
        <v>2166</v>
      </c>
      <c r="AU224" t="s">
        <v>2167</v>
      </c>
    </row>
    <row r="225" spans="1:47">
      <c r="A225" t="s">
        <v>2145</v>
      </c>
      <c r="B225" t="s">
        <v>2168</v>
      </c>
      <c r="C225" t="s">
        <v>2169</v>
      </c>
      <c r="H225" t="s">
        <v>27</v>
      </c>
      <c r="I225" t="s">
        <v>28</v>
      </c>
      <c r="K225" t="s">
        <v>27</v>
      </c>
      <c r="L225" s="3">
        <v>180403</v>
      </c>
      <c r="N225" t="s">
        <v>30</v>
      </c>
      <c r="AE225" t="s">
        <v>2148</v>
      </c>
      <c r="AF225" t="s">
        <v>32</v>
      </c>
      <c r="AG225" s="3">
        <v>2565</v>
      </c>
      <c r="AH225" t="s">
        <v>1502</v>
      </c>
      <c r="AI225" t="s">
        <v>1502</v>
      </c>
      <c r="AJ225" s="2">
        <v>20000</v>
      </c>
      <c r="AK225" s="3">
        <v>0</v>
      </c>
      <c r="AL225" t="s">
        <v>2149</v>
      </c>
      <c r="AM225" t="s">
        <v>196</v>
      </c>
      <c r="AN225" t="s">
        <v>197</v>
      </c>
      <c r="AT225" t="s">
        <v>2170</v>
      </c>
      <c r="AU225" t="s">
        <v>2171</v>
      </c>
    </row>
    <row r="226" spans="1:47">
      <c r="A226" t="s">
        <v>2172</v>
      </c>
      <c r="B226" t="s">
        <v>2173</v>
      </c>
      <c r="C226" t="s">
        <v>2174</v>
      </c>
      <c r="H226" t="s">
        <v>27</v>
      </c>
      <c r="I226" t="s">
        <v>28</v>
      </c>
      <c r="K226" t="s">
        <v>27</v>
      </c>
      <c r="L226" s="3">
        <v>180403</v>
      </c>
      <c r="N226" t="s">
        <v>30</v>
      </c>
      <c r="AE226" t="s">
        <v>2148</v>
      </c>
      <c r="AF226" t="s">
        <v>32</v>
      </c>
      <c r="AG226" s="3">
        <v>2565</v>
      </c>
      <c r="AH226" t="s">
        <v>518</v>
      </c>
      <c r="AI226" t="s">
        <v>614</v>
      </c>
      <c r="AJ226" s="2">
        <v>2500000</v>
      </c>
      <c r="AK226" s="3">
        <v>0</v>
      </c>
      <c r="AL226" t="s">
        <v>2175</v>
      </c>
      <c r="AM226" t="s">
        <v>196</v>
      </c>
      <c r="AN226" t="s">
        <v>197</v>
      </c>
      <c r="AT226" t="s">
        <v>2176</v>
      </c>
      <c r="AU226" t="s">
        <v>2177</v>
      </c>
    </row>
    <row r="227" spans="1:47">
      <c r="A227" t="s">
        <v>2172</v>
      </c>
      <c r="B227" t="s">
        <v>2178</v>
      </c>
      <c r="C227" t="s">
        <v>2179</v>
      </c>
      <c r="H227" t="s">
        <v>27</v>
      </c>
      <c r="I227" t="s">
        <v>28</v>
      </c>
      <c r="K227" t="s">
        <v>27</v>
      </c>
      <c r="L227" s="3">
        <v>180403</v>
      </c>
      <c r="N227" t="s">
        <v>30</v>
      </c>
      <c r="AE227" t="s">
        <v>2148</v>
      </c>
      <c r="AF227" t="s">
        <v>32</v>
      </c>
      <c r="AG227" s="3">
        <v>2565</v>
      </c>
      <c r="AH227" t="s">
        <v>518</v>
      </c>
      <c r="AI227" t="s">
        <v>51</v>
      </c>
      <c r="AJ227" s="2">
        <v>250000</v>
      </c>
      <c r="AK227" s="3">
        <v>0</v>
      </c>
      <c r="AL227" t="s">
        <v>2175</v>
      </c>
      <c r="AM227" t="s">
        <v>196</v>
      </c>
      <c r="AN227" t="s">
        <v>197</v>
      </c>
      <c r="AT227" t="s">
        <v>2180</v>
      </c>
      <c r="AU227" t="s">
        <v>2181</v>
      </c>
    </row>
    <row r="228" spans="1:47">
      <c r="A228" t="s">
        <v>2172</v>
      </c>
      <c r="B228" t="s">
        <v>2182</v>
      </c>
      <c r="C228" t="s">
        <v>2183</v>
      </c>
      <c r="H228" t="s">
        <v>27</v>
      </c>
      <c r="I228" t="s">
        <v>28</v>
      </c>
      <c r="K228" t="s">
        <v>27</v>
      </c>
      <c r="L228" s="3">
        <v>180403</v>
      </c>
      <c r="N228" t="s">
        <v>30</v>
      </c>
      <c r="AE228" t="s">
        <v>2148</v>
      </c>
      <c r="AF228" t="s">
        <v>32</v>
      </c>
      <c r="AG228" s="3">
        <v>2565</v>
      </c>
      <c r="AH228" t="s">
        <v>1502</v>
      </c>
      <c r="AI228" t="s">
        <v>51</v>
      </c>
      <c r="AJ228" s="3">
        <v>0</v>
      </c>
      <c r="AK228" s="3">
        <v>0</v>
      </c>
      <c r="AL228" t="s">
        <v>2175</v>
      </c>
      <c r="AM228" t="s">
        <v>196</v>
      </c>
      <c r="AN228" t="s">
        <v>197</v>
      </c>
      <c r="AT228" t="s">
        <v>2184</v>
      </c>
      <c r="AU228" t="s">
        <v>2185</v>
      </c>
    </row>
    <row r="229" spans="1:47">
      <c r="A229" t="s">
        <v>2172</v>
      </c>
      <c r="B229" t="s">
        <v>2186</v>
      </c>
      <c r="C229" t="s">
        <v>2187</v>
      </c>
      <c r="H229" t="s">
        <v>27</v>
      </c>
      <c r="I229" t="s">
        <v>28</v>
      </c>
      <c r="K229" t="s">
        <v>27</v>
      </c>
      <c r="L229" s="3">
        <v>180403</v>
      </c>
      <c r="N229" t="s">
        <v>30</v>
      </c>
      <c r="AE229" t="s">
        <v>2148</v>
      </c>
      <c r="AF229" t="s">
        <v>32</v>
      </c>
      <c r="AG229" s="3">
        <v>2565</v>
      </c>
      <c r="AH229" t="s">
        <v>1086</v>
      </c>
      <c r="AI229" t="s">
        <v>1622</v>
      </c>
      <c r="AJ229" s="3">
        <v>0</v>
      </c>
      <c r="AK229" s="3">
        <v>0</v>
      </c>
      <c r="AL229" t="s">
        <v>2175</v>
      </c>
      <c r="AM229" t="s">
        <v>196</v>
      </c>
      <c r="AN229" t="s">
        <v>197</v>
      </c>
      <c r="AT229" t="s">
        <v>2188</v>
      </c>
      <c r="AU229" t="s">
        <v>2189</v>
      </c>
    </row>
    <row r="230" spans="1:47">
      <c r="A230" t="s">
        <v>2172</v>
      </c>
      <c r="B230" t="s">
        <v>2190</v>
      </c>
      <c r="C230" t="s">
        <v>2191</v>
      </c>
      <c r="H230" t="s">
        <v>27</v>
      </c>
      <c r="I230" t="s">
        <v>28</v>
      </c>
      <c r="K230" t="s">
        <v>27</v>
      </c>
      <c r="L230" s="3">
        <v>180403</v>
      </c>
      <c r="N230" t="s">
        <v>30</v>
      </c>
      <c r="AE230" t="s">
        <v>2148</v>
      </c>
      <c r="AF230" t="s">
        <v>32</v>
      </c>
      <c r="AG230" s="3">
        <v>2565</v>
      </c>
      <c r="AH230" t="s">
        <v>1065</v>
      </c>
      <c r="AI230" t="s">
        <v>51</v>
      </c>
      <c r="AJ230" s="3">
        <v>0</v>
      </c>
      <c r="AK230" s="3">
        <v>0</v>
      </c>
      <c r="AL230" t="s">
        <v>2175</v>
      </c>
      <c r="AM230" t="s">
        <v>196</v>
      </c>
      <c r="AN230" t="s">
        <v>197</v>
      </c>
      <c r="AT230" t="s">
        <v>2192</v>
      </c>
      <c r="AU230" t="s">
        <v>2193</v>
      </c>
    </row>
    <row r="231" spans="1:47">
      <c r="A231" t="s">
        <v>2172</v>
      </c>
      <c r="B231" t="s">
        <v>2194</v>
      </c>
      <c r="C231" t="s">
        <v>2195</v>
      </c>
      <c r="H231" t="s">
        <v>27</v>
      </c>
      <c r="I231" t="s">
        <v>28</v>
      </c>
      <c r="K231" t="s">
        <v>27</v>
      </c>
      <c r="L231" s="3">
        <v>180403</v>
      </c>
      <c r="N231" t="s">
        <v>30</v>
      </c>
      <c r="AE231" t="s">
        <v>2148</v>
      </c>
      <c r="AF231" t="s">
        <v>32</v>
      </c>
      <c r="AG231" s="3">
        <v>2565</v>
      </c>
      <c r="AH231" t="s">
        <v>1622</v>
      </c>
      <c r="AI231" t="s">
        <v>1203</v>
      </c>
      <c r="AJ231" s="3">
        <v>0</v>
      </c>
      <c r="AK231" s="3">
        <v>0</v>
      </c>
      <c r="AL231" t="s">
        <v>2175</v>
      </c>
      <c r="AM231" t="s">
        <v>196</v>
      </c>
      <c r="AN231" t="s">
        <v>197</v>
      </c>
      <c r="AT231" t="s">
        <v>2196</v>
      </c>
      <c r="AU231" t="s">
        <v>2197</v>
      </c>
    </row>
    <row r="232" spans="1:47">
      <c r="A232" t="s">
        <v>2172</v>
      </c>
      <c r="B232" t="s">
        <v>2198</v>
      </c>
      <c r="C232" t="s">
        <v>2199</v>
      </c>
      <c r="H232" t="s">
        <v>27</v>
      </c>
      <c r="I232" t="s">
        <v>28</v>
      </c>
      <c r="K232" t="s">
        <v>27</v>
      </c>
      <c r="L232" s="3">
        <v>180403</v>
      </c>
      <c r="N232" t="s">
        <v>30</v>
      </c>
      <c r="AE232" t="s">
        <v>2148</v>
      </c>
      <c r="AF232" t="s">
        <v>32</v>
      </c>
      <c r="AG232" s="3">
        <v>2565</v>
      </c>
      <c r="AH232" t="s">
        <v>518</v>
      </c>
      <c r="AI232" t="s">
        <v>51</v>
      </c>
      <c r="AJ232" s="3">
        <v>0</v>
      </c>
      <c r="AK232" s="3">
        <v>0</v>
      </c>
      <c r="AL232" t="s">
        <v>2175</v>
      </c>
      <c r="AM232" t="s">
        <v>196</v>
      </c>
      <c r="AN232" t="s">
        <v>197</v>
      </c>
      <c r="AT232" t="s">
        <v>2200</v>
      </c>
      <c r="AU232" t="s">
        <v>2201</v>
      </c>
    </row>
    <row r="233" spans="1:47">
      <c r="A233" t="s">
        <v>2172</v>
      </c>
      <c r="B233" t="s">
        <v>2202</v>
      </c>
      <c r="C233" t="s">
        <v>2203</v>
      </c>
      <c r="H233" t="s">
        <v>27</v>
      </c>
      <c r="I233" t="s">
        <v>28</v>
      </c>
      <c r="K233" t="s">
        <v>27</v>
      </c>
      <c r="L233" s="3">
        <v>180403</v>
      </c>
      <c r="N233" t="s">
        <v>30</v>
      </c>
      <c r="AE233" t="s">
        <v>2148</v>
      </c>
      <c r="AF233" t="s">
        <v>32</v>
      </c>
      <c r="AG233" s="3">
        <v>2565</v>
      </c>
      <c r="AH233" t="s">
        <v>1086</v>
      </c>
      <c r="AI233" t="s">
        <v>1086</v>
      </c>
      <c r="AJ233" s="2">
        <v>30000</v>
      </c>
      <c r="AK233" s="3">
        <v>0</v>
      </c>
      <c r="AL233" t="s">
        <v>2175</v>
      </c>
      <c r="AM233" t="s">
        <v>196</v>
      </c>
      <c r="AN233" t="s">
        <v>197</v>
      </c>
      <c r="AT233" t="s">
        <v>2204</v>
      </c>
      <c r="AU233" t="s">
        <v>2205</v>
      </c>
    </row>
    <row r="234" spans="1:47">
      <c r="A234" t="s">
        <v>2206</v>
      </c>
      <c r="B234" t="s">
        <v>2207</v>
      </c>
      <c r="C234" t="s">
        <v>2208</v>
      </c>
      <c r="H234" t="s">
        <v>27</v>
      </c>
      <c r="I234" t="s">
        <v>28</v>
      </c>
      <c r="K234" t="s">
        <v>27</v>
      </c>
      <c r="L234" s="3">
        <v>180403</v>
      </c>
      <c r="N234" t="s">
        <v>30</v>
      </c>
      <c r="AE234" t="s">
        <v>2148</v>
      </c>
      <c r="AF234" t="s">
        <v>32</v>
      </c>
      <c r="AG234" s="3">
        <v>2565</v>
      </c>
      <c r="AH234" t="s">
        <v>518</v>
      </c>
      <c r="AI234" t="s">
        <v>51</v>
      </c>
      <c r="AJ234" s="2">
        <v>63000</v>
      </c>
      <c r="AK234" s="3">
        <v>0</v>
      </c>
      <c r="AL234" t="s">
        <v>2209</v>
      </c>
      <c r="AM234" t="s">
        <v>196</v>
      </c>
      <c r="AN234" t="s">
        <v>197</v>
      </c>
      <c r="AT234" t="s">
        <v>2210</v>
      </c>
      <c r="AU234" t="s">
        <v>2211</v>
      </c>
    </row>
    <row r="235" spans="1:47">
      <c r="A235" t="s">
        <v>2212</v>
      </c>
      <c r="B235" t="s">
        <v>2213</v>
      </c>
      <c r="C235" t="s">
        <v>2214</v>
      </c>
      <c r="H235" t="s">
        <v>27</v>
      </c>
      <c r="I235" t="s">
        <v>28</v>
      </c>
      <c r="K235" t="s">
        <v>27</v>
      </c>
      <c r="L235" s="3">
        <v>180403</v>
      </c>
      <c r="N235" t="s">
        <v>30</v>
      </c>
      <c r="AE235" t="s">
        <v>2215</v>
      </c>
      <c r="AF235" t="s">
        <v>32</v>
      </c>
      <c r="AG235" s="3">
        <v>2565</v>
      </c>
      <c r="AH235" t="s">
        <v>1086</v>
      </c>
      <c r="AI235" t="s">
        <v>1502</v>
      </c>
      <c r="AJ235" s="2">
        <v>120000</v>
      </c>
      <c r="AK235" s="3">
        <v>0</v>
      </c>
      <c r="AL235" t="s">
        <v>2216</v>
      </c>
      <c r="AM235" t="s">
        <v>196</v>
      </c>
      <c r="AN235" t="s">
        <v>197</v>
      </c>
      <c r="AT235" t="s">
        <v>2217</v>
      </c>
      <c r="AU235" t="s">
        <v>2218</v>
      </c>
    </row>
    <row r="236" spans="1:47">
      <c r="A236" t="s">
        <v>2219</v>
      </c>
      <c r="B236" t="s">
        <v>2220</v>
      </c>
      <c r="C236" t="s">
        <v>2221</v>
      </c>
      <c r="H236" t="s">
        <v>27</v>
      </c>
      <c r="I236" t="s">
        <v>28</v>
      </c>
      <c r="K236" t="s">
        <v>27</v>
      </c>
      <c r="L236" s="3">
        <v>180403</v>
      </c>
      <c r="N236" t="s">
        <v>30</v>
      </c>
      <c r="AE236" t="s">
        <v>2215</v>
      </c>
      <c r="AF236" t="s">
        <v>32</v>
      </c>
      <c r="AG236" s="3">
        <v>2565</v>
      </c>
      <c r="AH236" t="s">
        <v>562</v>
      </c>
      <c r="AI236" t="s">
        <v>562</v>
      </c>
      <c r="AJ236" s="2">
        <v>20000</v>
      </c>
      <c r="AK236" s="3">
        <v>0</v>
      </c>
      <c r="AL236" t="s">
        <v>2222</v>
      </c>
      <c r="AM236" t="s">
        <v>196</v>
      </c>
      <c r="AN236" t="s">
        <v>197</v>
      </c>
      <c r="AT236" t="s">
        <v>2223</v>
      </c>
      <c r="AU236" t="s">
        <v>2224</v>
      </c>
    </row>
    <row r="237" spans="1:47">
      <c r="A237" t="s">
        <v>2219</v>
      </c>
      <c r="B237" t="s">
        <v>2225</v>
      </c>
      <c r="C237" t="s">
        <v>2226</v>
      </c>
      <c r="H237" t="s">
        <v>27</v>
      </c>
      <c r="I237" t="s">
        <v>28</v>
      </c>
      <c r="K237" t="s">
        <v>27</v>
      </c>
      <c r="L237" s="3">
        <v>180403</v>
      </c>
      <c r="N237" t="s">
        <v>30</v>
      </c>
      <c r="AE237" t="s">
        <v>2215</v>
      </c>
      <c r="AF237" t="s">
        <v>32</v>
      </c>
      <c r="AG237" s="3">
        <v>2565</v>
      </c>
      <c r="AH237" t="s">
        <v>562</v>
      </c>
      <c r="AI237" t="s">
        <v>562</v>
      </c>
      <c r="AJ237" s="2">
        <v>35000</v>
      </c>
      <c r="AK237" s="3">
        <v>0</v>
      </c>
      <c r="AL237" t="s">
        <v>2222</v>
      </c>
      <c r="AM237" t="s">
        <v>196</v>
      </c>
      <c r="AN237" t="s">
        <v>197</v>
      </c>
      <c r="AT237" t="s">
        <v>2227</v>
      </c>
      <c r="AU237" t="s">
        <v>2228</v>
      </c>
    </row>
    <row r="238" spans="1:47">
      <c r="A238" t="s">
        <v>2219</v>
      </c>
      <c r="B238" t="s">
        <v>2229</v>
      </c>
      <c r="C238" t="s">
        <v>2230</v>
      </c>
      <c r="H238" t="s">
        <v>27</v>
      </c>
      <c r="I238" t="s">
        <v>28</v>
      </c>
      <c r="K238" t="s">
        <v>27</v>
      </c>
      <c r="L238" s="3">
        <v>180403</v>
      </c>
      <c r="N238" t="s">
        <v>30</v>
      </c>
      <c r="AE238" t="s">
        <v>2215</v>
      </c>
      <c r="AF238" t="s">
        <v>32</v>
      </c>
      <c r="AG238" s="3">
        <v>2565</v>
      </c>
      <c r="AH238" t="s">
        <v>562</v>
      </c>
      <c r="AI238" t="s">
        <v>51</v>
      </c>
      <c r="AJ238" s="2">
        <v>50000</v>
      </c>
      <c r="AK238" s="3">
        <v>0</v>
      </c>
      <c r="AL238" t="s">
        <v>2222</v>
      </c>
      <c r="AM238" t="s">
        <v>196</v>
      </c>
      <c r="AN238" t="s">
        <v>197</v>
      </c>
      <c r="AT238" t="s">
        <v>2231</v>
      </c>
      <c r="AU238" t="s">
        <v>2232</v>
      </c>
    </row>
    <row r="239" spans="1:47">
      <c r="A239" t="s">
        <v>2219</v>
      </c>
      <c r="B239" t="s">
        <v>2233</v>
      </c>
      <c r="C239" t="s">
        <v>2234</v>
      </c>
      <c r="H239" t="s">
        <v>27</v>
      </c>
      <c r="I239" t="s">
        <v>28</v>
      </c>
      <c r="K239" t="s">
        <v>27</v>
      </c>
      <c r="L239" s="3">
        <v>180403</v>
      </c>
      <c r="N239" t="s">
        <v>30</v>
      </c>
      <c r="AE239" t="s">
        <v>2215</v>
      </c>
      <c r="AF239" t="s">
        <v>32</v>
      </c>
      <c r="AG239" s="3">
        <v>2565</v>
      </c>
      <c r="AH239" t="s">
        <v>1086</v>
      </c>
      <c r="AI239" t="s">
        <v>1496</v>
      </c>
      <c r="AJ239" s="2">
        <v>300000</v>
      </c>
      <c r="AK239" s="3">
        <v>0</v>
      </c>
      <c r="AL239" t="s">
        <v>2222</v>
      </c>
      <c r="AM239" t="s">
        <v>196</v>
      </c>
      <c r="AN239" t="s">
        <v>197</v>
      </c>
      <c r="AT239" t="s">
        <v>2235</v>
      </c>
      <c r="AU239" t="s">
        <v>2236</v>
      </c>
    </row>
    <row r="240" spans="1:47">
      <c r="A240" t="s">
        <v>2219</v>
      </c>
      <c r="B240" t="s">
        <v>2237</v>
      </c>
      <c r="C240" t="s">
        <v>2122</v>
      </c>
      <c r="H240" t="s">
        <v>27</v>
      </c>
      <c r="I240" t="s">
        <v>28</v>
      </c>
      <c r="K240" t="s">
        <v>27</v>
      </c>
      <c r="L240" s="3">
        <v>180403</v>
      </c>
      <c r="N240" t="s">
        <v>30</v>
      </c>
      <c r="AE240" t="s">
        <v>2215</v>
      </c>
      <c r="AF240" t="s">
        <v>32</v>
      </c>
      <c r="AG240" s="3">
        <v>2565</v>
      </c>
      <c r="AH240" t="s">
        <v>562</v>
      </c>
      <c r="AI240" t="s">
        <v>562</v>
      </c>
      <c r="AJ240" s="2">
        <v>20000</v>
      </c>
      <c r="AK240" s="3">
        <v>0</v>
      </c>
      <c r="AL240" t="s">
        <v>2222</v>
      </c>
      <c r="AM240" t="s">
        <v>196</v>
      </c>
      <c r="AN240" t="s">
        <v>197</v>
      </c>
      <c r="AT240" t="s">
        <v>2238</v>
      </c>
      <c r="AU240" t="s">
        <v>2239</v>
      </c>
    </row>
    <row r="241" spans="1:47">
      <c r="A241" t="s">
        <v>2219</v>
      </c>
      <c r="B241" t="s">
        <v>2240</v>
      </c>
      <c r="C241" t="s">
        <v>2241</v>
      </c>
      <c r="H241" t="s">
        <v>27</v>
      </c>
      <c r="I241" t="s">
        <v>28</v>
      </c>
      <c r="K241" t="s">
        <v>27</v>
      </c>
      <c r="L241" s="3">
        <v>180403</v>
      </c>
      <c r="N241" t="s">
        <v>30</v>
      </c>
      <c r="AE241" t="s">
        <v>2215</v>
      </c>
      <c r="AF241" t="s">
        <v>32</v>
      </c>
      <c r="AG241" s="3">
        <v>2565</v>
      </c>
      <c r="AH241" t="s">
        <v>562</v>
      </c>
      <c r="AI241" t="s">
        <v>562</v>
      </c>
      <c r="AJ241" s="2">
        <v>350350</v>
      </c>
      <c r="AK241" s="3">
        <v>0</v>
      </c>
      <c r="AL241" t="s">
        <v>2222</v>
      </c>
      <c r="AM241" t="s">
        <v>196</v>
      </c>
      <c r="AN241" t="s">
        <v>197</v>
      </c>
      <c r="AT241" t="s">
        <v>2242</v>
      </c>
      <c r="AU241" t="s">
        <v>2243</v>
      </c>
    </row>
    <row r="242" spans="1:47">
      <c r="A242" t="s">
        <v>2219</v>
      </c>
      <c r="B242" t="s">
        <v>2244</v>
      </c>
      <c r="C242" t="s">
        <v>2245</v>
      </c>
      <c r="H242" t="s">
        <v>27</v>
      </c>
      <c r="I242" t="s">
        <v>28</v>
      </c>
      <c r="K242" t="s">
        <v>27</v>
      </c>
      <c r="L242" s="3">
        <v>180403</v>
      </c>
      <c r="N242" t="s">
        <v>30</v>
      </c>
      <c r="AE242" t="s">
        <v>2215</v>
      </c>
      <c r="AF242" t="s">
        <v>32</v>
      </c>
      <c r="AG242" s="3">
        <v>2565</v>
      </c>
      <c r="AH242" t="s">
        <v>1086</v>
      </c>
      <c r="AI242" t="s">
        <v>1203</v>
      </c>
      <c r="AJ242" s="2">
        <v>20000</v>
      </c>
      <c r="AK242" s="3">
        <v>0</v>
      </c>
      <c r="AL242" t="s">
        <v>2222</v>
      </c>
      <c r="AM242" t="s">
        <v>196</v>
      </c>
      <c r="AN242" t="s">
        <v>197</v>
      </c>
      <c r="AT242" t="s">
        <v>2246</v>
      </c>
      <c r="AU242" t="s">
        <v>2247</v>
      </c>
    </row>
    <row r="243" spans="1:47">
      <c r="A243" t="s">
        <v>2219</v>
      </c>
      <c r="B243" t="s">
        <v>2248</v>
      </c>
      <c r="C243" t="s">
        <v>2249</v>
      </c>
      <c r="H243" t="s">
        <v>27</v>
      </c>
      <c r="I243" t="s">
        <v>28</v>
      </c>
      <c r="K243" t="s">
        <v>27</v>
      </c>
      <c r="L243" s="3">
        <v>180403</v>
      </c>
      <c r="N243" t="s">
        <v>30</v>
      </c>
      <c r="AE243" t="s">
        <v>2215</v>
      </c>
      <c r="AF243" t="s">
        <v>32</v>
      </c>
      <c r="AG243" s="3">
        <v>2565</v>
      </c>
      <c r="AH243" t="s">
        <v>1055</v>
      </c>
      <c r="AI243" t="s">
        <v>51</v>
      </c>
      <c r="AJ243" s="2">
        <v>50000</v>
      </c>
      <c r="AK243" s="3">
        <v>0</v>
      </c>
      <c r="AL243" t="s">
        <v>2222</v>
      </c>
      <c r="AM243" t="s">
        <v>196</v>
      </c>
      <c r="AN243" t="s">
        <v>197</v>
      </c>
      <c r="AT243" t="s">
        <v>2250</v>
      </c>
      <c r="AU243" t="s">
        <v>2251</v>
      </c>
    </row>
    <row r="244" spans="1:47">
      <c r="A244" t="s">
        <v>2219</v>
      </c>
      <c r="B244" t="s">
        <v>2252</v>
      </c>
      <c r="C244" t="s">
        <v>2253</v>
      </c>
      <c r="H244" t="s">
        <v>27</v>
      </c>
      <c r="I244" t="s">
        <v>28</v>
      </c>
      <c r="K244" t="s">
        <v>27</v>
      </c>
      <c r="L244" s="3">
        <v>180403</v>
      </c>
      <c r="N244" t="s">
        <v>30</v>
      </c>
      <c r="AE244" t="s">
        <v>2215</v>
      </c>
      <c r="AF244" t="s">
        <v>32</v>
      </c>
      <c r="AG244" s="3">
        <v>2565</v>
      </c>
      <c r="AH244" t="s">
        <v>1055</v>
      </c>
      <c r="AI244" t="s">
        <v>51</v>
      </c>
      <c r="AJ244" s="2">
        <v>50000</v>
      </c>
      <c r="AK244" s="3">
        <v>0</v>
      </c>
      <c r="AL244" t="s">
        <v>2222</v>
      </c>
      <c r="AM244" t="s">
        <v>196</v>
      </c>
      <c r="AN244" t="s">
        <v>197</v>
      </c>
      <c r="AT244" t="s">
        <v>2254</v>
      </c>
      <c r="AU244" t="s">
        <v>2255</v>
      </c>
    </row>
    <row r="245" spans="1:47">
      <c r="A245" t="s">
        <v>2219</v>
      </c>
      <c r="B245" t="s">
        <v>2256</v>
      </c>
      <c r="C245" t="s">
        <v>2257</v>
      </c>
      <c r="H245" t="s">
        <v>27</v>
      </c>
      <c r="I245" t="s">
        <v>28</v>
      </c>
      <c r="K245" t="s">
        <v>27</v>
      </c>
      <c r="L245" s="3">
        <v>180403</v>
      </c>
      <c r="N245" t="s">
        <v>30</v>
      </c>
      <c r="AE245" t="s">
        <v>2215</v>
      </c>
      <c r="AF245" t="s">
        <v>32</v>
      </c>
      <c r="AG245" s="3">
        <v>2565</v>
      </c>
      <c r="AH245" t="s">
        <v>518</v>
      </c>
      <c r="AI245" t="s">
        <v>51</v>
      </c>
      <c r="AJ245" s="2">
        <v>2270000</v>
      </c>
      <c r="AK245" s="3">
        <v>0</v>
      </c>
      <c r="AL245" t="s">
        <v>2222</v>
      </c>
      <c r="AM245" t="s">
        <v>196</v>
      </c>
      <c r="AN245" t="s">
        <v>197</v>
      </c>
      <c r="AT245" t="s">
        <v>2258</v>
      </c>
      <c r="AU245" t="s">
        <v>2259</v>
      </c>
    </row>
    <row r="246" spans="1:47">
      <c r="A246" t="s">
        <v>2219</v>
      </c>
      <c r="B246" t="s">
        <v>2260</v>
      </c>
      <c r="C246" t="s">
        <v>2261</v>
      </c>
      <c r="H246" t="s">
        <v>27</v>
      </c>
      <c r="I246" t="s">
        <v>28</v>
      </c>
      <c r="K246" t="s">
        <v>27</v>
      </c>
      <c r="L246" s="3">
        <v>180403</v>
      </c>
      <c r="N246" t="s">
        <v>30</v>
      </c>
      <c r="AE246" t="s">
        <v>2215</v>
      </c>
      <c r="AF246" t="s">
        <v>32</v>
      </c>
      <c r="AG246" s="3">
        <v>2565</v>
      </c>
      <c r="AH246" t="s">
        <v>1086</v>
      </c>
      <c r="AI246" t="s">
        <v>1724</v>
      </c>
      <c r="AJ246" s="2">
        <v>36000</v>
      </c>
      <c r="AK246" s="3">
        <v>0</v>
      </c>
      <c r="AL246" t="s">
        <v>2222</v>
      </c>
      <c r="AM246" t="s">
        <v>196</v>
      </c>
      <c r="AN246" t="s">
        <v>197</v>
      </c>
      <c r="AT246" t="s">
        <v>2262</v>
      </c>
      <c r="AU246" t="s">
        <v>2263</v>
      </c>
    </row>
    <row r="247" spans="1:47">
      <c r="A247" t="s">
        <v>2219</v>
      </c>
      <c r="B247" t="s">
        <v>2264</v>
      </c>
      <c r="C247" t="s">
        <v>2265</v>
      </c>
      <c r="H247" t="s">
        <v>27</v>
      </c>
      <c r="I247" t="s">
        <v>28</v>
      </c>
      <c r="K247" t="s">
        <v>27</v>
      </c>
      <c r="L247" s="3">
        <v>180403</v>
      </c>
      <c r="N247" t="s">
        <v>30</v>
      </c>
      <c r="AE247" t="s">
        <v>2215</v>
      </c>
      <c r="AF247" t="s">
        <v>32</v>
      </c>
      <c r="AG247" s="3">
        <v>2565</v>
      </c>
      <c r="AH247" t="s">
        <v>1086</v>
      </c>
      <c r="AI247" t="s">
        <v>1724</v>
      </c>
      <c r="AJ247" s="2">
        <v>30000</v>
      </c>
      <c r="AK247" s="3">
        <v>0</v>
      </c>
      <c r="AL247" t="s">
        <v>2222</v>
      </c>
      <c r="AM247" t="s">
        <v>196</v>
      </c>
      <c r="AN247" t="s">
        <v>197</v>
      </c>
      <c r="AT247" t="s">
        <v>2266</v>
      </c>
      <c r="AU247" t="s">
        <v>2267</v>
      </c>
    </row>
    <row r="248" spans="1:47">
      <c r="A248" t="s">
        <v>2219</v>
      </c>
      <c r="B248" t="s">
        <v>2268</v>
      </c>
      <c r="C248" t="s">
        <v>2269</v>
      </c>
      <c r="H248" t="s">
        <v>27</v>
      </c>
      <c r="I248" t="s">
        <v>28</v>
      </c>
      <c r="K248" t="s">
        <v>27</v>
      </c>
      <c r="L248" s="3">
        <v>180403</v>
      </c>
      <c r="N248" t="s">
        <v>30</v>
      </c>
      <c r="AE248" t="s">
        <v>2215</v>
      </c>
      <c r="AF248" t="s">
        <v>32</v>
      </c>
      <c r="AG248" s="3">
        <v>2565</v>
      </c>
      <c r="AH248" t="s">
        <v>1086</v>
      </c>
      <c r="AI248" t="s">
        <v>1724</v>
      </c>
      <c r="AJ248" s="2">
        <v>30000</v>
      </c>
      <c r="AK248" s="3">
        <v>0</v>
      </c>
      <c r="AL248" t="s">
        <v>2222</v>
      </c>
      <c r="AM248" t="s">
        <v>196</v>
      </c>
      <c r="AN248" t="s">
        <v>197</v>
      </c>
      <c r="AT248" t="s">
        <v>2270</v>
      </c>
      <c r="AU248" t="s">
        <v>2271</v>
      </c>
    </row>
    <row r="249" spans="1:47">
      <c r="A249" t="s">
        <v>2219</v>
      </c>
      <c r="B249" t="s">
        <v>2272</v>
      </c>
      <c r="C249" t="s">
        <v>2273</v>
      </c>
      <c r="H249" t="s">
        <v>27</v>
      </c>
      <c r="I249" t="s">
        <v>28</v>
      </c>
      <c r="K249" t="s">
        <v>27</v>
      </c>
      <c r="L249" s="3">
        <v>180403</v>
      </c>
      <c r="N249" t="s">
        <v>30</v>
      </c>
      <c r="AE249" t="s">
        <v>2215</v>
      </c>
      <c r="AF249" t="s">
        <v>32</v>
      </c>
      <c r="AG249" s="3">
        <v>2565</v>
      </c>
      <c r="AH249" t="s">
        <v>518</v>
      </c>
      <c r="AI249" t="s">
        <v>51</v>
      </c>
      <c r="AJ249" s="2">
        <v>4000000</v>
      </c>
      <c r="AK249" s="3">
        <v>0</v>
      </c>
      <c r="AL249" t="s">
        <v>2222</v>
      </c>
      <c r="AM249" t="s">
        <v>196</v>
      </c>
      <c r="AN249" t="s">
        <v>197</v>
      </c>
      <c r="AT249" t="s">
        <v>2274</v>
      </c>
      <c r="AU249" t="s">
        <v>2275</v>
      </c>
    </row>
    <row r="250" spans="1:47">
      <c r="A250" t="s">
        <v>2219</v>
      </c>
      <c r="B250" t="s">
        <v>2276</v>
      </c>
      <c r="C250" t="s">
        <v>2277</v>
      </c>
      <c r="H250" t="s">
        <v>27</v>
      </c>
      <c r="I250" t="s">
        <v>28</v>
      </c>
      <c r="K250" t="s">
        <v>27</v>
      </c>
      <c r="L250" s="3">
        <v>180403</v>
      </c>
      <c r="N250" t="s">
        <v>30</v>
      </c>
      <c r="AE250" t="s">
        <v>2215</v>
      </c>
      <c r="AF250" t="s">
        <v>32</v>
      </c>
      <c r="AG250" s="3">
        <v>2565</v>
      </c>
      <c r="AH250" t="s">
        <v>1086</v>
      </c>
      <c r="AI250" t="s">
        <v>51</v>
      </c>
      <c r="AJ250" s="2">
        <v>5000</v>
      </c>
      <c r="AK250" s="3">
        <v>0</v>
      </c>
      <c r="AL250" t="s">
        <v>2222</v>
      </c>
      <c r="AM250" t="s">
        <v>196</v>
      </c>
      <c r="AN250" t="s">
        <v>197</v>
      </c>
      <c r="AT250" t="s">
        <v>2278</v>
      </c>
      <c r="AU250" t="s">
        <v>2279</v>
      </c>
    </row>
    <row r="251" spans="1:47">
      <c r="A251" t="s">
        <v>2219</v>
      </c>
      <c r="B251" t="s">
        <v>2280</v>
      </c>
      <c r="C251" t="s">
        <v>2281</v>
      </c>
      <c r="H251" t="s">
        <v>27</v>
      </c>
      <c r="I251" t="s">
        <v>28</v>
      </c>
      <c r="K251" t="s">
        <v>27</v>
      </c>
      <c r="L251" s="3">
        <v>180403</v>
      </c>
      <c r="N251" t="s">
        <v>30</v>
      </c>
      <c r="AE251" t="s">
        <v>2215</v>
      </c>
      <c r="AF251" t="s">
        <v>32</v>
      </c>
      <c r="AG251" s="3">
        <v>2565</v>
      </c>
      <c r="AH251" t="s">
        <v>1414</v>
      </c>
      <c r="AI251" t="s">
        <v>1203</v>
      </c>
      <c r="AJ251" s="2">
        <v>500000</v>
      </c>
      <c r="AK251" s="3">
        <v>0</v>
      </c>
      <c r="AL251" t="s">
        <v>2222</v>
      </c>
      <c r="AM251" t="s">
        <v>196</v>
      </c>
      <c r="AN251" t="s">
        <v>197</v>
      </c>
      <c r="AT251" t="s">
        <v>2282</v>
      </c>
      <c r="AU251" t="s">
        <v>2283</v>
      </c>
    </row>
    <row r="252" spans="1:47">
      <c r="A252" t="s">
        <v>2219</v>
      </c>
      <c r="B252" t="s">
        <v>2284</v>
      </c>
      <c r="C252" t="s">
        <v>2285</v>
      </c>
      <c r="H252" t="s">
        <v>27</v>
      </c>
      <c r="I252" t="s">
        <v>28</v>
      </c>
      <c r="K252" t="s">
        <v>27</v>
      </c>
      <c r="L252" s="3">
        <v>180403</v>
      </c>
      <c r="N252" t="s">
        <v>30</v>
      </c>
      <c r="AE252" t="s">
        <v>2215</v>
      </c>
      <c r="AF252" t="s">
        <v>32</v>
      </c>
      <c r="AG252" s="3">
        <v>2565</v>
      </c>
      <c r="AH252" t="s">
        <v>518</v>
      </c>
      <c r="AI252" t="s">
        <v>51</v>
      </c>
      <c r="AJ252" s="2">
        <v>150000</v>
      </c>
      <c r="AK252" s="3">
        <v>0</v>
      </c>
      <c r="AL252" t="s">
        <v>2222</v>
      </c>
      <c r="AM252" t="s">
        <v>196</v>
      </c>
      <c r="AN252" t="s">
        <v>197</v>
      </c>
      <c r="AT252" t="s">
        <v>2286</v>
      </c>
      <c r="AU252" t="s">
        <v>2287</v>
      </c>
    </row>
    <row r="253" spans="1:47">
      <c r="A253" t="s">
        <v>2219</v>
      </c>
      <c r="B253" t="s">
        <v>2288</v>
      </c>
      <c r="C253" t="s">
        <v>2289</v>
      </c>
      <c r="H253" t="s">
        <v>27</v>
      </c>
      <c r="I253" t="s">
        <v>28</v>
      </c>
      <c r="K253" t="s">
        <v>27</v>
      </c>
      <c r="L253" s="3">
        <v>180403</v>
      </c>
      <c r="N253" t="s">
        <v>30</v>
      </c>
      <c r="AE253" t="s">
        <v>2215</v>
      </c>
      <c r="AF253" t="s">
        <v>32</v>
      </c>
      <c r="AG253" s="3">
        <v>2565</v>
      </c>
      <c r="AH253" t="s">
        <v>1086</v>
      </c>
      <c r="AI253" t="s">
        <v>51</v>
      </c>
      <c r="AJ253" s="2">
        <v>20000</v>
      </c>
      <c r="AK253" s="3">
        <v>0</v>
      </c>
      <c r="AL253" t="s">
        <v>2222</v>
      </c>
      <c r="AM253" t="s">
        <v>196</v>
      </c>
      <c r="AN253" t="s">
        <v>197</v>
      </c>
      <c r="AT253" t="s">
        <v>2290</v>
      </c>
      <c r="AU253" t="s">
        <v>2291</v>
      </c>
    </row>
    <row r="254" spans="1:47">
      <c r="A254" t="s">
        <v>2219</v>
      </c>
      <c r="B254" t="s">
        <v>2292</v>
      </c>
      <c r="C254" t="s">
        <v>2293</v>
      </c>
      <c r="H254" t="s">
        <v>27</v>
      </c>
      <c r="I254" t="s">
        <v>28</v>
      </c>
      <c r="K254" t="s">
        <v>27</v>
      </c>
      <c r="L254" s="3">
        <v>180403</v>
      </c>
      <c r="N254" t="s">
        <v>30</v>
      </c>
      <c r="AE254" t="s">
        <v>2215</v>
      </c>
      <c r="AF254" t="s">
        <v>32</v>
      </c>
      <c r="AG254" s="3">
        <v>2565</v>
      </c>
      <c r="AH254" t="s">
        <v>518</v>
      </c>
      <c r="AI254" t="s">
        <v>51</v>
      </c>
      <c r="AJ254" s="2">
        <v>10000</v>
      </c>
      <c r="AK254" s="3">
        <v>0</v>
      </c>
      <c r="AL254" t="s">
        <v>2222</v>
      </c>
      <c r="AM254" t="s">
        <v>196</v>
      </c>
      <c r="AN254" t="s">
        <v>197</v>
      </c>
      <c r="AT254" t="s">
        <v>2294</v>
      </c>
      <c r="AU254" t="s">
        <v>2295</v>
      </c>
    </row>
    <row r="255" spans="1:47">
      <c r="A255" t="s">
        <v>2296</v>
      </c>
      <c r="B255" t="s">
        <v>2297</v>
      </c>
      <c r="C255" t="s">
        <v>2298</v>
      </c>
      <c r="H255" t="s">
        <v>27</v>
      </c>
      <c r="I255" t="s">
        <v>28</v>
      </c>
      <c r="K255" t="s">
        <v>27</v>
      </c>
      <c r="L255" s="3">
        <v>180403</v>
      </c>
      <c r="N255" t="s">
        <v>30</v>
      </c>
      <c r="AE255" t="s">
        <v>2215</v>
      </c>
      <c r="AF255" t="s">
        <v>32</v>
      </c>
      <c r="AG255" s="3">
        <v>2565</v>
      </c>
      <c r="AH255" t="s">
        <v>562</v>
      </c>
      <c r="AI255" t="s">
        <v>51</v>
      </c>
      <c r="AJ255" s="3">
        <v>0</v>
      </c>
      <c r="AK255" s="3">
        <v>0</v>
      </c>
      <c r="AL255" t="s">
        <v>2299</v>
      </c>
      <c r="AM255" t="s">
        <v>196</v>
      </c>
      <c r="AN255" t="s">
        <v>197</v>
      </c>
      <c r="AT255" t="s">
        <v>2300</v>
      </c>
      <c r="AU255" t="s">
        <v>2301</v>
      </c>
    </row>
    <row r="256" spans="1:47">
      <c r="A256" t="s">
        <v>2302</v>
      </c>
      <c r="B256" t="s">
        <v>2303</v>
      </c>
      <c r="C256" t="s">
        <v>2304</v>
      </c>
      <c r="H256" t="s">
        <v>27</v>
      </c>
      <c r="I256" t="s">
        <v>28</v>
      </c>
      <c r="K256" t="s">
        <v>27</v>
      </c>
      <c r="L256" s="3">
        <v>180403</v>
      </c>
      <c r="N256" t="s">
        <v>30</v>
      </c>
      <c r="AE256" t="s">
        <v>2305</v>
      </c>
      <c r="AF256" t="s">
        <v>32</v>
      </c>
      <c r="AG256" s="3">
        <v>2565</v>
      </c>
      <c r="AH256" t="s">
        <v>1414</v>
      </c>
      <c r="AI256" t="s">
        <v>1724</v>
      </c>
      <c r="AJ256" s="2">
        <v>10000</v>
      </c>
      <c r="AK256" s="3">
        <v>0</v>
      </c>
      <c r="AL256" t="s">
        <v>2306</v>
      </c>
      <c r="AM256" t="s">
        <v>196</v>
      </c>
      <c r="AN256" t="s">
        <v>197</v>
      </c>
      <c r="AT256" t="s">
        <v>2307</v>
      </c>
      <c r="AU256" t="s">
        <v>2308</v>
      </c>
    </row>
    <row r="257" spans="1:47">
      <c r="A257" t="s">
        <v>2302</v>
      </c>
      <c r="B257" t="s">
        <v>2309</v>
      </c>
      <c r="C257" t="s">
        <v>1570</v>
      </c>
      <c r="H257" t="s">
        <v>27</v>
      </c>
      <c r="I257" t="s">
        <v>28</v>
      </c>
      <c r="K257" t="s">
        <v>27</v>
      </c>
      <c r="L257" s="3">
        <v>180403</v>
      </c>
      <c r="N257" t="s">
        <v>30</v>
      </c>
      <c r="AE257" t="s">
        <v>2305</v>
      </c>
      <c r="AF257" t="s">
        <v>32</v>
      </c>
      <c r="AG257" s="3">
        <v>2565</v>
      </c>
      <c r="AH257" t="s">
        <v>562</v>
      </c>
      <c r="AI257" t="s">
        <v>1496</v>
      </c>
      <c r="AJ257" s="2">
        <v>20000</v>
      </c>
      <c r="AK257" s="3">
        <v>0</v>
      </c>
      <c r="AL257" t="s">
        <v>2306</v>
      </c>
      <c r="AM257" t="s">
        <v>196</v>
      </c>
      <c r="AN257" t="s">
        <v>197</v>
      </c>
      <c r="AT257" t="s">
        <v>2310</v>
      </c>
      <c r="AU257" t="s">
        <v>2311</v>
      </c>
    </row>
    <row r="258" spans="1:47">
      <c r="A258" t="s">
        <v>2312</v>
      </c>
      <c r="B258" t="s">
        <v>2313</v>
      </c>
      <c r="C258" t="s">
        <v>2314</v>
      </c>
      <c r="H258" t="s">
        <v>27</v>
      </c>
      <c r="I258" t="s">
        <v>28</v>
      </c>
      <c r="K258" t="s">
        <v>27</v>
      </c>
      <c r="L258" s="3">
        <v>180403</v>
      </c>
      <c r="N258" t="s">
        <v>30</v>
      </c>
      <c r="AE258" t="s">
        <v>2305</v>
      </c>
      <c r="AF258" t="s">
        <v>32</v>
      </c>
      <c r="AG258" s="3">
        <v>2565</v>
      </c>
      <c r="AH258" t="s">
        <v>1086</v>
      </c>
      <c r="AI258" t="s">
        <v>51</v>
      </c>
      <c r="AJ258" s="2">
        <v>24100</v>
      </c>
      <c r="AK258" s="3">
        <v>0</v>
      </c>
      <c r="AL258" t="s">
        <v>2315</v>
      </c>
      <c r="AM258" t="s">
        <v>196</v>
      </c>
      <c r="AN258" t="s">
        <v>197</v>
      </c>
      <c r="AT258" t="s">
        <v>2316</v>
      </c>
      <c r="AU258" t="s">
        <v>2317</v>
      </c>
    </row>
    <row r="259" spans="1:47">
      <c r="A259" t="s">
        <v>2312</v>
      </c>
      <c r="B259" t="s">
        <v>2318</v>
      </c>
      <c r="C259" t="s">
        <v>2319</v>
      </c>
      <c r="H259" t="s">
        <v>27</v>
      </c>
      <c r="I259" t="s">
        <v>28</v>
      </c>
      <c r="K259" t="s">
        <v>27</v>
      </c>
      <c r="L259" s="3">
        <v>180403</v>
      </c>
      <c r="N259" t="s">
        <v>30</v>
      </c>
      <c r="AE259" t="s">
        <v>2305</v>
      </c>
      <c r="AF259" t="s">
        <v>32</v>
      </c>
      <c r="AG259" s="3">
        <v>2565</v>
      </c>
      <c r="AH259" t="s">
        <v>1502</v>
      </c>
      <c r="AI259" t="s">
        <v>51</v>
      </c>
      <c r="AJ259" s="2">
        <v>10000</v>
      </c>
      <c r="AK259" s="3">
        <v>0</v>
      </c>
      <c r="AL259" t="s">
        <v>2315</v>
      </c>
      <c r="AM259" t="s">
        <v>196</v>
      </c>
      <c r="AN259" t="s">
        <v>197</v>
      </c>
      <c r="AT259" t="s">
        <v>2320</v>
      </c>
      <c r="AU259" t="s">
        <v>2321</v>
      </c>
    </row>
    <row r="260" spans="1:47">
      <c r="A260" t="s">
        <v>2312</v>
      </c>
      <c r="B260" t="s">
        <v>2322</v>
      </c>
      <c r="C260" t="s">
        <v>2323</v>
      </c>
      <c r="H260" t="s">
        <v>27</v>
      </c>
      <c r="I260" t="s">
        <v>28</v>
      </c>
      <c r="K260" t="s">
        <v>27</v>
      </c>
      <c r="L260" s="3">
        <v>180403</v>
      </c>
      <c r="N260" t="s">
        <v>30</v>
      </c>
      <c r="AE260" t="s">
        <v>2305</v>
      </c>
      <c r="AF260" t="s">
        <v>32</v>
      </c>
      <c r="AG260" s="3">
        <v>2565</v>
      </c>
      <c r="AH260" t="s">
        <v>1724</v>
      </c>
      <c r="AI260" t="s">
        <v>51</v>
      </c>
      <c r="AJ260" s="2">
        <v>20000</v>
      </c>
      <c r="AK260" s="3">
        <v>0</v>
      </c>
      <c r="AL260" t="s">
        <v>2315</v>
      </c>
      <c r="AM260" t="s">
        <v>196</v>
      </c>
      <c r="AN260" t="s">
        <v>197</v>
      </c>
      <c r="AT260" t="s">
        <v>2324</v>
      </c>
      <c r="AU260" t="s">
        <v>2325</v>
      </c>
    </row>
    <row r="261" spans="1:47">
      <c r="A261" t="s">
        <v>2326</v>
      </c>
      <c r="B261" t="s">
        <v>2327</v>
      </c>
      <c r="C261" t="s">
        <v>2328</v>
      </c>
      <c r="H261" t="s">
        <v>27</v>
      </c>
      <c r="I261" t="s">
        <v>28</v>
      </c>
      <c r="J261" t="s">
        <v>499</v>
      </c>
      <c r="K261" t="s">
        <v>27</v>
      </c>
      <c r="L261" s="3">
        <v>180403</v>
      </c>
      <c r="N261" t="s">
        <v>30</v>
      </c>
      <c r="AA261" t="s">
        <v>1301</v>
      </c>
      <c r="AB261" t="s">
        <v>1302</v>
      </c>
      <c r="AC261" t="s">
        <v>1303</v>
      </c>
      <c r="AD261" t="s">
        <v>1304</v>
      </c>
      <c r="AE261" t="s">
        <v>2329</v>
      </c>
      <c r="AF261" t="s">
        <v>32</v>
      </c>
      <c r="AG261" s="3">
        <v>2565</v>
      </c>
      <c r="AH261" t="s">
        <v>1724</v>
      </c>
      <c r="AI261" t="s">
        <v>51</v>
      </c>
      <c r="AJ261" s="2">
        <v>20000</v>
      </c>
      <c r="AK261" s="2">
        <v>20000</v>
      </c>
      <c r="AL261" t="s">
        <v>2330</v>
      </c>
      <c r="AM261" t="s">
        <v>485</v>
      </c>
      <c r="AN261" t="s">
        <v>190</v>
      </c>
      <c r="AP261" t="s">
        <v>513</v>
      </c>
      <c r="AQ261" t="s">
        <v>687</v>
      </c>
      <c r="AR261" t="s">
        <v>513</v>
      </c>
      <c r="AS261" t="s">
        <v>1272</v>
      </c>
      <c r="AT261" t="s">
        <v>2331</v>
      </c>
      <c r="AU261" t="s">
        <v>2332</v>
      </c>
    </row>
    <row r="262" spans="1:47">
      <c r="A262" t="s">
        <v>2333</v>
      </c>
      <c r="B262" t="s">
        <v>2334</v>
      </c>
      <c r="C262" t="s">
        <v>2335</v>
      </c>
      <c r="H262" t="s">
        <v>27</v>
      </c>
      <c r="I262" t="s">
        <v>28</v>
      </c>
      <c r="J262" t="s">
        <v>29</v>
      </c>
      <c r="K262" t="s">
        <v>27</v>
      </c>
      <c r="L262" s="3">
        <v>180403</v>
      </c>
      <c r="N262" t="s">
        <v>30</v>
      </c>
      <c r="AA262" t="s">
        <v>1301</v>
      </c>
      <c r="AB262" t="s">
        <v>1302</v>
      </c>
      <c r="AC262" t="s">
        <v>1303</v>
      </c>
      <c r="AD262" t="s">
        <v>1304</v>
      </c>
      <c r="AE262" t="s">
        <v>2336</v>
      </c>
      <c r="AF262" t="s">
        <v>32</v>
      </c>
      <c r="AG262" s="3">
        <v>2565</v>
      </c>
      <c r="AH262" t="s">
        <v>1414</v>
      </c>
      <c r="AI262" t="s">
        <v>51</v>
      </c>
      <c r="AJ262" s="2">
        <v>26500</v>
      </c>
      <c r="AK262" s="2">
        <v>26500</v>
      </c>
      <c r="AL262" t="s">
        <v>2337</v>
      </c>
      <c r="AM262" t="s">
        <v>485</v>
      </c>
      <c r="AN262" t="s">
        <v>190</v>
      </c>
      <c r="AP262" t="s">
        <v>513</v>
      </c>
      <c r="AQ262" t="s">
        <v>687</v>
      </c>
      <c r="AR262" t="s">
        <v>513</v>
      </c>
      <c r="AS262" t="s">
        <v>1272</v>
      </c>
      <c r="AT262" t="s">
        <v>2338</v>
      </c>
      <c r="AU262" t="s">
        <v>2339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FF33"/>
  </sheetPr>
  <dimension ref="A1:R423"/>
  <sheetViews>
    <sheetView tabSelected="1" topLeftCell="B1" zoomScale="70" zoomScaleNormal="70" workbookViewId="0">
      <pane ySplit="6" topLeftCell="A403" activePane="bottomLeft" state="frozen"/>
      <selection activeCell="B1" sqref="B1"/>
      <selection pane="bottomLeft" activeCell="K7" sqref="K7:K423"/>
    </sheetView>
  </sheetViews>
  <sheetFormatPr defaultColWidth="9.109375" defaultRowHeight="21"/>
  <cols>
    <col min="1" max="1" width="18.33203125" style="64" hidden="1" customWidth="1"/>
    <col min="2" max="2" width="31.44140625" style="126" customWidth="1"/>
    <col min="3" max="3" width="54" style="64" hidden="1" customWidth="1"/>
    <col min="4" max="4" width="46.109375" style="64" hidden="1" customWidth="1"/>
    <col min="5" max="5" width="18" style="95" bestFit="1" customWidth="1"/>
    <col min="6" max="6" width="23.5546875" style="95" bestFit="1" customWidth="1"/>
    <col min="7" max="7" width="23.33203125" style="95" bestFit="1" customWidth="1"/>
    <col min="8" max="8" width="32.6640625" style="64" customWidth="1"/>
    <col min="9" max="9" width="32.44140625" style="64" customWidth="1"/>
    <col min="10" max="10" width="15" style="95" bestFit="1" customWidth="1"/>
    <col min="11" max="11" width="46.44140625" style="64" customWidth="1"/>
    <col min="12" max="12" width="21.21875" style="95" bestFit="1" customWidth="1"/>
    <col min="13" max="13" width="17.44140625" style="64" bestFit="1" customWidth="1"/>
    <col min="14" max="14" width="17.77734375" style="64" bestFit="1" customWidth="1"/>
    <col min="15" max="15" width="28" style="95" customWidth="1"/>
    <col min="16" max="16" width="15.21875" style="64" bestFit="1" customWidth="1"/>
    <col min="17" max="17" width="76.44140625" style="64" hidden="1" customWidth="1"/>
    <col min="18" max="18" width="17.77734375" style="64" hidden="1" customWidth="1"/>
    <col min="19" max="16384" width="9.109375" style="64"/>
  </cols>
  <sheetData>
    <row r="1" spans="1:18" ht="30.6">
      <c r="B1" s="152" t="s">
        <v>1224</v>
      </c>
      <c r="C1" s="12"/>
    </row>
    <row r="2" spans="1:18" ht="22.5" customHeight="1">
      <c r="B2" s="125"/>
      <c r="C2" s="12"/>
    </row>
    <row r="3" spans="1:18" ht="21.75" customHeight="1">
      <c r="B3" s="125"/>
      <c r="C3" s="12"/>
    </row>
    <row r="4" spans="1:18" ht="21.75" customHeight="1">
      <c r="B4" s="125"/>
      <c r="C4" s="12"/>
    </row>
    <row r="5" spans="1:18" ht="22.5" customHeight="1">
      <c r="B5" s="125"/>
      <c r="C5" s="12"/>
    </row>
    <row r="6" spans="1:18" s="95" customFormat="1">
      <c r="A6" s="239" t="s">
        <v>2</v>
      </c>
      <c r="B6" s="215" t="s">
        <v>3</v>
      </c>
      <c r="C6" s="239" t="s">
        <v>3</v>
      </c>
      <c r="D6" s="239" t="s">
        <v>7</v>
      </c>
      <c r="E6" s="215" t="s">
        <v>1225</v>
      </c>
      <c r="F6" s="215" t="s">
        <v>14</v>
      </c>
      <c r="G6" s="215" t="s">
        <v>15</v>
      </c>
      <c r="H6" s="215" t="s">
        <v>18</v>
      </c>
      <c r="I6" s="215" t="s">
        <v>19</v>
      </c>
      <c r="J6" s="215" t="s">
        <v>3166</v>
      </c>
      <c r="K6" s="215" t="s">
        <v>20</v>
      </c>
      <c r="L6" s="215" t="s">
        <v>21</v>
      </c>
      <c r="M6" s="215" t="s">
        <v>22</v>
      </c>
      <c r="N6" s="215" t="s">
        <v>23</v>
      </c>
      <c r="O6" s="215" t="s">
        <v>3161</v>
      </c>
      <c r="P6" s="215" t="s">
        <v>3084</v>
      </c>
      <c r="Q6" s="239" t="s">
        <v>3165</v>
      </c>
      <c r="R6" s="239" t="s">
        <v>3164</v>
      </c>
    </row>
    <row r="7" spans="1:18" s="59" customFormat="1">
      <c r="A7" s="217" t="s">
        <v>25</v>
      </c>
      <c r="B7" s="218" t="s">
        <v>26</v>
      </c>
      <c r="C7" s="217" t="s">
        <v>26</v>
      </c>
      <c r="D7" s="217" t="s">
        <v>28</v>
      </c>
      <c r="E7" s="219">
        <v>2561</v>
      </c>
      <c r="F7" s="210" t="s">
        <v>33</v>
      </c>
      <c r="G7" s="210" t="s">
        <v>34</v>
      </c>
      <c r="H7" s="217" t="s">
        <v>35</v>
      </c>
      <c r="I7" s="217" t="s">
        <v>36</v>
      </c>
      <c r="J7" s="210" t="s">
        <v>3169</v>
      </c>
      <c r="K7" s="217" t="s">
        <v>37</v>
      </c>
      <c r="L7" s="210"/>
      <c r="M7" s="217" t="s">
        <v>2558</v>
      </c>
      <c r="N7" s="217" t="str">
        <f>VLOOKUP(R7,'[1]FVCT for eMENSCR'!$B$2:$C$6173,2,FALSE)</f>
        <v>v3_180403V01F03</v>
      </c>
      <c r="O7" s="210" t="s">
        <v>3162</v>
      </c>
      <c r="P7" s="217"/>
      <c r="Q7" s="217"/>
      <c r="R7" s="217" t="s">
        <v>944</v>
      </c>
    </row>
    <row r="8" spans="1:18">
      <c r="A8" s="217" t="s">
        <v>38</v>
      </c>
      <c r="B8" s="218" t="s">
        <v>39</v>
      </c>
      <c r="C8" s="217" t="s">
        <v>39</v>
      </c>
      <c r="D8" s="217" t="s">
        <v>28</v>
      </c>
      <c r="E8" s="219">
        <v>2561</v>
      </c>
      <c r="F8" s="210" t="s">
        <v>41</v>
      </c>
      <c r="G8" s="210" t="s">
        <v>42</v>
      </c>
      <c r="H8" s="217" t="s">
        <v>35</v>
      </c>
      <c r="I8" s="217" t="s">
        <v>36</v>
      </c>
      <c r="J8" s="220" t="s">
        <v>3169</v>
      </c>
      <c r="K8" s="217" t="s">
        <v>37</v>
      </c>
      <c r="L8" s="210"/>
      <c r="M8" s="221" t="s">
        <v>3201</v>
      </c>
      <c r="N8" s="217" t="str">
        <f>VLOOKUP(R8,'[1]FVCT for eMENSCR'!$B$2:$C$6173,2,FALSE)</f>
        <v>v3_180403V02F02</v>
      </c>
      <c r="O8" s="210" t="s">
        <v>3162</v>
      </c>
      <c r="P8" s="217"/>
      <c r="Q8" s="217"/>
      <c r="R8" s="217" t="s">
        <v>972</v>
      </c>
    </row>
    <row r="9" spans="1:18">
      <c r="A9" s="217" t="s">
        <v>43</v>
      </c>
      <c r="B9" s="218" t="s">
        <v>44</v>
      </c>
      <c r="C9" s="217" t="s">
        <v>44</v>
      </c>
      <c r="D9" s="217" t="s">
        <v>28</v>
      </c>
      <c r="E9" s="219">
        <v>2561</v>
      </c>
      <c r="F9" s="210" t="s">
        <v>33</v>
      </c>
      <c r="G9" s="210" t="s">
        <v>34</v>
      </c>
      <c r="H9" s="217" t="s">
        <v>35</v>
      </c>
      <c r="I9" s="217" t="s">
        <v>36</v>
      </c>
      <c r="J9" s="220" t="s">
        <v>3169</v>
      </c>
      <c r="K9" s="217" t="s">
        <v>37</v>
      </c>
      <c r="L9" s="210"/>
      <c r="M9" s="221" t="s">
        <v>3200</v>
      </c>
      <c r="N9" s="217" t="str">
        <f>VLOOKUP(R9,'[1]FVCT for eMENSCR'!$B$2:$C$6173,2,FALSE)</f>
        <v>v3_180403V04F06</v>
      </c>
      <c r="O9" s="210" t="s">
        <v>3162</v>
      </c>
      <c r="P9" s="217"/>
      <c r="Q9" s="217"/>
      <c r="R9" s="217" t="s">
        <v>2557</v>
      </c>
    </row>
    <row r="10" spans="1:18">
      <c r="A10" s="217" t="s">
        <v>47</v>
      </c>
      <c r="B10" s="218" t="s">
        <v>48</v>
      </c>
      <c r="C10" s="217" t="s">
        <v>48</v>
      </c>
      <c r="D10" s="217" t="s">
        <v>28</v>
      </c>
      <c r="E10" s="219">
        <v>2561</v>
      </c>
      <c r="F10" s="210" t="s">
        <v>50</v>
      </c>
      <c r="G10" s="210" t="s">
        <v>51</v>
      </c>
      <c r="H10" s="217" t="s">
        <v>52</v>
      </c>
      <c r="I10" s="217" t="s">
        <v>53</v>
      </c>
      <c r="J10" s="220" t="s">
        <v>3168</v>
      </c>
      <c r="K10" s="217" t="s">
        <v>54</v>
      </c>
      <c r="L10" s="210"/>
      <c r="M10" s="221" t="s">
        <v>3200</v>
      </c>
      <c r="N10" s="217" t="str">
        <f>VLOOKUP(R10,'[1]FVCT for eMENSCR'!$B$2:$C$6173,2,FALSE)</f>
        <v>v3_180403V04F06</v>
      </c>
      <c r="O10" s="210" t="s">
        <v>3162</v>
      </c>
      <c r="P10" s="217"/>
      <c r="Q10" s="217"/>
      <c r="R10" s="217" t="s">
        <v>2557</v>
      </c>
    </row>
    <row r="11" spans="1:18">
      <c r="A11" s="217" t="s">
        <v>56</v>
      </c>
      <c r="B11" s="218" t="s">
        <v>57</v>
      </c>
      <c r="C11" s="217" t="s">
        <v>57</v>
      </c>
      <c r="D11" s="217" t="s">
        <v>28</v>
      </c>
      <c r="E11" s="219">
        <v>2561</v>
      </c>
      <c r="F11" s="210" t="s">
        <v>59</v>
      </c>
      <c r="G11" s="210" t="s">
        <v>51</v>
      </c>
      <c r="H11" s="217" t="s">
        <v>35</v>
      </c>
      <c r="I11" s="217" t="s">
        <v>53</v>
      </c>
      <c r="J11" s="220" t="s">
        <v>3168</v>
      </c>
      <c r="K11" s="217" t="s">
        <v>54</v>
      </c>
      <c r="L11" s="210"/>
      <c r="M11" s="221" t="s">
        <v>2558</v>
      </c>
      <c r="N11" s="217" t="str">
        <f>VLOOKUP(R11,'[1]FVCT for eMENSCR'!$B$2:$C$6173,2,FALSE)</f>
        <v>v3_180403V01F04</v>
      </c>
      <c r="O11" s="210" t="s">
        <v>3162</v>
      </c>
      <c r="P11" s="217"/>
      <c r="Q11" s="217"/>
      <c r="R11" s="217" t="s">
        <v>947</v>
      </c>
    </row>
    <row r="12" spans="1:18">
      <c r="A12" s="217" t="s">
        <v>69</v>
      </c>
      <c r="B12" s="218" t="s">
        <v>70</v>
      </c>
      <c r="C12" s="217" t="s">
        <v>70</v>
      </c>
      <c r="D12" s="217" t="s">
        <v>28</v>
      </c>
      <c r="E12" s="219">
        <v>2561</v>
      </c>
      <c r="F12" s="210" t="s">
        <v>50</v>
      </c>
      <c r="G12" s="210" t="s">
        <v>72</v>
      </c>
      <c r="H12" s="217" t="s">
        <v>73</v>
      </c>
      <c r="I12" s="217" t="s">
        <v>74</v>
      </c>
      <c r="J12" s="220" t="s">
        <v>3191</v>
      </c>
      <c r="K12" s="217" t="s">
        <v>75</v>
      </c>
      <c r="L12" s="210"/>
      <c r="M12" s="221" t="s">
        <v>2558</v>
      </c>
      <c r="N12" s="217" t="str">
        <f>VLOOKUP(R12,'[1]FVCT for eMENSCR'!$B$2:$C$6173,2,FALSE)</f>
        <v>v3_180403V01F02</v>
      </c>
      <c r="O12" s="210" t="s">
        <v>3162</v>
      </c>
      <c r="P12" s="217"/>
      <c r="Q12" s="217"/>
      <c r="R12" s="217" t="s">
        <v>938</v>
      </c>
    </row>
    <row r="13" spans="1:18">
      <c r="A13" s="217" t="s">
        <v>77</v>
      </c>
      <c r="B13" s="218" t="s">
        <v>78</v>
      </c>
      <c r="C13" s="217" t="s">
        <v>78</v>
      </c>
      <c r="D13" s="217" t="s">
        <v>28</v>
      </c>
      <c r="E13" s="219">
        <v>2561</v>
      </c>
      <c r="F13" s="210" t="s">
        <v>50</v>
      </c>
      <c r="G13" s="210" t="s">
        <v>80</v>
      </c>
      <c r="H13" s="217" t="s">
        <v>81</v>
      </c>
      <c r="I13" s="217" t="s">
        <v>82</v>
      </c>
      <c r="J13" s="220" t="s">
        <v>3173</v>
      </c>
      <c r="K13" s="217" t="s">
        <v>54</v>
      </c>
      <c r="L13" s="210"/>
      <c r="M13" s="221" t="s">
        <v>2558</v>
      </c>
      <c r="N13" s="217" t="str">
        <f>VLOOKUP(R13,'[1]FVCT for eMENSCR'!$B$2:$C$6173,2,FALSE)</f>
        <v>v3_180403V01F01</v>
      </c>
      <c r="O13" s="210" t="s">
        <v>3162</v>
      </c>
      <c r="P13" s="217"/>
      <c r="Q13" s="217"/>
      <c r="R13" s="217" t="s">
        <v>2743</v>
      </c>
    </row>
    <row r="14" spans="1:18">
      <c r="A14" s="217" t="s">
        <v>83</v>
      </c>
      <c r="B14" s="218" t="s">
        <v>84</v>
      </c>
      <c r="C14" s="217" t="s">
        <v>84</v>
      </c>
      <c r="D14" s="217" t="s">
        <v>28</v>
      </c>
      <c r="E14" s="219">
        <v>2561</v>
      </c>
      <c r="F14" s="210" t="s">
        <v>50</v>
      </c>
      <c r="G14" s="210" t="s">
        <v>80</v>
      </c>
      <c r="H14" s="217" t="s">
        <v>81</v>
      </c>
      <c r="I14" s="217" t="s">
        <v>82</v>
      </c>
      <c r="J14" s="220" t="s">
        <v>3173</v>
      </c>
      <c r="K14" s="217" t="s">
        <v>54</v>
      </c>
      <c r="L14" s="210"/>
      <c r="M14" s="221" t="s">
        <v>2558</v>
      </c>
      <c r="N14" s="217" t="str">
        <f>VLOOKUP(R14,'[1]FVCT for eMENSCR'!$B$2:$C$6173,2,FALSE)</f>
        <v>v3_180403V01F01</v>
      </c>
      <c r="O14" s="210" t="s">
        <v>3162</v>
      </c>
      <c r="P14" s="217"/>
      <c r="Q14" s="217"/>
      <c r="R14" s="217" t="s">
        <v>2743</v>
      </c>
    </row>
    <row r="15" spans="1:18">
      <c r="A15" s="217" t="s">
        <v>87</v>
      </c>
      <c r="B15" s="218" t="s">
        <v>88</v>
      </c>
      <c r="C15" s="217" t="s">
        <v>88</v>
      </c>
      <c r="D15" s="217" t="s">
        <v>28</v>
      </c>
      <c r="E15" s="219">
        <v>2561</v>
      </c>
      <c r="F15" s="210" t="s">
        <v>50</v>
      </c>
      <c r="G15" s="210" t="s">
        <v>51</v>
      </c>
      <c r="H15" s="217" t="s">
        <v>90</v>
      </c>
      <c r="I15" s="217" t="s">
        <v>91</v>
      </c>
      <c r="J15" s="220" t="s">
        <v>3179</v>
      </c>
      <c r="K15" s="217" t="s">
        <v>54</v>
      </c>
      <c r="L15" s="210"/>
      <c r="M15" s="221" t="s">
        <v>3200</v>
      </c>
      <c r="N15" s="217" t="str">
        <f>VLOOKUP(R15,'[1]FVCT for eMENSCR'!$B$2:$C$6173,2,FALSE)</f>
        <v>v3_180403V04F01</v>
      </c>
      <c r="O15" s="210" t="s">
        <v>3162</v>
      </c>
      <c r="P15" s="217"/>
      <c r="Q15" s="217"/>
      <c r="R15" s="217" t="s">
        <v>1002</v>
      </c>
    </row>
    <row r="16" spans="1:18">
      <c r="A16" s="217" t="s">
        <v>109</v>
      </c>
      <c r="B16" s="218" t="s">
        <v>110</v>
      </c>
      <c r="C16" s="217" t="s">
        <v>110</v>
      </c>
      <c r="D16" s="217" t="s">
        <v>28</v>
      </c>
      <c r="E16" s="219">
        <v>2561</v>
      </c>
      <c r="F16" s="210" t="s">
        <v>50</v>
      </c>
      <c r="G16" s="210" t="s">
        <v>42</v>
      </c>
      <c r="H16" s="217" t="s">
        <v>112</v>
      </c>
      <c r="I16" s="217" t="s">
        <v>3306</v>
      </c>
      <c r="J16" s="220" t="s">
        <v>3311</v>
      </c>
      <c r="K16" s="217" t="s">
        <v>37</v>
      </c>
      <c r="L16" s="210"/>
      <c r="M16" s="221" t="s">
        <v>3200</v>
      </c>
      <c r="N16" s="217" t="str">
        <f>VLOOKUP(R16,'[1]FVCT for eMENSCR'!$B$2:$C$6173,2,FALSE)</f>
        <v>v3_180403V04F01</v>
      </c>
      <c r="O16" s="210" t="s">
        <v>3162</v>
      </c>
      <c r="P16" s="217"/>
      <c r="Q16" s="217"/>
      <c r="R16" s="217" t="s">
        <v>1002</v>
      </c>
    </row>
    <row r="17" spans="1:18">
      <c r="A17" s="217" t="s">
        <v>170</v>
      </c>
      <c r="B17" s="218" t="s">
        <v>171</v>
      </c>
      <c r="C17" s="217" t="s">
        <v>171</v>
      </c>
      <c r="D17" s="217" t="s">
        <v>28</v>
      </c>
      <c r="E17" s="219">
        <v>2561</v>
      </c>
      <c r="F17" s="210" t="s">
        <v>50</v>
      </c>
      <c r="G17" s="210" t="s">
        <v>42</v>
      </c>
      <c r="H17" s="217" t="s">
        <v>173</v>
      </c>
      <c r="I17" s="217" t="s">
        <v>98</v>
      </c>
      <c r="J17" s="220" t="s">
        <v>3192</v>
      </c>
      <c r="K17" s="217" t="s">
        <v>99</v>
      </c>
      <c r="L17" s="210"/>
      <c r="M17" s="221" t="s">
        <v>3200</v>
      </c>
      <c r="N17" s="217" t="str">
        <f>VLOOKUP(R17,'[1]FVCT for eMENSCR'!$B$2:$C$6173,2,FALSE)</f>
        <v>v3_180403V04F02</v>
      </c>
      <c r="O17" s="210" t="s">
        <v>3162</v>
      </c>
      <c r="P17" s="217"/>
      <c r="Q17" s="217"/>
      <c r="R17" s="217" t="s">
        <v>3204</v>
      </c>
    </row>
    <row r="18" spans="1:18">
      <c r="A18" s="217" t="s">
        <v>61</v>
      </c>
      <c r="B18" s="218" t="s">
        <v>1216</v>
      </c>
      <c r="C18" s="217" t="s">
        <v>62</v>
      </c>
      <c r="D18" s="217" t="s">
        <v>28</v>
      </c>
      <c r="E18" s="219">
        <v>2562</v>
      </c>
      <c r="F18" s="210" t="s">
        <v>34</v>
      </c>
      <c r="G18" s="210" t="s">
        <v>64</v>
      </c>
      <c r="H18" s="217" t="s">
        <v>65</v>
      </c>
      <c r="I18" s="217" t="s">
        <v>66</v>
      </c>
      <c r="J18" s="220" t="s">
        <v>3193</v>
      </c>
      <c r="K18" s="217" t="s">
        <v>67</v>
      </c>
      <c r="L18" s="210"/>
      <c r="M18" s="221" t="s">
        <v>3202</v>
      </c>
      <c r="N18" s="217" t="str">
        <f>VLOOKUP(R18,'[1]FVCT for eMENSCR'!$B$2:$C$6173,2,FALSE)</f>
        <v>v3_180403V03F01</v>
      </c>
      <c r="O18" s="210" t="s">
        <v>3162</v>
      </c>
      <c r="P18" s="217"/>
      <c r="Q18" s="217"/>
      <c r="R18" s="217" t="s">
        <v>994</v>
      </c>
    </row>
    <row r="19" spans="1:18">
      <c r="A19" s="217" t="s">
        <v>101</v>
      </c>
      <c r="B19" s="218" t="s">
        <v>102</v>
      </c>
      <c r="C19" s="217" t="s">
        <v>102</v>
      </c>
      <c r="D19" s="217" t="s">
        <v>28</v>
      </c>
      <c r="E19" s="219">
        <v>2562</v>
      </c>
      <c r="F19" s="210" t="s">
        <v>34</v>
      </c>
      <c r="G19" s="210" t="s">
        <v>104</v>
      </c>
      <c r="H19" s="217" t="s">
        <v>105</v>
      </c>
      <c r="I19" s="217" t="s">
        <v>106</v>
      </c>
      <c r="J19" s="220" t="s">
        <v>3194</v>
      </c>
      <c r="K19" s="217" t="s">
        <v>107</v>
      </c>
      <c r="L19" s="210"/>
      <c r="M19" s="221" t="s">
        <v>3200</v>
      </c>
      <c r="N19" s="217" t="str">
        <f>VLOOKUP(R19,'[1]FVCT for eMENSCR'!$B$2:$C$6173,2,FALSE)</f>
        <v>v3_180403V04F06</v>
      </c>
      <c r="O19" s="210" t="s">
        <v>3162</v>
      </c>
      <c r="P19" s="217"/>
      <c r="Q19" s="217"/>
      <c r="R19" s="217" t="s">
        <v>2557</v>
      </c>
    </row>
    <row r="20" spans="1:18">
      <c r="A20" s="217" t="s">
        <v>114</v>
      </c>
      <c r="B20" s="218" t="s">
        <v>115</v>
      </c>
      <c r="C20" s="217" t="s">
        <v>115</v>
      </c>
      <c r="D20" s="217" t="s">
        <v>28</v>
      </c>
      <c r="E20" s="219">
        <v>2562</v>
      </c>
      <c r="F20" s="210" t="s">
        <v>34</v>
      </c>
      <c r="G20" s="210" t="s">
        <v>117</v>
      </c>
      <c r="H20" s="217" t="s">
        <v>112</v>
      </c>
      <c r="I20" s="217" t="s">
        <v>3306</v>
      </c>
      <c r="J20" s="220" t="s">
        <v>3311</v>
      </c>
      <c r="K20" s="217" t="s">
        <v>37</v>
      </c>
      <c r="L20" s="210"/>
      <c r="M20" s="221" t="s">
        <v>3202</v>
      </c>
      <c r="N20" s="217" t="str">
        <f>VLOOKUP(R20,'[1]FVCT for eMENSCR'!$B$2:$C$6173,2,FALSE)</f>
        <v>v3_180403V03F03</v>
      </c>
      <c r="O20" s="210" t="s">
        <v>3162</v>
      </c>
      <c r="P20" s="217"/>
      <c r="Q20" s="217"/>
      <c r="R20" s="217" t="s">
        <v>957</v>
      </c>
    </row>
    <row r="21" spans="1:18">
      <c r="A21" s="217" t="s">
        <v>119</v>
      </c>
      <c r="B21" s="218" t="s">
        <v>120</v>
      </c>
      <c r="C21" s="217" t="s">
        <v>120</v>
      </c>
      <c r="D21" s="217" t="s">
        <v>28</v>
      </c>
      <c r="E21" s="219">
        <v>2562</v>
      </c>
      <c r="F21" s="210" t="s">
        <v>122</v>
      </c>
      <c r="G21" s="210" t="s">
        <v>122</v>
      </c>
      <c r="H21" s="217" t="s">
        <v>123</v>
      </c>
      <c r="I21" s="217" t="s">
        <v>124</v>
      </c>
      <c r="J21" s="220" t="s">
        <v>3190</v>
      </c>
      <c r="K21" s="217" t="s">
        <v>75</v>
      </c>
      <c r="L21" s="210"/>
      <c r="M21" s="221" t="s">
        <v>2558</v>
      </c>
      <c r="N21" s="217" t="str">
        <f>VLOOKUP(R21,'[1]FVCT for eMENSCR'!$B$2:$C$6173,2,FALSE)</f>
        <v>v3_180403V01F02</v>
      </c>
      <c r="O21" s="210" t="s">
        <v>3162</v>
      </c>
      <c r="P21" s="217"/>
      <c r="Q21" s="217"/>
      <c r="R21" s="217" t="s">
        <v>938</v>
      </c>
    </row>
    <row r="22" spans="1:18">
      <c r="A22" s="217" t="s">
        <v>126</v>
      </c>
      <c r="B22" s="218" t="s">
        <v>127</v>
      </c>
      <c r="C22" s="217" t="s">
        <v>127</v>
      </c>
      <c r="D22" s="217" t="s">
        <v>28</v>
      </c>
      <c r="E22" s="219">
        <v>2562</v>
      </c>
      <c r="F22" s="210" t="s">
        <v>129</v>
      </c>
      <c r="G22" s="210" t="s">
        <v>130</v>
      </c>
      <c r="H22" s="217" t="s">
        <v>131</v>
      </c>
      <c r="I22" s="217" t="s">
        <v>36</v>
      </c>
      <c r="J22" s="220" t="s">
        <v>3169</v>
      </c>
      <c r="K22" s="217" t="s">
        <v>37</v>
      </c>
      <c r="L22" s="210"/>
      <c r="M22" s="221" t="s">
        <v>2558</v>
      </c>
      <c r="N22" s="217" t="str">
        <f>VLOOKUP(R22,'[1]FVCT for eMENSCR'!$B$2:$C$6173,2,FALSE)</f>
        <v>v3_180403V01F04</v>
      </c>
      <c r="O22" s="210" t="s">
        <v>3162</v>
      </c>
      <c r="P22" s="217"/>
      <c r="Q22" s="217"/>
      <c r="R22" s="217" t="s">
        <v>947</v>
      </c>
    </row>
    <row r="23" spans="1:18">
      <c r="A23" s="217" t="s">
        <v>132</v>
      </c>
      <c r="B23" s="218" t="s">
        <v>133</v>
      </c>
      <c r="C23" s="217" t="s">
        <v>133</v>
      </c>
      <c r="D23" s="217" t="s">
        <v>28</v>
      </c>
      <c r="E23" s="219">
        <v>2562</v>
      </c>
      <c r="F23" s="210" t="s">
        <v>122</v>
      </c>
      <c r="G23" s="210" t="s">
        <v>96</v>
      </c>
      <c r="H23" s="217" t="s">
        <v>131</v>
      </c>
      <c r="I23" s="217" t="s">
        <v>36</v>
      </c>
      <c r="J23" s="220" t="s">
        <v>3169</v>
      </c>
      <c r="K23" s="217" t="s">
        <v>37</v>
      </c>
      <c r="L23" s="210"/>
      <c r="M23" s="221" t="s">
        <v>2558</v>
      </c>
      <c r="N23" s="217" t="str">
        <f>VLOOKUP(R23,'[1]FVCT for eMENSCR'!$B$2:$C$6173,2,FALSE)</f>
        <v>v3_180403V01F03</v>
      </c>
      <c r="O23" s="210" t="s">
        <v>3162</v>
      </c>
      <c r="P23" s="217"/>
      <c r="Q23" s="217"/>
      <c r="R23" s="217" t="s">
        <v>944</v>
      </c>
    </row>
    <row r="24" spans="1:18">
      <c r="A24" s="217" t="s">
        <v>135</v>
      </c>
      <c r="B24" s="218" t="s">
        <v>136</v>
      </c>
      <c r="C24" s="217" t="s">
        <v>136</v>
      </c>
      <c r="D24" s="217" t="s">
        <v>28</v>
      </c>
      <c r="E24" s="219">
        <v>2562</v>
      </c>
      <c r="F24" s="210" t="s">
        <v>138</v>
      </c>
      <c r="G24" s="210" t="s">
        <v>64</v>
      </c>
      <c r="H24" s="217" t="s">
        <v>131</v>
      </c>
      <c r="I24" s="217" t="s">
        <v>36</v>
      </c>
      <c r="J24" s="220" t="s">
        <v>3169</v>
      </c>
      <c r="K24" s="217" t="s">
        <v>37</v>
      </c>
      <c r="L24" s="210"/>
      <c r="M24" s="221" t="s">
        <v>2558</v>
      </c>
      <c r="N24" s="217" t="str">
        <f>VLOOKUP(R24,'[1]FVCT for eMENSCR'!$B$2:$C$6173,2,FALSE)</f>
        <v>v3_180403V01F02</v>
      </c>
      <c r="O24" s="210" t="s">
        <v>3162</v>
      </c>
      <c r="P24" s="217"/>
      <c r="Q24" s="217"/>
      <c r="R24" s="217" t="s">
        <v>938</v>
      </c>
    </row>
    <row r="25" spans="1:18">
      <c r="A25" s="217" t="s">
        <v>139</v>
      </c>
      <c r="B25" s="218" t="s">
        <v>140</v>
      </c>
      <c r="C25" s="217" t="s">
        <v>140</v>
      </c>
      <c r="D25" s="217" t="s">
        <v>28</v>
      </c>
      <c r="E25" s="219">
        <v>2562</v>
      </c>
      <c r="F25" s="210" t="s">
        <v>142</v>
      </c>
      <c r="G25" s="210" t="s">
        <v>143</v>
      </c>
      <c r="H25" s="217" t="s">
        <v>131</v>
      </c>
      <c r="I25" s="217" t="s">
        <v>36</v>
      </c>
      <c r="J25" s="220" t="s">
        <v>3169</v>
      </c>
      <c r="K25" s="217" t="s">
        <v>37</v>
      </c>
      <c r="L25" s="210"/>
      <c r="M25" s="221" t="s">
        <v>3200</v>
      </c>
      <c r="N25" s="217" t="str">
        <f>VLOOKUP(R25,'[1]FVCT for eMENSCR'!$B$2:$C$6173,2,FALSE)</f>
        <v>v3_180403V04F06</v>
      </c>
      <c r="O25" s="210" t="s">
        <v>3162</v>
      </c>
      <c r="P25" s="217"/>
      <c r="Q25" s="217"/>
      <c r="R25" s="217" t="s">
        <v>2557</v>
      </c>
    </row>
    <row r="26" spans="1:18">
      <c r="A26" s="217" t="s">
        <v>144</v>
      </c>
      <c r="B26" s="218" t="s">
        <v>145</v>
      </c>
      <c r="C26" s="217" t="s">
        <v>145</v>
      </c>
      <c r="D26" s="217" t="s">
        <v>28</v>
      </c>
      <c r="E26" s="219">
        <v>2562</v>
      </c>
      <c r="F26" s="210" t="s">
        <v>147</v>
      </c>
      <c r="G26" s="210" t="s">
        <v>64</v>
      </c>
      <c r="H26" s="217" t="s">
        <v>131</v>
      </c>
      <c r="I26" s="217" t="s">
        <v>36</v>
      </c>
      <c r="J26" s="220" t="s">
        <v>3169</v>
      </c>
      <c r="K26" s="217" t="s">
        <v>37</v>
      </c>
      <c r="L26" s="210"/>
      <c r="M26" s="221" t="s">
        <v>3202</v>
      </c>
      <c r="N26" s="217" t="str">
        <f>VLOOKUP(R26,'[1]FVCT for eMENSCR'!$B$2:$C$6173,2,FALSE)</f>
        <v>v3_180403V03F01</v>
      </c>
      <c r="O26" s="210" t="s">
        <v>3162</v>
      </c>
      <c r="P26" s="217"/>
      <c r="Q26" s="217"/>
      <c r="R26" s="217" t="s">
        <v>994</v>
      </c>
    </row>
    <row r="27" spans="1:18">
      <c r="A27" s="217" t="s">
        <v>149</v>
      </c>
      <c r="B27" s="218" t="s">
        <v>150</v>
      </c>
      <c r="C27" s="217" t="s">
        <v>150</v>
      </c>
      <c r="D27" s="217" t="s">
        <v>28</v>
      </c>
      <c r="E27" s="219">
        <v>2562</v>
      </c>
      <c r="F27" s="210" t="s">
        <v>34</v>
      </c>
      <c r="G27" s="210" t="s">
        <v>64</v>
      </c>
      <c r="H27" s="217" t="s">
        <v>152</v>
      </c>
      <c r="I27" s="217" t="s">
        <v>152</v>
      </c>
      <c r="J27" s="220" t="s">
        <v>3195</v>
      </c>
      <c r="K27" s="217" t="s">
        <v>75</v>
      </c>
      <c r="L27" s="210"/>
      <c r="M27" s="221" t="s">
        <v>2558</v>
      </c>
      <c r="N27" s="217" t="str">
        <f>VLOOKUP(R27,'[1]FVCT for eMENSCR'!$B$2:$C$6173,2,FALSE)</f>
        <v>v3_180403V01F02</v>
      </c>
      <c r="O27" s="210" t="s">
        <v>3162</v>
      </c>
      <c r="P27" s="217"/>
      <c r="Q27" s="217"/>
      <c r="R27" s="217" t="s">
        <v>938</v>
      </c>
    </row>
    <row r="28" spans="1:18">
      <c r="A28" s="217" t="s">
        <v>154</v>
      </c>
      <c r="B28" s="218" t="s">
        <v>155</v>
      </c>
      <c r="C28" s="217" t="s">
        <v>155</v>
      </c>
      <c r="D28" s="217" t="s">
        <v>28</v>
      </c>
      <c r="E28" s="219">
        <v>2562</v>
      </c>
      <c r="F28" s="210" t="s">
        <v>34</v>
      </c>
      <c r="G28" s="210" t="s">
        <v>64</v>
      </c>
      <c r="H28" s="217" t="s">
        <v>157</v>
      </c>
      <c r="I28" s="217" t="s">
        <v>158</v>
      </c>
      <c r="J28" s="220" t="s">
        <v>3186</v>
      </c>
      <c r="K28" s="217" t="s">
        <v>54</v>
      </c>
      <c r="L28" s="210"/>
      <c r="M28" s="221" t="s">
        <v>3200</v>
      </c>
      <c r="N28" s="217" t="str">
        <f>VLOOKUP(R28,'[1]FVCT for eMENSCR'!$B$2:$C$6173,2,FALSE)</f>
        <v>v3_180403V04F03</v>
      </c>
      <c r="O28" s="210" t="s">
        <v>3162</v>
      </c>
      <c r="P28" s="217"/>
      <c r="Q28" s="217"/>
      <c r="R28" s="217" t="s">
        <v>3205</v>
      </c>
    </row>
    <row r="29" spans="1:18">
      <c r="A29" s="217" t="s">
        <v>160</v>
      </c>
      <c r="B29" s="218" t="s">
        <v>161</v>
      </c>
      <c r="C29" s="217" t="s">
        <v>161</v>
      </c>
      <c r="D29" s="217" t="s">
        <v>162</v>
      </c>
      <c r="E29" s="219">
        <v>2562</v>
      </c>
      <c r="F29" s="210" t="s">
        <v>138</v>
      </c>
      <c r="G29" s="210" t="s">
        <v>117</v>
      </c>
      <c r="H29" s="217" t="s">
        <v>164</v>
      </c>
      <c r="I29" s="217" t="s">
        <v>165</v>
      </c>
      <c r="J29" s="220" t="s">
        <v>3196</v>
      </c>
      <c r="K29" s="217" t="s">
        <v>75</v>
      </c>
      <c r="L29" s="210"/>
      <c r="M29" s="221" t="s">
        <v>2558</v>
      </c>
      <c r="N29" s="217" t="str">
        <f>VLOOKUP(R29,'[1]FVCT for eMENSCR'!$B$2:$C$6173,2,FALSE)</f>
        <v>v3_180403V01F03</v>
      </c>
      <c r="O29" s="210" t="s">
        <v>3162</v>
      </c>
      <c r="P29" s="217"/>
      <c r="Q29" s="217"/>
      <c r="R29" s="217" t="s">
        <v>944</v>
      </c>
    </row>
    <row r="30" spans="1:18">
      <c r="A30" s="217" t="s">
        <v>166</v>
      </c>
      <c r="B30" s="218" t="s">
        <v>167</v>
      </c>
      <c r="C30" s="217" t="s">
        <v>167</v>
      </c>
      <c r="D30" s="217" t="s">
        <v>162</v>
      </c>
      <c r="E30" s="219">
        <v>2562</v>
      </c>
      <c r="F30" s="210" t="s">
        <v>138</v>
      </c>
      <c r="G30" s="210" t="s">
        <v>117</v>
      </c>
      <c r="H30" s="217" t="s">
        <v>164</v>
      </c>
      <c r="I30" s="217" t="s">
        <v>165</v>
      </c>
      <c r="J30" s="220" t="s">
        <v>3196</v>
      </c>
      <c r="K30" s="217" t="s">
        <v>75</v>
      </c>
      <c r="L30" s="210"/>
      <c r="M30" s="221" t="s">
        <v>3200</v>
      </c>
      <c r="N30" s="217" t="str">
        <f>VLOOKUP(R30,'[1]FVCT for eMENSCR'!$B$2:$C$6173,2,FALSE)</f>
        <v>v3_180403V04F05</v>
      </c>
      <c r="O30" s="210" t="s">
        <v>3162</v>
      </c>
      <c r="P30" s="217"/>
      <c r="Q30" s="217"/>
      <c r="R30" s="217" t="s">
        <v>3206</v>
      </c>
    </row>
    <row r="31" spans="1:18">
      <c r="A31" s="217" t="s">
        <v>174</v>
      </c>
      <c r="B31" s="218" t="s">
        <v>175</v>
      </c>
      <c r="C31" s="217" t="s">
        <v>175</v>
      </c>
      <c r="D31" s="217" t="s">
        <v>162</v>
      </c>
      <c r="E31" s="219">
        <v>2562</v>
      </c>
      <c r="F31" s="210" t="s">
        <v>177</v>
      </c>
      <c r="G31" s="210" t="s">
        <v>117</v>
      </c>
      <c r="H31" s="217" t="s">
        <v>164</v>
      </c>
      <c r="I31" s="217" t="s">
        <v>165</v>
      </c>
      <c r="J31" s="220" t="s">
        <v>3196</v>
      </c>
      <c r="K31" s="217" t="s">
        <v>75</v>
      </c>
      <c r="L31" s="210"/>
      <c r="M31" s="221" t="s">
        <v>3200</v>
      </c>
      <c r="N31" s="217" t="str">
        <f>VLOOKUP(R31,'[1]FVCT for eMENSCR'!$B$2:$C$6173,2,FALSE)</f>
        <v>v3_180403V04F01</v>
      </c>
      <c r="O31" s="210" t="s">
        <v>3162</v>
      </c>
      <c r="P31" s="217"/>
      <c r="Q31" s="217"/>
      <c r="R31" s="217" t="s">
        <v>1002</v>
      </c>
    </row>
    <row r="32" spans="1:18">
      <c r="A32" s="217" t="s">
        <v>179</v>
      </c>
      <c r="B32" s="218" t="s">
        <v>180</v>
      </c>
      <c r="C32" s="217" t="s">
        <v>180</v>
      </c>
      <c r="D32" s="217" t="s">
        <v>28</v>
      </c>
      <c r="E32" s="219">
        <v>2562</v>
      </c>
      <c r="F32" s="210" t="s">
        <v>34</v>
      </c>
      <c r="G32" s="210" t="s">
        <v>64</v>
      </c>
      <c r="H32" s="217" t="s">
        <v>182</v>
      </c>
      <c r="I32" s="217" t="s">
        <v>183</v>
      </c>
      <c r="J32" s="220" t="s">
        <v>3182</v>
      </c>
      <c r="K32" s="217" t="s">
        <v>75</v>
      </c>
      <c r="L32" s="210"/>
      <c r="M32" s="221" t="s">
        <v>3200</v>
      </c>
      <c r="N32" s="217" t="str">
        <f>VLOOKUP(R32,'[1]FVCT for eMENSCR'!$B$2:$C$6173,2,FALSE)</f>
        <v>v3_180403V04F03</v>
      </c>
      <c r="O32" s="210" t="s">
        <v>3162</v>
      </c>
      <c r="P32" s="217"/>
      <c r="Q32" s="217"/>
      <c r="R32" s="217" t="s">
        <v>3205</v>
      </c>
    </row>
    <row r="33" spans="1:18">
      <c r="A33" s="217" t="s">
        <v>185</v>
      </c>
      <c r="B33" s="218" t="s">
        <v>186</v>
      </c>
      <c r="C33" s="217" t="s">
        <v>186</v>
      </c>
      <c r="D33" s="217" t="s">
        <v>28</v>
      </c>
      <c r="E33" s="219">
        <v>2562</v>
      </c>
      <c r="F33" s="210" t="s">
        <v>34</v>
      </c>
      <c r="G33" s="210" t="s">
        <v>64</v>
      </c>
      <c r="H33" s="217" t="s">
        <v>188</v>
      </c>
      <c r="I33" s="217" t="s">
        <v>189</v>
      </c>
      <c r="J33" s="220" t="s">
        <v>3197</v>
      </c>
      <c r="K33" s="217" t="s">
        <v>190</v>
      </c>
      <c r="L33" s="210"/>
      <c r="M33" s="221" t="s">
        <v>2558</v>
      </c>
      <c r="N33" s="217" t="str">
        <f>VLOOKUP(R33,'[1]FVCT for eMENSCR'!$B$2:$C$6173,2,FALSE)</f>
        <v>v3_180403V01F02</v>
      </c>
      <c r="O33" s="210" t="s">
        <v>3162</v>
      </c>
      <c r="P33" s="217"/>
      <c r="Q33" s="217"/>
      <c r="R33" s="217" t="s">
        <v>938</v>
      </c>
    </row>
    <row r="34" spans="1:18">
      <c r="A34" s="217" t="s">
        <v>192</v>
      </c>
      <c r="B34" s="218" t="s">
        <v>193</v>
      </c>
      <c r="C34" s="217" t="s">
        <v>193</v>
      </c>
      <c r="D34" s="217" t="s">
        <v>28</v>
      </c>
      <c r="E34" s="219">
        <v>2562</v>
      </c>
      <c r="F34" s="210" t="s">
        <v>34</v>
      </c>
      <c r="G34" s="210" t="s">
        <v>64</v>
      </c>
      <c r="H34" s="217" t="s">
        <v>195</v>
      </c>
      <c r="I34" s="217" t="s">
        <v>196</v>
      </c>
      <c r="J34" s="220" t="s">
        <v>3175</v>
      </c>
      <c r="K34" s="217" t="s">
        <v>197</v>
      </c>
      <c r="L34" s="210"/>
      <c r="M34" s="221" t="s">
        <v>2558</v>
      </c>
      <c r="N34" s="217" t="str">
        <f>VLOOKUP(R34,'[1]FVCT for eMENSCR'!$B$2:$C$6173,2,FALSE)</f>
        <v>v3_180403V01F02</v>
      </c>
      <c r="O34" s="210" t="s">
        <v>3162</v>
      </c>
      <c r="P34" s="217"/>
      <c r="Q34" s="217"/>
      <c r="R34" s="217" t="s">
        <v>938</v>
      </c>
    </row>
    <row r="35" spans="1:18">
      <c r="A35" s="217" t="s">
        <v>652</v>
      </c>
      <c r="B35" s="218" t="s">
        <v>226</v>
      </c>
      <c r="C35" s="217" t="s">
        <v>226</v>
      </c>
      <c r="D35" s="217" t="s">
        <v>28</v>
      </c>
      <c r="E35" s="219">
        <v>2562</v>
      </c>
      <c r="F35" s="210" t="s">
        <v>64</v>
      </c>
      <c r="G35" s="210" t="s">
        <v>654</v>
      </c>
      <c r="H35" s="217" t="s">
        <v>655</v>
      </c>
      <c r="I35" s="217" t="s">
        <v>216</v>
      </c>
      <c r="J35" s="220" t="s">
        <v>3170</v>
      </c>
      <c r="K35" s="217" t="s">
        <v>54</v>
      </c>
      <c r="L35" s="210"/>
      <c r="M35" s="221" t="s">
        <v>3200</v>
      </c>
      <c r="N35" s="217" t="str">
        <f>VLOOKUP(R35,'[1]FVCT for eMENSCR'!$B$2:$C$6173,2,FALSE)</f>
        <v>v3_180403V04F04</v>
      </c>
      <c r="O35" s="210" t="s">
        <v>3162</v>
      </c>
      <c r="P35" s="217"/>
      <c r="Q35" s="217"/>
      <c r="R35" s="217" t="s">
        <v>2746</v>
      </c>
    </row>
    <row r="36" spans="1:18">
      <c r="A36" s="217" t="s">
        <v>588</v>
      </c>
      <c r="B36" s="223" t="s">
        <v>589</v>
      </c>
      <c r="C36" s="217" t="s">
        <v>589</v>
      </c>
      <c r="D36" s="217" t="s">
        <v>28</v>
      </c>
      <c r="E36" s="210">
        <v>2563</v>
      </c>
      <c r="F36" s="210" t="s">
        <v>518</v>
      </c>
      <c r="G36" s="210" t="s">
        <v>51</v>
      </c>
      <c r="H36" s="217" t="s">
        <v>35</v>
      </c>
      <c r="I36" s="217" t="s">
        <v>571</v>
      </c>
      <c r="J36" s="220" t="s">
        <v>3176</v>
      </c>
      <c r="K36" s="217" t="s">
        <v>37</v>
      </c>
      <c r="L36" s="210" t="s">
        <v>2982</v>
      </c>
      <c r="M36" s="221" t="s">
        <v>3200</v>
      </c>
      <c r="N36" s="217" t="s">
        <v>2863</v>
      </c>
      <c r="O36" s="210" t="s">
        <v>3162</v>
      </c>
      <c r="P36" s="217"/>
      <c r="Q36" s="217" t="s">
        <v>2983</v>
      </c>
      <c r="R36" s="217" t="s">
        <v>587</v>
      </c>
    </row>
    <row r="37" spans="1:18">
      <c r="A37" s="217" t="s">
        <v>584</v>
      </c>
      <c r="B37" s="223" t="s">
        <v>585</v>
      </c>
      <c r="C37" s="217" t="s">
        <v>585</v>
      </c>
      <c r="D37" s="217" t="s">
        <v>28</v>
      </c>
      <c r="E37" s="210">
        <v>2563</v>
      </c>
      <c r="F37" s="210" t="s">
        <v>518</v>
      </c>
      <c r="G37" s="210" t="s">
        <v>51</v>
      </c>
      <c r="H37" s="217" t="s">
        <v>35</v>
      </c>
      <c r="I37" s="217" t="s">
        <v>571</v>
      </c>
      <c r="J37" s="220" t="s">
        <v>3176</v>
      </c>
      <c r="K37" s="217" t="s">
        <v>37</v>
      </c>
      <c r="L37" s="210" t="s">
        <v>2982</v>
      </c>
      <c r="M37" s="221" t="s">
        <v>3200</v>
      </c>
      <c r="N37" s="217" t="s">
        <v>2863</v>
      </c>
      <c r="O37" s="210" t="s">
        <v>3162</v>
      </c>
      <c r="P37" s="217"/>
      <c r="Q37" s="217" t="s">
        <v>2984</v>
      </c>
      <c r="R37" s="217" t="s">
        <v>587</v>
      </c>
    </row>
    <row r="38" spans="1:18">
      <c r="A38" s="217" t="s">
        <v>689</v>
      </c>
      <c r="B38" s="223" t="s">
        <v>574</v>
      </c>
      <c r="C38" s="217" t="s">
        <v>574</v>
      </c>
      <c r="D38" s="217" t="s">
        <v>28</v>
      </c>
      <c r="E38" s="210">
        <v>2563</v>
      </c>
      <c r="F38" s="210" t="s">
        <v>518</v>
      </c>
      <c r="G38" s="210" t="s">
        <v>51</v>
      </c>
      <c r="H38" s="217" t="s">
        <v>691</v>
      </c>
      <c r="I38" s="217" t="s">
        <v>571</v>
      </c>
      <c r="J38" s="220" t="s">
        <v>3176</v>
      </c>
      <c r="K38" s="217" t="s">
        <v>37</v>
      </c>
      <c r="L38" s="210" t="s">
        <v>2982</v>
      </c>
      <c r="M38" s="221" t="s">
        <v>3202</v>
      </c>
      <c r="N38" s="217" t="s">
        <v>2905</v>
      </c>
      <c r="O38" s="210" t="s">
        <v>3162</v>
      </c>
      <c r="P38" s="217"/>
      <c r="Q38" s="217" t="s">
        <v>2985</v>
      </c>
      <c r="R38" s="217" t="s">
        <v>572</v>
      </c>
    </row>
    <row r="39" spans="1:18">
      <c r="A39" s="217" t="s">
        <v>625</v>
      </c>
      <c r="B39" s="223" t="s">
        <v>626</v>
      </c>
      <c r="C39" s="217" t="s">
        <v>626</v>
      </c>
      <c r="D39" s="217" t="s">
        <v>28</v>
      </c>
      <c r="E39" s="210">
        <v>2563</v>
      </c>
      <c r="F39" s="210" t="s">
        <v>441</v>
      </c>
      <c r="G39" s="210" t="s">
        <v>581</v>
      </c>
      <c r="H39" s="217" t="s">
        <v>628</v>
      </c>
      <c r="I39" s="217" t="s">
        <v>485</v>
      </c>
      <c r="J39" s="220" t="s">
        <v>3178</v>
      </c>
      <c r="K39" s="217" t="s">
        <v>190</v>
      </c>
      <c r="L39" s="210" t="s">
        <v>2982</v>
      </c>
      <c r="M39" s="221" t="s">
        <v>2558</v>
      </c>
      <c r="N39" s="217" t="s">
        <v>2860</v>
      </c>
      <c r="O39" s="210" t="s">
        <v>3162</v>
      </c>
      <c r="P39" s="217"/>
      <c r="Q39" s="217" t="s">
        <v>2986</v>
      </c>
      <c r="R39" s="217" t="s">
        <v>514</v>
      </c>
    </row>
    <row r="40" spans="1:18">
      <c r="A40" s="217" t="s">
        <v>636</v>
      </c>
      <c r="B40" s="223" t="s">
        <v>637</v>
      </c>
      <c r="C40" s="217" t="s">
        <v>637</v>
      </c>
      <c r="D40" s="217" t="s">
        <v>28</v>
      </c>
      <c r="E40" s="210">
        <v>2563</v>
      </c>
      <c r="F40" s="210" t="s">
        <v>143</v>
      </c>
      <c r="G40" s="210" t="s">
        <v>335</v>
      </c>
      <c r="H40" s="217" t="s">
        <v>639</v>
      </c>
      <c r="I40" s="217" t="s">
        <v>485</v>
      </c>
      <c r="J40" s="220" t="s">
        <v>3178</v>
      </c>
      <c r="K40" s="217" t="s">
        <v>190</v>
      </c>
      <c r="L40" s="210" t="s">
        <v>2982</v>
      </c>
      <c r="M40" s="221" t="s">
        <v>2558</v>
      </c>
      <c r="N40" s="217" t="s">
        <v>2860</v>
      </c>
      <c r="O40" s="210" t="s">
        <v>3162</v>
      </c>
      <c r="P40" s="217"/>
      <c r="Q40" s="217" t="s">
        <v>2987</v>
      </c>
      <c r="R40" s="217" t="s">
        <v>514</v>
      </c>
    </row>
    <row r="41" spans="1:18">
      <c r="A41" s="217" t="s">
        <v>509</v>
      </c>
      <c r="B41" s="223" t="s">
        <v>510</v>
      </c>
      <c r="C41" s="217" t="s">
        <v>510</v>
      </c>
      <c r="D41" s="217" t="s">
        <v>28</v>
      </c>
      <c r="E41" s="210">
        <v>2563</v>
      </c>
      <c r="F41" s="210" t="s">
        <v>441</v>
      </c>
      <c r="G41" s="210" t="s">
        <v>204</v>
      </c>
      <c r="H41" s="217" t="s">
        <v>512</v>
      </c>
      <c r="I41" s="217" t="s">
        <v>485</v>
      </c>
      <c r="J41" s="220" t="s">
        <v>3178</v>
      </c>
      <c r="K41" s="217" t="s">
        <v>190</v>
      </c>
      <c r="L41" s="210" t="s">
        <v>2982</v>
      </c>
      <c r="M41" s="221" t="s">
        <v>2558</v>
      </c>
      <c r="N41" s="217" t="s">
        <v>2860</v>
      </c>
      <c r="O41" s="210" t="s">
        <v>3162</v>
      </c>
      <c r="P41" s="217"/>
      <c r="Q41" s="217" t="s">
        <v>2988</v>
      </c>
      <c r="R41" s="217" t="s">
        <v>514</v>
      </c>
    </row>
    <row r="42" spans="1:18">
      <c r="A42" s="217" t="s">
        <v>632</v>
      </c>
      <c r="B42" s="223" t="s">
        <v>633</v>
      </c>
      <c r="C42" s="217" t="s">
        <v>633</v>
      </c>
      <c r="D42" s="217" t="s">
        <v>28</v>
      </c>
      <c r="E42" s="210">
        <v>2563</v>
      </c>
      <c r="F42" s="210" t="s">
        <v>489</v>
      </c>
      <c r="G42" s="210" t="s">
        <v>204</v>
      </c>
      <c r="H42" s="217" t="s">
        <v>375</v>
      </c>
      <c r="I42" s="217" t="s">
        <v>216</v>
      </c>
      <c r="J42" s="220" t="s">
        <v>3170</v>
      </c>
      <c r="K42" s="217" t="s">
        <v>54</v>
      </c>
      <c r="L42" s="210" t="s">
        <v>2982</v>
      </c>
      <c r="M42" s="221" t="s">
        <v>2558</v>
      </c>
      <c r="N42" s="217" t="s">
        <v>2860</v>
      </c>
      <c r="O42" s="210" t="s">
        <v>3162</v>
      </c>
      <c r="P42" s="217"/>
      <c r="Q42" s="217" t="s">
        <v>2989</v>
      </c>
      <c r="R42" s="217" t="s">
        <v>514</v>
      </c>
    </row>
    <row r="43" spans="1:18">
      <c r="A43" s="217" t="s">
        <v>629</v>
      </c>
      <c r="B43" s="223" t="s">
        <v>630</v>
      </c>
      <c r="C43" s="217" t="s">
        <v>630</v>
      </c>
      <c r="D43" s="217" t="s">
        <v>28</v>
      </c>
      <c r="E43" s="210">
        <v>2563</v>
      </c>
      <c r="F43" s="210" t="s">
        <v>282</v>
      </c>
      <c r="G43" s="210" t="s">
        <v>204</v>
      </c>
      <c r="H43" s="217" t="s">
        <v>375</v>
      </c>
      <c r="I43" s="217" t="s">
        <v>216</v>
      </c>
      <c r="J43" s="220" t="s">
        <v>3170</v>
      </c>
      <c r="K43" s="217" t="s">
        <v>54</v>
      </c>
      <c r="L43" s="210" t="s">
        <v>2982</v>
      </c>
      <c r="M43" s="221" t="s">
        <v>2558</v>
      </c>
      <c r="N43" s="217" t="s">
        <v>2860</v>
      </c>
      <c r="O43" s="210" t="s">
        <v>3162</v>
      </c>
      <c r="P43" s="217"/>
      <c r="Q43" s="217" t="s">
        <v>2990</v>
      </c>
      <c r="R43" s="217" t="s">
        <v>514</v>
      </c>
    </row>
    <row r="44" spans="1:18">
      <c r="A44" s="217" t="s">
        <v>707</v>
      </c>
      <c r="B44" s="223" t="s">
        <v>609</v>
      </c>
      <c r="C44" s="217" t="s">
        <v>609</v>
      </c>
      <c r="D44" s="217" t="s">
        <v>28</v>
      </c>
      <c r="E44" s="210">
        <v>2563</v>
      </c>
      <c r="F44" s="210" t="s">
        <v>518</v>
      </c>
      <c r="G44" s="210" t="s">
        <v>51</v>
      </c>
      <c r="H44" s="217" t="s">
        <v>709</v>
      </c>
      <c r="I44" s="217" t="s">
        <v>91</v>
      </c>
      <c r="J44" s="220" t="s">
        <v>3179</v>
      </c>
      <c r="K44" s="217" t="s">
        <v>54</v>
      </c>
      <c r="L44" s="210" t="s">
        <v>2982</v>
      </c>
      <c r="M44" s="221" t="s">
        <v>2558</v>
      </c>
      <c r="N44" s="217" t="s">
        <v>2560</v>
      </c>
      <c r="O44" s="210" t="s">
        <v>3162</v>
      </c>
      <c r="P44" s="217"/>
      <c r="Q44" s="217" t="s">
        <v>2991</v>
      </c>
      <c r="R44" s="217" t="s">
        <v>546</v>
      </c>
    </row>
    <row r="45" spans="1:18">
      <c r="A45" s="217" t="s">
        <v>621</v>
      </c>
      <c r="B45" s="218" t="s">
        <v>622</v>
      </c>
      <c r="C45" s="217" t="s">
        <v>622</v>
      </c>
      <c r="D45" s="217" t="s">
        <v>28</v>
      </c>
      <c r="E45" s="219">
        <v>2563</v>
      </c>
      <c r="F45" s="210" t="s">
        <v>441</v>
      </c>
      <c r="G45" s="210" t="s">
        <v>204</v>
      </c>
      <c r="H45" s="217" t="s">
        <v>512</v>
      </c>
      <c r="I45" s="217" t="s">
        <v>485</v>
      </c>
      <c r="J45" s="220" t="s">
        <v>3178</v>
      </c>
      <c r="K45" s="217" t="s">
        <v>190</v>
      </c>
      <c r="L45" s="210" t="s">
        <v>2982</v>
      </c>
      <c r="M45" s="221" t="s">
        <v>2558</v>
      </c>
      <c r="N45" s="217" t="s">
        <v>2860</v>
      </c>
      <c r="O45" s="210" t="s">
        <v>3162</v>
      </c>
      <c r="P45" s="217"/>
      <c r="Q45" s="217" t="s">
        <v>3090</v>
      </c>
      <c r="R45" s="217" t="s">
        <v>514</v>
      </c>
    </row>
    <row r="46" spans="1:18">
      <c r="A46" s="217" t="s">
        <v>529</v>
      </c>
      <c r="B46" s="218" t="s">
        <v>3100</v>
      </c>
      <c r="C46" s="217" t="s">
        <v>3100</v>
      </c>
      <c r="D46" s="217" t="s">
        <v>28</v>
      </c>
      <c r="E46" s="219">
        <v>2563</v>
      </c>
      <c r="F46" s="210" t="s">
        <v>441</v>
      </c>
      <c r="G46" s="210" t="s">
        <v>204</v>
      </c>
      <c r="H46" s="217" t="s">
        <v>532</v>
      </c>
      <c r="I46" s="217" t="s">
        <v>485</v>
      </c>
      <c r="J46" s="220" t="s">
        <v>3178</v>
      </c>
      <c r="K46" s="217" t="s">
        <v>190</v>
      </c>
      <c r="L46" s="210" t="s">
        <v>2982</v>
      </c>
      <c r="M46" s="221" t="s">
        <v>3200</v>
      </c>
      <c r="N46" s="217" t="s">
        <v>3016</v>
      </c>
      <c r="O46" s="210" t="s">
        <v>3162</v>
      </c>
      <c r="P46" s="217"/>
      <c r="Q46" s="217" t="s">
        <v>3103</v>
      </c>
      <c r="R46" s="217" t="s">
        <v>534</v>
      </c>
    </row>
    <row r="47" spans="1:18">
      <c r="A47" s="217" t="s">
        <v>93</v>
      </c>
      <c r="B47" s="218" t="s">
        <v>94</v>
      </c>
      <c r="C47" s="217" t="s">
        <v>94</v>
      </c>
      <c r="D47" s="217" t="s">
        <v>28</v>
      </c>
      <c r="E47" s="219">
        <v>2563</v>
      </c>
      <c r="F47" s="210" t="s">
        <v>96</v>
      </c>
      <c r="G47" s="210" t="s">
        <v>51</v>
      </c>
      <c r="H47" s="217" t="s">
        <v>97</v>
      </c>
      <c r="I47" s="217" t="s">
        <v>98</v>
      </c>
      <c r="J47" s="220" t="s">
        <v>3192</v>
      </c>
      <c r="K47" s="217" t="s">
        <v>99</v>
      </c>
      <c r="L47" s="210"/>
      <c r="M47" s="221" t="s">
        <v>3202</v>
      </c>
      <c r="N47" s="217" t="str">
        <f>VLOOKUP(R47,'[1]FVCT for eMENSCR'!$B$2:$C$6173,2,FALSE)</f>
        <v>v3_180403V03F01</v>
      </c>
      <c r="O47" s="210" t="s">
        <v>3162</v>
      </c>
      <c r="P47" s="217"/>
      <c r="Q47" s="217"/>
      <c r="R47" s="217" t="s">
        <v>994</v>
      </c>
    </row>
    <row r="48" spans="1:18">
      <c r="A48" s="217" t="s">
        <v>198</v>
      </c>
      <c r="B48" s="218" t="s">
        <v>199</v>
      </c>
      <c r="C48" s="217" t="s">
        <v>199</v>
      </c>
      <c r="D48" s="217" t="s">
        <v>28</v>
      </c>
      <c r="E48" s="219">
        <v>2563</v>
      </c>
      <c r="F48" s="210" t="s">
        <v>96</v>
      </c>
      <c r="G48" s="210" t="s">
        <v>51</v>
      </c>
      <c r="H48" s="217" t="s">
        <v>52</v>
      </c>
      <c r="I48" s="217" t="s">
        <v>53</v>
      </c>
      <c r="J48" s="220" t="s">
        <v>3168</v>
      </c>
      <c r="K48" s="217" t="s">
        <v>54</v>
      </c>
      <c r="L48" s="210"/>
      <c r="M48" s="221" t="s">
        <v>3201</v>
      </c>
      <c r="N48" s="217" t="str">
        <f>VLOOKUP(R48,'[1]FVCT for eMENSCR'!$B$2:$C$6173,2,FALSE)</f>
        <v>v3_180403V02F01</v>
      </c>
      <c r="O48" s="210" t="s">
        <v>3162</v>
      </c>
      <c r="P48" s="217"/>
      <c r="Q48" s="217"/>
      <c r="R48" s="217" t="s">
        <v>3207</v>
      </c>
    </row>
    <row r="49" spans="1:18">
      <c r="A49" s="217" t="s">
        <v>201</v>
      </c>
      <c r="B49" s="218" t="s">
        <v>202</v>
      </c>
      <c r="C49" s="217" t="s">
        <v>202</v>
      </c>
      <c r="D49" s="217" t="s">
        <v>28</v>
      </c>
      <c r="E49" s="219">
        <v>2563</v>
      </c>
      <c r="F49" s="210" t="s">
        <v>96</v>
      </c>
      <c r="G49" s="210" t="s">
        <v>204</v>
      </c>
      <c r="H49" s="217" t="s">
        <v>157</v>
      </c>
      <c r="I49" s="217" t="s">
        <v>158</v>
      </c>
      <c r="J49" s="220" t="s">
        <v>3186</v>
      </c>
      <c r="K49" s="217" t="s">
        <v>54</v>
      </c>
      <c r="L49" s="210"/>
      <c r="M49" s="221" t="s">
        <v>3200</v>
      </c>
      <c r="N49" s="217" t="str">
        <f>VLOOKUP(R49,'[1]FVCT for eMENSCR'!$B$2:$C$6173,2,FALSE)</f>
        <v>v3_180403V04F03</v>
      </c>
      <c r="O49" s="210" t="s">
        <v>3162</v>
      </c>
      <c r="P49" s="217"/>
      <c r="Q49" s="217"/>
      <c r="R49" s="217" t="s">
        <v>3205</v>
      </c>
    </row>
    <row r="50" spans="1:18">
      <c r="A50" s="217" t="s">
        <v>206</v>
      </c>
      <c r="B50" s="218" t="s">
        <v>1217</v>
      </c>
      <c r="C50" s="217" t="s">
        <v>207</v>
      </c>
      <c r="D50" s="217" t="s">
        <v>28</v>
      </c>
      <c r="E50" s="219">
        <v>2563</v>
      </c>
      <c r="F50" s="210" t="s">
        <v>96</v>
      </c>
      <c r="G50" s="210" t="s">
        <v>204</v>
      </c>
      <c r="H50" s="217" t="s">
        <v>209</v>
      </c>
      <c r="I50" s="217" t="s">
        <v>210</v>
      </c>
      <c r="J50" s="220" t="s">
        <v>3181</v>
      </c>
      <c r="K50" s="217" t="s">
        <v>107</v>
      </c>
      <c r="L50" s="210"/>
      <c r="M50" s="221" t="s">
        <v>3200</v>
      </c>
      <c r="N50" s="217" t="str">
        <f>VLOOKUP(R50,'[1]FVCT for eMENSCR'!$B$2:$C$6173,2,FALSE)</f>
        <v>v3_180403V04F01</v>
      </c>
      <c r="O50" s="210" t="s">
        <v>3162</v>
      </c>
      <c r="P50" s="217"/>
      <c r="Q50" s="217"/>
      <c r="R50" s="217" t="s">
        <v>1002</v>
      </c>
    </row>
    <row r="51" spans="1:18">
      <c r="A51" s="217" t="s">
        <v>212</v>
      </c>
      <c r="B51" s="218" t="s">
        <v>213</v>
      </c>
      <c r="C51" s="217" t="s">
        <v>213</v>
      </c>
      <c r="D51" s="217" t="s">
        <v>28</v>
      </c>
      <c r="E51" s="219">
        <v>2563</v>
      </c>
      <c r="F51" s="210" t="s">
        <v>96</v>
      </c>
      <c r="G51" s="210" t="s">
        <v>204</v>
      </c>
      <c r="H51" s="217" t="s">
        <v>215</v>
      </c>
      <c r="I51" s="217" t="s">
        <v>216</v>
      </c>
      <c r="J51" s="220" t="s">
        <v>3170</v>
      </c>
      <c r="K51" s="217" t="s">
        <v>54</v>
      </c>
      <c r="L51" s="210"/>
      <c r="M51" s="221" t="s">
        <v>2558</v>
      </c>
      <c r="N51" s="217" t="str">
        <f>VLOOKUP(R51,'[1]FVCT for eMENSCR'!$B$2:$C$6173,2,FALSE)</f>
        <v>v3_180403V01F02</v>
      </c>
      <c r="O51" s="210" t="s">
        <v>3162</v>
      </c>
      <c r="P51" s="217"/>
      <c r="Q51" s="217"/>
      <c r="R51" s="217" t="s">
        <v>938</v>
      </c>
    </row>
    <row r="52" spans="1:18">
      <c r="A52" s="217" t="s">
        <v>218</v>
      </c>
      <c r="B52" s="218" t="s">
        <v>219</v>
      </c>
      <c r="C52" s="217" t="s">
        <v>219</v>
      </c>
      <c r="D52" s="217" t="s">
        <v>28</v>
      </c>
      <c r="E52" s="219">
        <v>2563</v>
      </c>
      <c r="F52" s="210" t="s">
        <v>221</v>
      </c>
      <c r="G52" s="210" t="s">
        <v>204</v>
      </c>
      <c r="H52" s="217" t="s">
        <v>222</v>
      </c>
      <c r="I52" s="217" t="s">
        <v>223</v>
      </c>
      <c r="J52" s="220" t="s">
        <v>3198</v>
      </c>
      <c r="K52" s="217" t="s">
        <v>190</v>
      </c>
      <c r="L52" s="210"/>
      <c r="M52" s="221" t="s">
        <v>3200</v>
      </c>
      <c r="N52" s="217" t="str">
        <f>VLOOKUP(R52,'[1]FVCT for eMENSCR'!$B$2:$C$6173,2,FALSE)</f>
        <v>v3_180403V04F03</v>
      </c>
      <c r="O52" s="210" t="s">
        <v>3162</v>
      </c>
      <c r="P52" s="217"/>
      <c r="Q52" s="217"/>
      <c r="R52" s="217" t="s">
        <v>3205</v>
      </c>
    </row>
    <row r="53" spans="1:18">
      <c r="A53" s="217" t="s">
        <v>225</v>
      </c>
      <c r="B53" s="218" t="s">
        <v>226</v>
      </c>
      <c r="C53" s="217" t="s">
        <v>226</v>
      </c>
      <c r="D53" s="217" t="s">
        <v>28</v>
      </c>
      <c r="E53" s="219">
        <v>2563</v>
      </c>
      <c r="F53" s="210" t="s">
        <v>96</v>
      </c>
      <c r="G53" s="210" t="s">
        <v>204</v>
      </c>
      <c r="H53" s="217" t="s">
        <v>228</v>
      </c>
      <c r="I53" s="217" t="s">
        <v>216</v>
      </c>
      <c r="J53" s="220" t="s">
        <v>3170</v>
      </c>
      <c r="K53" s="217" t="s">
        <v>54</v>
      </c>
      <c r="L53" s="210"/>
      <c r="M53" s="221" t="s">
        <v>2558</v>
      </c>
      <c r="N53" s="217" t="str">
        <f>VLOOKUP(R53,'[1]FVCT for eMENSCR'!$B$2:$C$6173,2,FALSE)</f>
        <v>v3_180403V01F02</v>
      </c>
      <c r="O53" s="210" t="s">
        <v>3162</v>
      </c>
      <c r="P53" s="217"/>
      <c r="Q53" s="217"/>
      <c r="R53" s="217" t="s">
        <v>938</v>
      </c>
    </row>
    <row r="54" spans="1:18">
      <c r="A54" s="217" t="s">
        <v>230</v>
      </c>
      <c r="B54" s="218" t="s">
        <v>231</v>
      </c>
      <c r="C54" s="217" t="s">
        <v>231</v>
      </c>
      <c r="D54" s="217" t="s">
        <v>28</v>
      </c>
      <c r="E54" s="219">
        <v>2563</v>
      </c>
      <c r="F54" s="210" t="s">
        <v>96</v>
      </c>
      <c r="G54" s="210" t="s">
        <v>204</v>
      </c>
      <c r="H54" s="217" t="s">
        <v>222</v>
      </c>
      <c r="I54" s="217" t="s">
        <v>233</v>
      </c>
      <c r="J54" s="220" t="s">
        <v>3180</v>
      </c>
      <c r="K54" s="217" t="s">
        <v>107</v>
      </c>
      <c r="L54" s="210"/>
      <c r="M54" s="221" t="s">
        <v>3202</v>
      </c>
      <c r="N54" s="217" t="str">
        <f>VLOOKUP(R54,'[1]FVCT for eMENSCR'!$B$2:$C$6173,2,FALSE)</f>
        <v>v3_180403V03F01</v>
      </c>
      <c r="O54" s="210" t="s">
        <v>3162</v>
      </c>
      <c r="P54" s="217"/>
      <c r="Q54" s="217"/>
      <c r="R54" s="217" t="s">
        <v>994</v>
      </c>
    </row>
    <row r="55" spans="1:18">
      <c r="A55" s="217" t="s">
        <v>235</v>
      </c>
      <c r="B55" s="218" t="s">
        <v>236</v>
      </c>
      <c r="C55" s="217" t="s">
        <v>236</v>
      </c>
      <c r="D55" s="217" t="s">
        <v>28</v>
      </c>
      <c r="E55" s="219">
        <v>2563</v>
      </c>
      <c r="F55" s="210" t="s">
        <v>96</v>
      </c>
      <c r="G55" s="210" t="s">
        <v>204</v>
      </c>
      <c r="H55" s="217" t="s">
        <v>238</v>
      </c>
      <c r="I55" s="217" t="s">
        <v>216</v>
      </c>
      <c r="J55" s="220" t="s">
        <v>3170</v>
      </c>
      <c r="K55" s="217" t="s">
        <v>54</v>
      </c>
      <c r="L55" s="210"/>
      <c r="M55" s="221" t="s">
        <v>3200</v>
      </c>
      <c r="N55" s="217" t="str">
        <f>VLOOKUP(R55,'[1]FVCT for eMENSCR'!$B$2:$C$6173,2,FALSE)</f>
        <v>v3_180403V04F03</v>
      </c>
      <c r="O55" s="210" t="s">
        <v>3162</v>
      </c>
      <c r="P55" s="217"/>
      <c r="Q55" s="217"/>
      <c r="R55" s="217" t="s">
        <v>3205</v>
      </c>
    </row>
    <row r="56" spans="1:18">
      <c r="A56" s="217" t="s">
        <v>240</v>
      </c>
      <c r="B56" s="218" t="s">
        <v>241</v>
      </c>
      <c r="C56" s="217" t="s">
        <v>241</v>
      </c>
      <c r="D56" s="217" t="s">
        <v>28</v>
      </c>
      <c r="E56" s="219">
        <v>2563</v>
      </c>
      <c r="F56" s="210" t="s">
        <v>96</v>
      </c>
      <c r="G56" s="210" t="s">
        <v>204</v>
      </c>
      <c r="H56" s="217" t="s">
        <v>243</v>
      </c>
      <c r="I56" s="217" t="s">
        <v>216</v>
      </c>
      <c r="J56" s="220" t="s">
        <v>3170</v>
      </c>
      <c r="K56" s="217" t="s">
        <v>54</v>
      </c>
      <c r="L56" s="210"/>
      <c r="M56" s="221" t="s">
        <v>2558</v>
      </c>
      <c r="N56" s="217" t="str">
        <f>VLOOKUP(R56,'[1]FVCT for eMENSCR'!$B$2:$C$6173,2,FALSE)</f>
        <v>v3_180403V01F04</v>
      </c>
      <c r="O56" s="210" t="s">
        <v>3162</v>
      </c>
      <c r="P56" s="217"/>
      <c r="Q56" s="217"/>
      <c r="R56" s="217" t="s">
        <v>947</v>
      </c>
    </row>
    <row r="57" spans="1:18">
      <c r="A57" s="217" t="s">
        <v>245</v>
      </c>
      <c r="B57" s="218" t="s">
        <v>246</v>
      </c>
      <c r="C57" s="217" t="s">
        <v>246</v>
      </c>
      <c r="D57" s="217" t="s">
        <v>28</v>
      </c>
      <c r="E57" s="219">
        <v>2563</v>
      </c>
      <c r="F57" s="210" t="s">
        <v>248</v>
      </c>
      <c r="G57" s="210" t="s">
        <v>204</v>
      </c>
      <c r="H57" s="217" t="s">
        <v>249</v>
      </c>
      <c r="I57" s="217" t="s">
        <v>216</v>
      </c>
      <c r="J57" s="220" t="s">
        <v>3170</v>
      </c>
      <c r="K57" s="217" t="s">
        <v>54</v>
      </c>
      <c r="L57" s="210"/>
      <c r="M57" s="221" t="s">
        <v>2558</v>
      </c>
      <c r="N57" s="217" t="str">
        <f>VLOOKUP(R57,'[1]FVCT for eMENSCR'!$B$2:$C$6173,2,FALSE)</f>
        <v>v3_180403V01F02</v>
      </c>
      <c r="O57" s="210" t="s">
        <v>3162</v>
      </c>
      <c r="P57" s="217"/>
      <c r="Q57" s="217"/>
      <c r="R57" s="217" t="s">
        <v>938</v>
      </c>
    </row>
    <row r="58" spans="1:18">
      <c r="A58" s="217" t="s">
        <v>251</v>
      </c>
      <c r="B58" s="218" t="s">
        <v>252</v>
      </c>
      <c r="C58" s="217" t="s">
        <v>252</v>
      </c>
      <c r="D58" s="217" t="s">
        <v>28</v>
      </c>
      <c r="E58" s="219">
        <v>2563</v>
      </c>
      <c r="F58" s="210" t="s">
        <v>96</v>
      </c>
      <c r="G58" s="210" t="s">
        <v>204</v>
      </c>
      <c r="H58" s="217" t="s">
        <v>254</v>
      </c>
      <c r="I58" s="217" t="s">
        <v>255</v>
      </c>
      <c r="J58" s="220" t="s">
        <v>255</v>
      </c>
      <c r="K58" s="217" t="s">
        <v>107</v>
      </c>
      <c r="L58" s="210"/>
      <c r="M58" s="221" t="s">
        <v>2558</v>
      </c>
      <c r="N58" s="217" t="str">
        <f>VLOOKUP(R58,'[1]FVCT for eMENSCR'!$B$2:$C$6173,2,FALSE)</f>
        <v>v3_180403V01F05</v>
      </c>
      <c r="O58" s="210" t="s">
        <v>3162</v>
      </c>
      <c r="P58" s="217"/>
      <c r="Q58" s="217"/>
      <c r="R58" s="217" t="s">
        <v>2780</v>
      </c>
    </row>
    <row r="59" spans="1:18">
      <c r="A59" s="217" t="s">
        <v>256</v>
      </c>
      <c r="B59" s="218" t="s">
        <v>257</v>
      </c>
      <c r="C59" s="217" t="s">
        <v>257</v>
      </c>
      <c r="D59" s="217" t="s">
        <v>28</v>
      </c>
      <c r="E59" s="219">
        <v>2563</v>
      </c>
      <c r="F59" s="210" t="s">
        <v>96</v>
      </c>
      <c r="G59" s="210" t="s">
        <v>204</v>
      </c>
      <c r="H59" s="217" t="s">
        <v>254</v>
      </c>
      <c r="I59" s="217" t="s">
        <v>255</v>
      </c>
      <c r="J59" s="220" t="s">
        <v>255</v>
      </c>
      <c r="K59" s="217" t="s">
        <v>107</v>
      </c>
      <c r="L59" s="210"/>
      <c r="M59" s="221" t="s">
        <v>3202</v>
      </c>
      <c r="N59" s="217" t="str">
        <f>VLOOKUP(R59,'[1]FVCT for eMENSCR'!$B$2:$C$6173,2,FALSE)</f>
        <v>v3_180403V03F02</v>
      </c>
      <c r="O59" s="210" t="s">
        <v>3162</v>
      </c>
      <c r="P59" s="217"/>
      <c r="Q59" s="217"/>
      <c r="R59" s="217" t="s">
        <v>1012</v>
      </c>
    </row>
    <row r="60" spans="1:18">
      <c r="A60" s="217" t="s">
        <v>260</v>
      </c>
      <c r="B60" s="218" t="s">
        <v>261</v>
      </c>
      <c r="C60" s="217" t="s">
        <v>261</v>
      </c>
      <c r="D60" s="217" t="s">
        <v>28</v>
      </c>
      <c r="E60" s="219">
        <v>2563</v>
      </c>
      <c r="F60" s="210" t="s">
        <v>263</v>
      </c>
      <c r="G60" s="210" t="s">
        <v>204</v>
      </c>
      <c r="H60" s="217" t="s">
        <v>264</v>
      </c>
      <c r="I60" s="217" t="s">
        <v>216</v>
      </c>
      <c r="J60" s="220" t="s">
        <v>3170</v>
      </c>
      <c r="K60" s="217" t="s">
        <v>54</v>
      </c>
      <c r="L60" s="210"/>
      <c r="M60" s="221" t="s">
        <v>2558</v>
      </c>
      <c r="N60" s="217" t="str">
        <f>VLOOKUP(R60,'[1]FVCT for eMENSCR'!$B$2:$C$6173,2,FALSE)</f>
        <v>v3_180403V01F02</v>
      </c>
      <c r="O60" s="210" t="s">
        <v>3162</v>
      </c>
      <c r="P60" s="217"/>
      <c r="Q60" s="217"/>
      <c r="R60" s="217" t="s">
        <v>938</v>
      </c>
    </row>
    <row r="61" spans="1:18">
      <c r="A61" s="217" t="s">
        <v>266</v>
      </c>
      <c r="B61" s="218" t="s">
        <v>267</v>
      </c>
      <c r="C61" s="217" t="s">
        <v>267</v>
      </c>
      <c r="D61" s="217" t="s">
        <v>28</v>
      </c>
      <c r="E61" s="219">
        <v>2563</v>
      </c>
      <c r="F61" s="210" t="s">
        <v>96</v>
      </c>
      <c r="G61" s="210" t="s">
        <v>204</v>
      </c>
      <c r="H61" s="217" t="s">
        <v>269</v>
      </c>
      <c r="I61" s="217" t="s">
        <v>216</v>
      </c>
      <c r="J61" s="220" t="s">
        <v>3170</v>
      </c>
      <c r="K61" s="217" t="s">
        <v>54</v>
      </c>
      <c r="L61" s="210"/>
      <c r="M61" s="221" t="s">
        <v>2558</v>
      </c>
      <c r="N61" s="217" t="str">
        <f>VLOOKUP(R61,'[1]FVCT for eMENSCR'!$B$2:$C$6173,2,FALSE)</f>
        <v>v3_180403V01F02</v>
      </c>
      <c r="O61" s="210" t="s">
        <v>3162</v>
      </c>
      <c r="P61" s="217"/>
      <c r="Q61" s="217"/>
      <c r="R61" s="217" t="s">
        <v>938</v>
      </c>
    </row>
    <row r="62" spans="1:18">
      <c r="A62" s="217" t="s">
        <v>271</v>
      </c>
      <c r="B62" s="218" t="s">
        <v>272</v>
      </c>
      <c r="C62" s="217" t="s">
        <v>272</v>
      </c>
      <c r="D62" s="217" t="s">
        <v>28</v>
      </c>
      <c r="E62" s="219">
        <v>2563</v>
      </c>
      <c r="F62" s="210" t="s">
        <v>96</v>
      </c>
      <c r="G62" s="210" t="s">
        <v>204</v>
      </c>
      <c r="H62" s="217" t="s">
        <v>274</v>
      </c>
      <c r="I62" s="217" t="s">
        <v>189</v>
      </c>
      <c r="J62" s="220" t="s">
        <v>3197</v>
      </c>
      <c r="K62" s="217" t="s">
        <v>190</v>
      </c>
      <c r="L62" s="210"/>
      <c r="M62" s="221" t="s">
        <v>2558</v>
      </c>
      <c r="N62" s="217" t="str">
        <f>VLOOKUP(R62,'[1]FVCT for eMENSCR'!$B$2:$C$6173,2,FALSE)</f>
        <v>v3_180403V01F01</v>
      </c>
      <c r="O62" s="210" t="s">
        <v>3162</v>
      </c>
      <c r="P62" s="217"/>
      <c r="Q62" s="217"/>
      <c r="R62" s="217" t="s">
        <v>2743</v>
      </c>
    </row>
    <row r="63" spans="1:18">
      <c r="A63" s="217" t="s">
        <v>276</v>
      </c>
      <c r="B63" s="218" t="s">
        <v>226</v>
      </c>
      <c r="C63" s="217" t="s">
        <v>226</v>
      </c>
      <c r="D63" s="217" t="s">
        <v>28</v>
      </c>
      <c r="E63" s="219">
        <v>2563</v>
      </c>
      <c r="F63" s="210" t="s">
        <v>96</v>
      </c>
      <c r="G63" s="210" t="s">
        <v>204</v>
      </c>
      <c r="H63" s="217" t="s">
        <v>278</v>
      </c>
      <c r="I63" s="217" t="s">
        <v>216</v>
      </c>
      <c r="J63" s="220" t="s">
        <v>3170</v>
      </c>
      <c r="K63" s="217" t="s">
        <v>54</v>
      </c>
      <c r="L63" s="210"/>
      <c r="M63" s="221" t="s">
        <v>2558</v>
      </c>
      <c r="N63" s="217" t="str">
        <f>VLOOKUP(R63,'[1]FVCT for eMENSCR'!$B$2:$C$6173,2,FALSE)</f>
        <v>v3_180403V01F02</v>
      </c>
      <c r="O63" s="210" t="s">
        <v>3162</v>
      </c>
      <c r="P63" s="217"/>
      <c r="Q63" s="217"/>
      <c r="R63" s="217" t="s">
        <v>938</v>
      </c>
    </row>
    <row r="64" spans="1:18">
      <c r="A64" s="217" t="s">
        <v>279</v>
      </c>
      <c r="B64" s="218" t="s">
        <v>280</v>
      </c>
      <c r="C64" s="217" t="s">
        <v>280</v>
      </c>
      <c r="D64" s="217" t="s">
        <v>28</v>
      </c>
      <c r="E64" s="219">
        <v>2563</v>
      </c>
      <c r="F64" s="210" t="s">
        <v>248</v>
      </c>
      <c r="G64" s="210" t="s">
        <v>282</v>
      </c>
      <c r="H64" s="217" t="s">
        <v>105</v>
      </c>
      <c r="I64" s="217" t="s">
        <v>106</v>
      </c>
      <c r="J64" s="220" t="s">
        <v>3194</v>
      </c>
      <c r="K64" s="217" t="s">
        <v>107</v>
      </c>
      <c r="L64" s="210"/>
      <c r="M64" s="221" t="s">
        <v>3202</v>
      </c>
      <c r="N64" s="217" t="str">
        <f>VLOOKUP(R64,'[1]FVCT for eMENSCR'!$B$2:$C$6173,2,FALSE)</f>
        <v>v3_180403V03F02</v>
      </c>
      <c r="O64" s="210" t="s">
        <v>3162</v>
      </c>
      <c r="P64" s="217"/>
      <c r="Q64" s="217"/>
      <c r="R64" s="217" t="s">
        <v>1012</v>
      </c>
    </row>
    <row r="65" spans="1:18">
      <c r="A65" s="217" t="s">
        <v>284</v>
      </c>
      <c r="B65" s="218" t="s">
        <v>285</v>
      </c>
      <c r="C65" s="217" t="s">
        <v>285</v>
      </c>
      <c r="D65" s="217" t="s">
        <v>28</v>
      </c>
      <c r="E65" s="219">
        <v>2563</v>
      </c>
      <c r="F65" s="210" t="s">
        <v>96</v>
      </c>
      <c r="G65" s="210" t="s">
        <v>204</v>
      </c>
      <c r="H65" s="217" t="s">
        <v>287</v>
      </c>
      <c r="I65" s="217" t="s">
        <v>216</v>
      </c>
      <c r="J65" s="220" t="s">
        <v>3170</v>
      </c>
      <c r="K65" s="217" t="s">
        <v>54</v>
      </c>
      <c r="L65" s="210"/>
      <c r="M65" s="221" t="s">
        <v>2558</v>
      </c>
      <c r="N65" s="217" t="str">
        <f>VLOOKUP(R65,'[1]FVCT for eMENSCR'!$B$2:$C$6173,2,FALSE)</f>
        <v>v3_180403V01F02</v>
      </c>
      <c r="O65" s="210" t="s">
        <v>3162</v>
      </c>
      <c r="P65" s="217"/>
      <c r="Q65" s="217"/>
      <c r="R65" s="217" t="s">
        <v>938</v>
      </c>
    </row>
    <row r="66" spans="1:18">
      <c r="A66" s="217" t="s">
        <v>289</v>
      </c>
      <c r="B66" s="218" t="s">
        <v>226</v>
      </c>
      <c r="C66" s="217" t="s">
        <v>226</v>
      </c>
      <c r="D66" s="217" t="s">
        <v>28</v>
      </c>
      <c r="E66" s="219">
        <v>2563</v>
      </c>
      <c r="F66" s="210" t="s">
        <v>96</v>
      </c>
      <c r="G66" s="210" t="s">
        <v>204</v>
      </c>
      <c r="H66" s="217" t="s">
        <v>291</v>
      </c>
      <c r="I66" s="217" t="s">
        <v>216</v>
      </c>
      <c r="J66" s="220" t="s">
        <v>3170</v>
      </c>
      <c r="K66" s="217" t="s">
        <v>54</v>
      </c>
      <c r="L66" s="210"/>
      <c r="M66" s="221" t="s">
        <v>2558</v>
      </c>
      <c r="N66" s="217" t="str">
        <f>VLOOKUP(R66,'[1]FVCT for eMENSCR'!$B$2:$C$6173,2,FALSE)</f>
        <v>v3_180403V01F02</v>
      </c>
      <c r="O66" s="210" t="s">
        <v>3162</v>
      </c>
      <c r="P66" s="217"/>
      <c r="Q66" s="217"/>
      <c r="R66" s="217" t="s">
        <v>938</v>
      </c>
    </row>
    <row r="67" spans="1:18">
      <c r="A67" s="217" t="s">
        <v>292</v>
      </c>
      <c r="B67" s="218" t="s">
        <v>293</v>
      </c>
      <c r="C67" s="217" t="s">
        <v>293</v>
      </c>
      <c r="D67" s="217" t="s">
        <v>28</v>
      </c>
      <c r="E67" s="219">
        <v>2563</v>
      </c>
      <c r="F67" s="210" t="s">
        <v>96</v>
      </c>
      <c r="G67" s="210" t="s">
        <v>204</v>
      </c>
      <c r="H67" s="217" t="s">
        <v>264</v>
      </c>
      <c r="I67" s="217" t="s">
        <v>216</v>
      </c>
      <c r="J67" s="220" t="s">
        <v>3170</v>
      </c>
      <c r="K67" s="217" t="s">
        <v>54</v>
      </c>
      <c r="L67" s="210"/>
      <c r="M67" s="221" t="s">
        <v>3200</v>
      </c>
      <c r="N67" s="217" t="str">
        <f>VLOOKUP(R67,'[1]FVCT for eMENSCR'!$B$2:$C$6173,2,FALSE)</f>
        <v>v3_180403V04F04</v>
      </c>
      <c r="O67" s="210" t="s">
        <v>3162</v>
      </c>
      <c r="P67" s="217"/>
      <c r="Q67" s="217"/>
      <c r="R67" s="217" t="s">
        <v>2746</v>
      </c>
    </row>
    <row r="68" spans="1:18">
      <c r="A68" s="217" t="s">
        <v>296</v>
      </c>
      <c r="B68" s="218" t="s">
        <v>297</v>
      </c>
      <c r="C68" s="217" t="s">
        <v>297</v>
      </c>
      <c r="D68" s="217" t="s">
        <v>28</v>
      </c>
      <c r="E68" s="219">
        <v>2563</v>
      </c>
      <c r="F68" s="210" t="s">
        <v>96</v>
      </c>
      <c r="G68" s="210" t="s">
        <v>204</v>
      </c>
      <c r="H68" s="217" t="s">
        <v>299</v>
      </c>
      <c r="I68" s="217" t="s">
        <v>216</v>
      </c>
      <c r="J68" s="220" t="s">
        <v>3170</v>
      </c>
      <c r="K68" s="217" t="s">
        <v>54</v>
      </c>
      <c r="L68" s="210"/>
      <c r="M68" s="221" t="s">
        <v>3200</v>
      </c>
      <c r="N68" s="217" t="str">
        <f>VLOOKUP(R68,'[1]FVCT for eMENSCR'!$B$2:$C$6173,2,FALSE)</f>
        <v>v3_180403V04F03</v>
      </c>
      <c r="O68" s="210" t="s">
        <v>3162</v>
      </c>
      <c r="P68" s="217"/>
      <c r="Q68" s="217"/>
      <c r="R68" s="217" t="s">
        <v>3205</v>
      </c>
    </row>
    <row r="69" spans="1:18">
      <c r="A69" s="217" t="s">
        <v>300</v>
      </c>
      <c r="B69" s="218" t="s">
        <v>301</v>
      </c>
      <c r="C69" s="217" t="s">
        <v>301</v>
      </c>
      <c r="D69" s="217" t="s">
        <v>28</v>
      </c>
      <c r="E69" s="219">
        <v>2563</v>
      </c>
      <c r="F69" s="210" t="s">
        <v>96</v>
      </c>
      <c r="G69" s="210" t="s">
        <v>204</v>
      </c>
      <c r="H69" s="217" t="s">
        <v>152</v>
      </c>
      <c r="I69" s="217" t="s">
        <v>152</v>
      </c>
      <c r="J69" s="220" t="s">
        <v>3195</v>
      </c>
      <c r="K69" s="217" t="s">
        <v>75</v>
      </c>
      <c r="L69" s="210"/>
      <c r="M69" s="221" t="s">
        <v>3200</v>
      </c>
      <c r="N69" s="217" t="str">
        <f>VLOOKUP(R69,'[1]FVCT for eMENSCR'!$B$2:$C$6173,2,FALSE)</f>
        <v>v3_180403V04F04</v>
      </c>
      <c r="O69" s="210" t="s">
        <v>3162</v>
      </c>
      <c r="P69" s="217"/>
      <c r="Q69" s="217"/>
      <c r="R69" s="217" t="s">
        <v>2746</v>
      </c>
    </row>
    <row r="70" spans="1:18">
      <c r="A70" s="217" t="s">
        <v>304</v>
      </c>
      <c r="B70" s="218" t="s">
        <v>305</v>
      </c>
      <c r="C70" s="217" t="s">
        <v>305</v>
      </c>
      <c r="D70" s="217" t="s">
        <v>28</v>
      </c>
      <c r="E70" s="219">
        <v>2563</v>
      </c>
      <c r="F70" s="210" t="s">
        <v>96</v>
      </c>
      <c r="G70" s="210" t="s">
        <v>204</v>
      </c>
      <c r="H70" s="217" t="s">
        <v>307</v>
      </c>
      <c r="I70" s="217" t="s">
        <v>216</v>
      </c>
      <c r="J70" s="220" t="s">
        <v>3170</v>
      </c>
      <c r="K70" s="217" t="s">
        <v>54</v>
      </c>
      <c r="L70" s="210"/>
      <c r="M70" s="221" t="s">
        <v>2558</v>
      </c>
      <c r="N70" s="217" t="str">
        <f>VLOOKUP(R70,'[1]FVCT for eMENSCR'!$B$2:$C$6173,2,FALSE)</f>
        <v>v3_180403V01F02</v>
      </c>
      <c r="O70" s="210" t="s">
        <v>3162</v>
      </c>
      <c r="P70" s="217"/>
      <c r="Q70" s="217"/>
      <c r="R70" s="217" t="s">
        <v>938</v>
      </c>
    </row>
    <row r="71" spans="1:18">
      <c r="A71" s="217" t="s">
        <v>309</v>
      </c>
      <c r="B71" s="218" t="s">
        <v>310</v>
      </c>
      <c r="C71" s="217" t="s">
        <v>310</v>
      </c>
      <c r="D71" s="217" t="s">
        <v>28</v>
      </c>
      <c r="E71" s="219">
        <v>2563</v>
      </c>
      <c r="F71" s="210" t="s">
        <v>96</v>
      </c>
      <c r="G71" s="210" t="s">
        <v>204</v>
      </c>
      <c r="H71" s="217" t="s">
        <v>312</v>
      </c>
      <c r="I71" s="217" t="s">
        <v>216</v>
      </c>
      <c r="J71" s="220" t="s">
        <v>3170</v>
      </c>
      <c r="K71" s="217" t="s">
        <v>54</v>
      </c>
      <c r="L71" s="210"/>
      <c r="M71" s="221" t="s">
        <v>2558</v>
      </c>
      <c r="N71" s="217" t="str">
        <f>VLOOKUP(R71,'[1]FVCT for eMENSCR'!$B$2:$C$6173,2,FALSE)</f>
        <v>v3_180403V01F02</v>
      </c>
      <c r="O71" s="210" t="s">
        <v>3162</v>
      </c>
      <c r="P71" s="217"/>
      <c r="Q71" s="217"/>
      <c r="R71" s="217" t="s">
        <v>938</v>
      </c>
    </row>
    <row r="72" spans="1:18">
      <c r="A72" s="217" t="s">
        <v>314</v>
      </c>
      <c r="B72" s="218" t="s">
        <v>315</v>
      </c>
      <c r="C72" s="217" t="s">
        <v>315</v>
      </c>
      <c r="D72" s="217" t="s">
        <v>28</v>
      </c>
      <c r="E72" s="219">
        <v>2563</v>
      </c>
      <c r="F72" s="210" t="s">
        <v>96</v>
      </c>
      <c r="G72" s="210" t="s">
        <v>204</v>
      </c>
      <c r="H72" s="217" t="s">
        <v>317</v>
      </c>
      <c r="I72" s="217" t="s">
        <v>216</v>
      </c>
      <c r="J72" s="220" t="s">
        <v>3170</v>
      </c>
      <c r="K72" s="217" t="s">
        <v>54</v>
      </c>
      <c r="L72" s="210"/>
      <c r="M72" s="221" t="s">
        <v>3200</v>
      </c>
      <c r="N72" s="217" t="str">
        <f>VLOOKUP(R72,'[1]FVCT for eMENSCR'!$B$2:$C$6173,2,FALSE)</f>
        <v>v3_180403V04F01</v>
      </c>
      <c r="O72" s="210" t="s">
        <v>3162</v>
      </c>
      <c r="P72" s="217"/>
      <c r="Q72" s="217"/>
      <c r="R72" s="217" t="s">
        <v>1002</v>
      </c>
    </row>
    <row r="73" spans="1:18">
      <c r="A73" s="217" t="s">
        <v>319</v>
      </c>
      <c r="B73" s="218" t="s">
        <v>320</v>
      </c>
      <c r="C73" s="217" t="s">
        <v>320</v>
      </c>
      <c r="D73" s="217" t="s">
        <v>28</v>
      </c>
      <c r="E73" s="219">
        <v>2563</v>
      </c>
      <c r="F73" s="210" t="s">
        <v>96</v>
      </c>
      <c r="G73" s="210" t="s">
        <v>204</v>
      </c>
      <c r="H73" s="217" t="s">
        <v>322</v>
      </c>
      <c r="I73" s="217" t="s">
        <v>216</v>
      </c>
      <c r="J73" s="220" t="s">
        <v>3170</v>
      </c>
      <c r="K73" s="217" t="s">
        <v>54</v>
      </c>
      <c r="L73" s="210"/>
      <c r="M73" s="221" t="s">
        <v>2558</v>
      </c>
      <c r="N73" s="217" t="str">
        <f>VLOOKUP(R73,'[1]FVCT for eMENSCR'!$B$2:$C$6173,2,FALSE)</f>
        <v>v3_180403V01F02</v>
      </c>
      <c r="O73" s="210" t="s">
        <v>3162</v>
      </c>
      <c r="P73" s="217"/>
      <c r="Q73" s="217"/>
      <c r="R73" s="217" t="s">
        <v>938</v>
      </c>
    </row>
    <row r="74" spans="1:18">
      <c r="A74" s="217" t="s">
        <v>324</v>
      </c>
      <c r="B74" s="218" t="s">
        <v>226</v>
      </c>
      <c r="C74" s="217" t="s">
        <v>226</v>
      </c>
      <c r="D74" s="217" t="s">
        <v>28</v>
      </c>
      <c r="E74" s="219">
        <v>2563</v>
      </c>
      <c r="F74" s="210" t="s">
        <v>96</v>
      </c>
      <c r="G74" s="210" t="s">
        <v>204</v>
      </c>
      <c r="H74" s="217" t="s">
        <v>326</v>
      </c>
      <c r="I74" s="217" t="s">
        <v>216</v>
      </c>
      <c r="J74" s="220" t="s">
        <v>3170</v>
      </c>
      <c r="K74" s="217" t="s">
        <v>54</v>
      </c>
      <c r="L74" s="210"/>
      <c r="M74" s="221" t="s">
        <v>2558</v>
      </c>
      <c r="N74" s="217" t="str">
        <f>VLOOKUP(R74,'[1]FVCT for eMENSCR'!$B$2:$C$6173,2,FALSE)</f>
        <v>v3_180403V01F02</v>
      </c>
      <c r="O74" s="210" t="s">
        <v>3162</v>
      </c>
      <c r="P74" s="217"/>
      <c r="Q74" s="217"/>
      <c r="R74" s="217" t="s">
        <v>938</v>
      </c>
    </row>
    <row r="75" spans="1:18">
      <c r="A75" s="217" t="s">
        <v>328</v>
      </c>
      <c r="B75" s="218" t="s">
        <v>329</v>
      </c>
      <c r="C75" s="217" t="s">
        <v>329</v>
      </c>
      <c r="D75" s="217" t="s">
        <v>28</v>
      </c>
      <c r="E75" s="219">
        <v>2563</v>
      </c>
      <c r="F75" s="210" t="s">
        <v>96</v>
      </c>
      <c r="G75" s="210" t="s">
        <v>204</v>
      </c>
      <c r="H75" s="217" t="s">
        <v>331</v>
      </c>
      <c r="I75" s="217" t="s">
        <v>216</v>
      </c>
      <c r="J75" s="220" t="s">
        <v>3170</v>
      </c>
      <c r="K75" s="217" t="s">
        <v>54</v>
      </c>
      <c r="L75" s="210"/>
      <c r="M75" s="221" t="s">
        <v>2558</v>
      </c>
      <c r="N75" s="217" t="str">
        <f>VLOOKUP(R75,'[1]FVCT for eMENSCR'!$B$2:$C$6173,2,FALSE)</f>
        <v>v3_180403V01F02</v>
      </c>
      <c r="O75" s="210" t="s">
        <v>3162</v>
      </c>
      <c r="P75" s="217"/>
      <c r="Q75" s="217"/>
      <c r="R75" s="217" t="s">
        <v>938</v>
      </c>
    </row>
    <row r="76" spans="1:18">
      <c r="A76" s="221" t="s">
        <v>333</v>
      </c>
      <c r="B76" s="222" t="s">
        <v>226</v>
      </c>
      <c r="C76" s="221" t="s">
        <v>226</v>
      </c>
      <c r="D76" s="221" t="s">
        <v>28</v>
      </c>
      <c r="E76" s="220">
        <v>2563</v>
      </c>
      <c r="F76" s="220" t="s">
        <v>96</v>
      </c>
      <c r="G76" s="220" t="s">
        <v>335</v>
      </c>
      <c r="H76" s="221" t="s">
        <v>336</v>
      </c>
      <c r="I76" s="221" t="s">
        <v>216</v>
      </c>
      <c r="J76" s="220" t="s">
        <v>3170</v>
      </c>
      <c r="K76" s="221" t="s">
        <v>54</v>
      </c>
      <c r="L76" s="220"/>
      <c r="M76" s="221" t="s">
        <v>2558</v>
      </c>
      <c r="N76" s="217" t="str">
        <f>VLOOKUP(R76,'[1]FVCT for eMENSCR'!$B$2:$C$6173,2,FALSE)</f>
        <v>v3_180403V01F02</v>
      </c>
      <c r="O76" s="210" t="s">
        <v>3162</v>
      </c>
      <c r="P76" s="221"/>
      <c r="Q76" s="221"/>
      <c r="R76" s="221" t="s">
        <v>938</v>
      </c>
    </row>
    <row r="77" spans="1:18">
      <c r="A77" s="221" t="s">
        <v>338</v>
      </c>
      <c r="B77" s="222" t="s">
        <v>339</v>
      </c>
      <c r="C77" s="221" t="s">
        <v>339</v>
      </c>
      <c r="D77" s="221" t="s">
        <v>28</v>
      </c>
      <c r="E77" s="220">
        <v>2563</v>
      </c>
      <c r="F77" s="220" t="s">
        <v>96</v>
      </c>
      <c r="G77" s="220" t="s">
        <v>204</v>
      </c>
      <c r="H77" s="221" t="s">
        <v>341</v>
      </c>
      <c r="I77" s="221" t="s">
        <v>216</v>
      </c>
      <c r="J77" s="220" t="s">
        <v>3170</v>
      </c>
      <c r="K77" s="221" t="s">
        <v>54</v>
      </c>
      <c r="L77" s="220"/>
      <c r="M77" s="221" t="s">
        <v>2558</v>
      </c>
      <c r="N77" s="217" t="str">
        <f>VLOOKUP(R77,'[1]FVCT for eMENSCR'!$B$2:$C$6173,2,FALSE)</f>
        <v>v3_180403V01F02</v>
      </c>
      <c r="O77" s="210" t="s">
        <v>3162</v>
      </c>
      <c r="P77" s="221"/>
      <c r="Q77" s="221"/>
      <c r="R77" s="221" t="s">
        <v>938</v>
      </c>
    </row>
    <row r="78" spans="1:18">
      <c r="A78" s="221" t="s">
        <v>343</v>
      </c>
      <c r="B78" s="222" t="s">
        <v>344</v>
      </c>
      <c r="C78" s="221" t="s">
        <v>344</v>
      </c>
      <c r="D78" s="221" t="s">
        <v>28</v>
      </c>
      <c r="E78" s="220">
        <v>2563</v>
      </c>
      <c r="F78" s="220" t="s">
        <v>96</v>
      </c>
      <c r="G78" s="220" t="s">
        <v>51</v>
      </c>
      <c r="H78" s="221" t="s">
        <v>346</v>
      </c>
      <c r="I78" s="221" t="s">
        <v>347</v>
      </c>
      <c r="J78" s="220" t="s">
        <v>3185</v>
      </c>
      <c r="K78" s="221" t="s">
        <v>348</v>
      </c>
      <c r="L78" s="220"/>
      <c r="M78" s="221" t="s">
        <v>3200</v>
      </c>
      <c r="N78" s="217" t="str">
        <f>VLOOKUP(R78,'[1]FVCT for eMENSCR'!$B$2:$C$6173,2,FALSE)</f>
        <v>v3_180403V04F01</v>
      </c>
      <c r="O78" s="210" t="s">
        <v>3162</v>
      </c>
      <c r="P78" s="221"/>
      <c r="Q78" s="221"/>
      <c r="R78" s="221" t="s">
        <v>1002</v>
      </c>
    </row>
    <row r="79" spans="1:18">
      <c r="A79" s="221" t="s">
        <v>350</v>
      </c>
      <c r="B79" s="222" t="s">
        <v>351</v>
      </c>
      <c r="C79" s="221" t="s">
        <v>351</v>
      </c>
      <c r="D79" s="221" t="s">
        <v>28</v>
      </c>
      <c r="E79" s="220">
        <v>2563</v>
      </c>
      <c r="F79" s="220" t="s">
        <v>96</v>
      </c>
      <c r="G79" s="220" t="s">
        <v>204</v>
      </c>
      <c r="H79" s="221" t="s">
        <v>353</v>
      </c>
      <c r="I79" s="221" t="s">
        <v>216</v>
      </c>
      <c r="J79" s="220" t="s">
        <v>3170</v>
      </c>
      <c r="K79" s="221" t="s">
        <v>54</v>
      </c>
      <c r="L79" s="220"/>
      <c r="M79" s="221" t="s">
        <v>2558</v>
      </c>
      <c r="N79" s="217" t="str">
        <f>VLOOKUP(R79,'[1]FVCT for eMENSCR'!$B$2:$C$6173,2,FALSE)</f>
        <v>v3_180403V01F02</v>
      </c>
      <c r="O79" s="210" t="s">
        <v>3162</v>
      </c>
      <c r="P79" s="221"/>
      <c r="Q79" s="221"/>
      <c r="R79" s="221" t="s">
        <v>938</v>
      </c>
    </row>
    <row r="80" spans="1:18">
      <c r="A80" s="221" t="s">
        <v>354</v>
      </c>
      <c r="B80" s="222" t="s">
        <v>226</v>
      </c>
      <c r="C80" s="221" t="s">
        <v>226</v>
      </c>
      <c r="D80" s="221" t="s">
        <v>28</v>
      </c>
      <c r="E80" s="220">
        <v>2563</v>
      </c>
      <c r="F80" s="220" t="s">
        <v>96</v>
      </c>
      <c r="G80" s="220" t="s">
        <v>204</v>
      </c>
      <c r="H80" s="221" t="s">
        <v>299</v>
      </c>
      <c r="I80" s="221" t="s">
        <v>216</v>
      </c>
      <c r="J80" s="220" t="s">
        <v>3170</v>
      </c>
      <c r="K80" s="221" t="s">
        <v>54</v>
      </c>
      <c r="L80" s="220"/>
      <c r="M80" s="221" t="s">
        <v>2558</v>
      </c>
      <c r="N80" s="217" t="str">
        <f>VLOOKUP(R80,'[1]FVCT for eMENSCR'!$B$2:$C$6173,2,FALSE)</f>
        <v>v3_180403V01F02</v>
      </c>
      <c r="O80" s="210" t="s">
        <v>3162</v>
      </c>
      <c r="P80" s="221"/>
      <c r="Q80" s="221"/>
      <c r="R80" s="221" t="s">
        <v>938</v>
      </c>
    </row>
    <row r="81" spans="1:18">
      <c r="A81" s="221" t="s">
        <v>357</v>
      </c>
      <c r="B81" s="222" t="s">
        <v>358</v>
      </c>
      <c r="C81" s="221" t="s">
        <v>358</v>
      </c>
      <c r="D81" s="221" t="s">
        <v>28</v>
      </c>
      <c r="E81" s="220">
        <v>2563</v>
      </c>
      <c r="F81" s="220" t="s">
        <v>96</v>
      </c>
      <c r="G81" s="220" t="s">
        <v>204</v>
      </c>
      <c r="H81" s="221" t="s">
        <v>360</v>
      </c>
      <c r="I81" s="221" t="s">
        <v>216</v>
      </c>
      <c r="J81" s="220" t="s">
        <v>3170</v>
      </c>
      <c r="K81" s="221" t="s">
        <v>54</v>
      </c>
      <c r="L81" s="220"/>
      <c r="M81" s="221" t="s">
        <v>3200</v>
      </c>
      <c r="N81" s="217" t="str">
        <f>VLOOKUP(R81,'[1]FVCT for eMENSCR'!$B$2:$C$6173,2,FALSE)</f>
        <v>v3_180403V04F04</v>
      </c>
      <c r="O81" s="210" t="s">
        <v>3162</v>
      </c>
      <c r="P81" s="221"/>
      <c r="Q81" s="221"/>
      <c r="R81" s="221" t="s">
        <v>2746</v>
      </c>
    </row>
    <row r="82" spans="1:18">
      <c r="A82" s="221" t="s">
        <v>362</v>
      </c>
      <c r="B82" s="222" t="s">
        <v>363</v>
      </c>
      <c r="C82" s="221" t="s">
        <v>363</v>
      </c>
      <c r="D82" s="221" t="s">
        <v>28</v>
      </c>
      <c r="E82" s="220">
        <v>2563</v>
      </c>
      <c r="F82" s="220" t="s">
        <v>143</v>
      </c>
      <c r="G82" s="220" t="s">
        <v>204</v>
      </c>
      <c r="H82" s="221" t="s">
        <v>365</v>
      </c>
      <c r="I82" s="221" t="s">
        <v>216</v>
      </c>
      <c r="J82" s="220" t="s">
        <v>3170</v>
      </c>
      <c r="K82" s="221" t="s">
        <v>54</v>
      </c>
      <c r="L82" s="220"/>
      <c r="M82" s="221" t="s">
        <v>2558</v>
      </c>
      <c r="N82" s="217" t="str">
        <f>VLOOKUP(R82,'[1]FVCT for eMENSCR'!$B$2:$C$6173,2,FALSE)</f>
        <v>v3_180403V01F04</v>
      </c>
      <c r="O82" s="210" t="s">
        <v>3162</v>
      </c>
      <c r="P82" s="221"/>
      <c r="Q82" s="221"/>
      <c r="R82" s="221" t="s">
        <v>947</v>
      </c>
    </row>
    <row r="83" spans="1:18">
      <c r="A83" s="221" t="s">
        <v>367</v>
      </c>
      <c r="B83" s="222" t="s">
        <v>368</v>
      </c>
      <c r="C83" s="221" t="s">
        <v>368</v>
      </c>
      <c r="D83" s="221" t="s">
        <v>28</v>
      </c>
      <c r="E83" s="220">
        <v>2563</v>
      </c>
      <c r="F83" s="220" t="s">
        <v>96</v>
      </c>
      <c r="G83" s="220" t="s">
        <v>204</v>
      </c>
      <c r="H83" s="221" t="s">
        <v>370</v>
      </c>
      <c r="I83" s="221" t="s">
        <v>216</v>
      </c>
      <c r="J83" s="220" t="s">
        <v>3170</v>
      </c>
      <c r="K83" s="221" t="s">
        <v>54</v>
      </c>
      <c r="L83" s="220"/>
      <c r="M83" s="221" t="s">
        <v>2558</v>
      </c>
      <c r="N83" s="217" t="str">
        <f>VLOOKUP(R83,'[1]FVCT for eMENSCR'!$B$2:$C$6173,2,FALSE)</f>
        <v>v3_180403V01F02</v>
      </c>
      <c r="O83" s="210" t="s">
        <v>3162</v>
      </c>
      <c r="P83" s="221"/>
      <c r="Q83" s="221"/>
      <c r="R83" s="221" t="s">
        <v>938</v>
      </c>
    </row>
    <row r="84" spans="1:18">
      <c r="A84" s="221" t="s">
        <v>372</v>
      </c>
      <c r="B84" s="222" t="s">
        <v>373</v>
      </c>
      <c r="C84" s="221" t="s">
        <v>373</v>
      </c>
      <c r="D84" s="221" t="s">
        <v>28</v>
      </c>
      <c r="E84" s="220">
        <v>2563</v>
      </c>
      <c r="F84" s="220" t="s">
        <v>130</v>
      </c>
      <c r="G84" s="220" t="s">
        <v>204</v>
      </c>
      <c r="H84" s="221" t="s">
        <v>375</v>
      </c>
      <c r="I84" s="221" t="s">
        <v>216</v>
      </c>
      <c r="J84" s="220" t="s">
        <v>3170</v>
      </c>
      <c r="K84" s="221" t="s">
        <v>54</v>
      </c>
      <c r="L84" s="220"/>
      <c r="M84" s="221" t="s">
        <v>2558</v>
      </c>
      <c r="N84" s="217" t="str">
        <f>VLOOKUP(R84,'[1]FVCT for eMENSCR'!$B$2:$C$6173,2,FALSE)</f>
        <v>v3_180403V01F02</v>
      </c>
      <c r="O84" s="210" t="s">
        <v>3162</v>
      </c>
      <c r="P84" s="221"/>
      <c r="Q84" s="221"/>
      <c r="R84" s="221" t="s">
        <v>938</v>
      </c>
    </row>
    <row r="85" spans="1:18">
      <c r="A85" s="221" t="s">
        <v>377</v>
      </c>
      <c r="B85" s="222" t="s">
        <v>226</v>
      </c>
      <c r="C85" s="221" t="s">
        <v>226</v>
      </c>
      <c r="D85" s="221" t="s">
        <v>28</v>
      </c>
      <c r="E85" s="220">
        <v>2563</v>
      </c>
      <c r="F85" s="220" t="s">
        <v>96</v>
      </c>
      <c r="G85" s="220" t="s">
        <v>204</v>
      </c>
      <c r="H85" s="221" t="s">
        <v>379</v>
      </c>
      <c r="I85" s="221" t="s">
        <v>216</v>
      </c>
      <c r="J85" s="220" t="s">
        <v>3170</v>
      </c>
      <c r="K85" s="221" t="s">
        <v>54</v>
      </c>
      <c r="L85" s="220"/>
      <c r="M85" s="221" t="s">
        <v>2558</v>
      </c>
      <c r="N85" s="217" t="str">
        <f>VLOOKUP(R85,'[1]FVCT for eMENSCR'!$B$2:$C$6173,2,FALSE)</f>
        <v>v3_180403V01F02</v>
      </c>
      <c r="O85" s="210" t="s">
        <v>3162</v>
      </c>
      <c r="P85" s="221"/>
      <c r="Q85" s="221"/>
      <c r="R85" s="221" t="s">
        <v>938</v>
      </c>
    </row>
    <row r="86" spans="1:18">
      <c r="A86" s="221" t="s">
        <v>381</v>
      </c>
      <c r="B86" s="222" t="s">
        <v>382</v>
      </c>
      <c r="C86" s="221" t="s">
        <v>382</v>
      </c>
      <c r="D86" s="221" t="s">
        <v>28</v>
      </c>
      <c r="E86" s="220">
        <v>2563</v>
      </c>
      <c r="F86" s="220" t="s">
        <v>96</v>
      </c>
      <c r="G86" s="220" t="s">
        <v>204</v>
      </c>
      <c r="H86" s="221" t="s">
        <v>384</v>
      </c>
      <c r="I86" s="221" t="s">
        <v>216</v>
      </c>
      <c r="J86" s="220" t="s">
        <v>3170</v>
      </c>
      <c r="K86" s="221" t="s">
        <v>54</v>
      </c>
      <c r="L86" s="220"/>
      <c r="M86" s="221" t="s">
        <v>2558</v>
      </c>
      <c r="N86" s="217" t="str">
        <f>VLOOKUP(R86,'[1]FVCT for eMENSCR'!$B$2:$C$6173,2,FALSE)</f>
        <v>v3_180403V01F02</v>
      </c>
      <c r="O86" s="210" t="s">
        <v>3162</v>
      </c>
      <c r="P86" s="221"/>
      <c r="Q86" s="221"/>
      <c r="R86" s="221" t="s">
        <v>938</v>
      </c>
    </row>
    <row r="87" spans="1:18">
      <c r="A87" s="221" t="s">
        <v>386</v>
      </c>
      <c r="B87" s="222" t="s">
        <v>387</v>
      </c>
      <c r="C87" s="221" t="s">
        <v>387</v>
      </c>
      <c r="D87" s="221" t="s">
        <v>28</v>
      </c>
      <c r="E87" s="220">
        <v>2563</v>
      </c>
      <c r="F87" s="220" t="s">
        <v>96</v>
      </c>
      <c r="G87" s="220" t="s">
        <v>204</v>
      </c>
      <c r="H87" s="221" t="s">
        <v>389</v>
      </c>
      <c r="I87" s="221" t="s">
        <v>216</v>
      </c>
      <c r="J87" s="220" t="s">
        <v>3170</v>
      </c>
      <c r="K87" s="221" t="s">
        <v>54</v>
      </c>
      <c r="L87" s="220"/>
      <c r="M87" s="221" t="s">
        <v>2558</v>
      </c>
      <c r="N87" s="217" t="str">
        <f>VLOOKUP(R87,'[1]FVCT for eMENSCR'!$B$2:$C$6173,2,FALSE)</f>
        <v>v3_180403V01F02</v>
      </c>
      <c r="O87" s="210" t="s">
        <v>3162</v>
      </c>
      <c r="P87" s="221"/>
      <c r="Q87" s="221"/>
      <c r="R87" s="221" t="s">
        <v>938</v>
      </c>
    </row>
    <row r="88" spans="1:18">
      <c r="A88" s="221" t="s">
        <v>391</v>
      </c>
      <c r="B88" s="222" t="s">
        <v>392</v>
      </c>
      <c r="C88" s="221" t="s">
        <v>392</v>
      </c>
      <c r="D88" s="221" t="s">
        <v>28</v>
      </c>
      <c r="E88" s="220">
        <v>2563</v>
      </c>
      <c r="F88" s="220" t="s">
        <v>96</v>
      </c>
      <c r="G88" s="220" t="s">
        <v>204</v>
      </c>
      <c r="H88" s="221" t="s">
        <v>394</v>
      </c>
      <c r="I88" s="221" t="s">
        <v>216</v>
      </c>
      <c r="J88" s="220" t="s">
        <v>3170</v>
      </c>
      <c r="K88" s="221" t="s">
        <v>54</v>
      </c>
      <c r="L88" s="220"/>
      <c r="M88" s="221" t="s">
        <v>2558</v>
      </c>
      <c r="N88" s="217" t="str">
        <f>VLOOKUP(R88,'[1]FVCT for eMENSCR'!$B$2:$C$6173,2,FALSE)</f>
        <v>v3_180403V01F02</v>
      </c>
      <c r="O88" s="210" t="s">
        <v>3162</v>
      </c>
      <c r="P88" s="221"/>
      <c r="Q88" s="221"/>
      <c r="R88" s="221" t="s">
        <v>938</v>
      </c>
    </row>
    <row r="89" spans="1:18">
      <c r="A89" s="221" t="s">
        <v>396</v>
      </c>
      <c r="B89" s="222" t="s">
        <v>397</v>
      </c>
      <c r="C89" s="221" t="s">
        <v>397</v>
      </c>
      <c r="D89" s="221" t="s">
        <v>28</v>
      </c>
      <c r="E89" s="220">
        <v>2563</v>
      </c>
      <c r="F89" s="220" t="s">
        <v>96</v>
      </c>
      <c r="G89" s="220" t="s">
        <v>204</v>
      </c>
      <c r="H89" s="221" t="s">
        <v>399</v>
      </c>
      <c r="I89" s="221" t="s">
        <v>216</v>
      </c>
      <c r="J89" s="220" t="s">
        <v>3170</v>
      </c>
      <c r="K89" s="221" t="s">
        <v>54</v>
      </c>
      <c r="L89" s="220"/>
      <c r="M89" s="221" t="s">
        <v>3200</v>
      </c>
      <c r="N89" s="217" t="str">
        <f>VLOOKUP(R89,'[1]FVCT for eMENSCR'!$B$2:$C$6173,2,FALSE)</f>
        <v>v3_180403V04F04</v>
      </c>
      <c r="O89" s="210" t="s">
        <v>3162</v>
      </c>
      <c r="P89" s="221"/>
      <c r="Q89" s="221"/>
      <c r="R89" s="221" t="s">
        <v>2746</v>
      </c>
    </row>
    <row r="90" spans="1:18">
      <c r="A90" s="221" t="s">
        <v>401</v>
      </c>
      <c r="B90" s="222" t="s">
        <v>402</v>
      </c>
      <c r="C90" s="221" t="s">
        <v>402</v>
      </c>
      <c r="D90" s="221" t="s">
        <v>28</v>
      </c>
      <c r="E90" s="220">
        <v>2563</v>
      </c>
      <c r="F90" s="220" t="s">
        <v>96</v>
      </c>
      <c r="G90" s="220" t="s">
        <v>204</v>
      </c>
      <c r="H90" s="221" t="s">
        <v>404</v>
      </c>
      <c r="I90" s="221" t="s">
        <v>216</v>
      </c>
      <c r="J90" s="220" t="s">
        <v>3170</v>
      </c>
      <c r="K90" s="221" t="s">
        <v>54</v>
      </c>
      <c r="L90" s="220"/>
      <c r="M90" s="221" t="s">
        <v>2558</v>
      </c>
      <c r="N90" s="217" t="str">
        <f>VLOOKUP(R90,'[1]FVCT for eMENSCR'!$B$2:$C$6173,2,FALSE)</f>
        <v>v3_180403V01F02</v>
      </c>
      <c r="O90" s="210" t="s">
        <v>3162</v>
      </c>
      <c r="P90" s="221"/>
      <c r="Q90" s="221"/>
      <c r="R90" s="221" t="s">
        <v>938</v>
      </c>
    </row>
    <row r="91" spans="1:18">
      <c r="A91" s="221" t="s">
        <v>406</v>
      </c>
      <c r="B91" s="222" t="s">
        <v>407</v>
      </c>
      <c r="C91" s="221" t="s">
        <v>407</v>
      </c>
      <c r="D91" s="221" t="s">
        <v>28</v>
      </c>
      <c r="E91" s="220">
        <v>2563</v>
      </c>
      <c r="F91" s="220" t="s">
        <v>96</v>
      </c>
      <c r="G91" s="220" t="s">
        <v>204</v>
      </c>
      <c r="H91" s="221" t="s">
        <v>409</v>
      </c>
      <c r="I91" s="221" t="s">
        <v>216</v>
      </c>
      <c r="J91" s="220" t="s">
        <v>3170</v>
      </c>
      <c r="K91" s="221" t="s">
        <v>54</v>
      </c>
      <c r="L91" s="220"/>
      <c r="M91" s="221" t="s">
        <v>2558</v>
      </c>
      <c r="N91" s="217" t="str">
        <f>VLOOKUP(R91,'[1]FVCT for eMENSCR'!$B$2:$C$6173,2,FALSE)</f>
        <v>v3_180403V01F05</v>
      </c>
      <c r="O91" s="210" t="s">
        <v>3162</v>
      </c>
      <c r="P91" s="221"/>
      <c r="Q91" s="221"/>
      <c r="R91" s="221" t="s">
        <v>2780</v>
      </c>
    </row>
    <row r="92" spans="1:18">
      <c r="A92" s="221" t="s">
        <v>410</v>
      </c>
      <c r="B92" s="222" t="s">
        <v>411</v>
      </c>
      <c r="C92" s="221" t="s">
        <v>411</v>
      </c>
      <c r="D92" s="221" t="s">
        <v>28</v>
      </c>
      <c r="E92" s="220">
        <v>2563</v>
      </c>
      <c r="F92" s="220" t="s">
        <v>96</v>
      </c>
      <c r="G92" s="220" t="s">
        <v>204</v>
      </c>
      <c r="H92" s="221" t="s">
        <v>105</v>
      </c>
      <c r="I92" s="221" t="s">
        <v>106</v>
      </c>
      <c r="J92" s="220" t="s">
        <v>3194</v>
      </c>
      <c r="K92" s="221" t="s">
        <v>107</v>
      </c>
      <c r="L92" s="220"/>
      <c r="M92" s="221" t="s">
        <v>3202</v>
      </c>
      <c r="N92" s="217" t="str">
        <f>VLOOKUP(R92,'[1]FVCT for eMENSCR'!$B$2:$C$6173,2,FALSE)</f>
        <v>v3_180403V03F01</v>
      </c>
      <c r="O92" s="210" t="s">
        <v>3162</v>
      </c>
      <c r="P92" s="221"/>
      <c r="Q92" s="221"/>
      <c r="R92" s="221" t="s">
        <v>994</v>
      </c>
    </row>
    <row r="93" spans="1:18">
      <c r="A93" s="221" t="s">
        <v>414</v>
      </c>
      <c r="B93" s="222" t="s">
        <v>415</v>
      </c>
      <c r="C93" s="221" t="s">
        <v>415</v>
      </c>
      <c r="D93" s="221" t="s">
        <v>28</v>
      </c>
      <c r="E93" s="220">
        <v>2563</v>
      </c>
      <c r="F93" s="220" t="s">
        <v>96</v>
      </c>
      <c r="G93" s="220" t="s">
        <v>204</v>
      </c>
      <c r="H93" s="221" t="s">
        <v>417</v>
      </c>
      <c r="I93" s="221" t="s">
        <v>216</v>
      </c>
      <c r="J93" s="220" t="s">
        <v>3170</v>
      </c>
      <c r="K93" s="221" t="s">
        <v>54</v>
      </c>
      <c r="L93" s="220"/>
      <c r="M93" s="221" t="s">
        <v>2558</v>
      </c>
      <c r="N93" s="217" t="str">
        <f>VLOOKUP(R93,'[1]FVCT for eMENSCR'!$B$2:$C$6173,2,FALSE)</f>
        <v>v3_180403V01F01</v>
      </c>
      <c r="O93" s="210" t="s">
        <v>3162</v>
      </c>
      <c r="P93" s="221"/>
      <c r="Q93" s="221"/>
      <c r="R93" s="221" t="s">
        <v>2743</v>
      </c>
    </row>
    <row r="94" spans="1:18">
      <c r="A94" s="221" t="s">
        <v>419</v>
      </c>
      <c r="B94" s="222" t="s">
        <v>420</v>
      </c>
      <c r="C94" s="221" t="s">
        <v>420</v>
      </c>
      <c r="D94" s="221" t="s">
        <v>28</v>
      </c>
      <c r="E94" s="220">
        <v>2563</v>
      </c>
      <c r="F94" s="220" t="s">
        <v>96</v>
      </c>
      <c r="G94" s="220" t="s">
        <v>204</v>
      </c>
      <c r="H94" s="221" t="s">
        <v>422</v>
      </c>
      <c r="I94" s="221" t="s">
        <v>216</v>
      </c>
      <c r="J94" s="220" t="s">
        <v>3170</v>
      </c>
      <c r="K94" s="221" t="s">
        <v>54</v>
      </c>
      <c r="L94" s="220"/>
      <c r="M94" s="221" t="s">
        <v>2558</v>
      </c>
      <c r="N94" s="217" t="str">
        <f>VLOOKUP(R94,'[1]FVCT for eMENSCR'!$B$2:$C$6173,2,FALSE)</f>
        <v>v3_180403V01F02</v>
      </c>
      <c r="O94" s="210" t="s">
        <v>3162</v>
      </c>
      <c r="P94" s="221"/>
      <c r="Q94" s="221"/>
      <c r="R94" s="221" t="s">
        <v>938</v>
      </c>
    </row>
    <row r="95" spans="1:18">
      <c r="A95" s="221" t="s">
        <v>424</v>
      </c>
      <c r="B95" s="222" t="s">
        <v>226</v>
      </c>
      <c r="C95" s="221" t="s">
        <v>226</v>
      </c>
      <c r="D95" s="221" t="s">
        <v>28</v>
      </c>
      <c r="E95" s="220">
        <v>2563</v>
      </c>
      <c r="F95" s="220" t="s">
        <v>96</v>
      </c>
      <c r="G95" s="220" t="s">
        <v>204</v>
      </c>
      <c r="H95" s="221" t="s">
        <v>426</v>
      </c>
      <c r="I95" s="221" t="s">
        <v>216</v>
      </c>
      <c r="J95" s="220" t="s">
        <v>3170</v>
      </c>
      <c r="K95" s="221" t="s">
        <v>54</v>
      </c>
      <c r="L95" s="220"/>
      <c r="M95" s="221" t="s">
        <v>2558</v>
      </c>
      <c r="N95" s="217" t="str">
        <f>VLOOKUP(R95,'[1]FVCT for eMENSCR'!$B$2:$C$6173,2,FALSE)</f>
        <v>v3_180403V01F02</v>
      </c>
      <c r="O95" s="210" t="s">
        <v>3162</v>
      </c>
      <c r="P95" s="221"/>
      <c r="Q95" s="221"/>
      <c r="R95" s="221" t="s">
        <v>938</v>
      </c>
    </row>
    <row r="96" spans="1:18">
      <c r="A96" s="221" t="s">
        <v>428</v>
      </c>
      <c r="B96" s="222" t="s">
        <v>429</v>
      </c>
      <c r="C96" s="221" t="s">
        <v>429</v>
      </c>
      <c r="D96" s="221" t="s">
        <v>28</v>
      </c>
      <c r="E96" s="220">
        <v>2563</v>
      </c>
      <c r="F96" s="220" t="s">
        <v>143</v>
      </c>
      <c r="G96" s="220" t="s">
        <v>204</v>
      </c>
      <c r="H96" s="221" t="s">
        <v>431</v>
      </c>
      <c r="I96" s="221" t="s">
        <v>216</v>
      </c>
      <c r="J96" s="220" t="s">
        <v>3170</v>
      </c>
      <c r="K96" s="221" t="s">
        <v>54</v>
      </c>
      <c r="L96" s="220"/>
      <c r="M96" s="221" t="s">
        <v>3200</v>
      </c>
      <c r="N96" s="217" t="str">
        <f>VLOOKUP(R96,'[1]FVCT for eMENSCR'!$B$2:$C$6173,2,FALSE)</f>
        <v>v3_180403V04F04</v>
      </c>
      <c r="O96" s="210" t="s">
        <v>3162</v>
      </c>
      <c r="P96" s="221"/>
      <c r="Q96" s="221"/>
      <c r="R96" s="221" t="s">
        <v>2746</v>
      </c>
    </row>
    <row r="97" spans="1:18">
      <c r="A97" s="221" t="s">
        <v>433</v>
      </c>
      <c r="B97" s="222" t="s">
        <v>434</v>
      </c>
      <c r="C97" s="221" t="s">
        <v>434</v>
      </c>
      <c r="D97" s="221" t="s">
        <v>28</v>
      </c>
      <c r="E97" s="220">
        <v>2563</v>
      </c>
      <c r="F97" s="220" t="s">
        <v>96</v>
      </c>
      <c r="G97" s="220" t="s">
        <v>204</v>
      </c>
      <c r="H97" s="221" t="s">
        <v>436</v>
      </c>
      <c r="I97" s="221" t="s">
        <v>216</v>
      </c>
      <c r="J97" s="220" t="s">
        <v>3170</v>
      </c>
      <c r="K97" s="221" t="s">
        <v>54</v>
      </c>
      <c r="L97" s="220"/>
      <c r="M97" s="221" t="s">
        <v>3200</v>
      </c>
      <c r="N97" s="217" t="str">
        <f>VLOOKUP(R97,'[1]FVCT for eMENSCR'!$B$2:$C$6173,2,FALSE)</f>
        <v>v3_180403V04F04</v>
      </c>
      <c r="O97" s="210" t="s">
        <v>3162</v>
      </c>
      <c r="P97" s="221"/>
      <c r="Q97" s="221"/>
      <c r="R97" s="221" t="s">
        <v>2746</v>
      </c>
    </row>
    <row r="98" spans="1:18">
      <c r="A98" s="221" t="s">
        <v>438</v>
      </c>
      <c r="B98" s="222" t="s">
        <v>439</v>
      </c>
      <c r="C98" s="221" t="s">
        <v>439</v>
      </c>
      <c r="D98" s="221" t="s">
        <v>28</v>
      </c>
      <c r="E98" s="220">
        <v>2563</v>
      </c>
      <c r="F98" s="220" t="s">
        <v>441</v>
      </c>
      <c r="G98" s="220" t="s">
        <v>204</v>
      </c>
      <c r="H98" s="221" t="s">
        <v>442</v>
      </c>
      <c r="I98" s="221" t="s">
        <v>216</v>
      </c>
      <c r="J98" s="220" t="s">
        <v>3170</v>
      </c>
      <c r="K98" s="221" t="s">
        <v>54</v>
      </c>
      <c r="L98" s="220"/>
      <c r="M98" s="221" t="s">
        <v>2558</v>
      </c>
      <c r="N98" s="217" t="str">
        <f>VLOOKUP(R98,'[1]FVCT for eMENSCR'!$B$2:$C$6173,2,FALSE)</f>
        <v>v3_180403V01F02</v>
      </c>
      <c r="O98" s="210" t="s">
        <v>3162</v>
      </c>
      <c r="P98" s="221"/>
      <c r="Q98" s="221"/>
      <c r="R98" s="221" t="s">
        <v>938</v>
      </c>
    </row>
    <row r="99" spans="1:18">
      <c r="A99" s="221" t="s">
        <v>444</v>
      </c>
      <c r="B99" s="222" t="s">
        <v>445</v>
      </c>
      <c r="C99" s="221" t="s">
        <v>445</v>
      </c>
      <c r="D99" s="221" t="s">
        <v>28</v>
      </c>
      <c r="E99" s="220">
        <v>2563</v>
      </c>
      <c r="F99" s="220" t="s">
        <v>130</v>
      </c>
      <c r="G99" s="220" t="s">
        <v>204</v>
      </c>
      <c r="H99" s="221" t="s">
        <v>447</v>
      </c>
      <c r="I99" s="221" t="s">
        <v>216</v>
      </c>
      <c r="J99" s="220" t="s">
        <v>3170</v>
      </c>
      <c r="K99" s="221" t="s">
        <v>54</v>
      </c>
      <c r="L99" s="220"/>
      <c r="M99" s="221" t="s">
        <v>2558</v>
      </c>
      <c r="N99" s="217" t="str">
        <f>VLOOKUP(R99,'[1]FVCT for eMENSCR'!$B$2:$C$6173,2,FALSE)</f>
        <v>v3_180403V01F02</v>
      </c>
      <c r="O99" s="210" t="s">
        <v>3162</v>
      </c>
      <c r="P99" s="221"/>
      <c r="Q99" s="221"/>
      <c r="R99" s="221" t="s">
        <v>938</v>
      </c>
    </row>
    <row r="100" spans="1:18">
      <c r="A100" s="221" t="s">
        <v>449</v>
      </c>
      <c r="B100" s="222" t="s">
        <v>226</v>
      </c>
      <c r="C100" s="221" t="s">
        <v>226</v>
      </c>
      <c r="D100" s="221" t="s">
        <v>28</v>
      </c>
      <c r="E100" s="220">
        <v>2563</v>
      </c>
      <c r="F100" s="220" t="s">
        <v>130</v>
      </c>
      <c r="G100" s="220" t="s">
        <v>204</v>
      </c>
      <c r="H100" s="221" t="s">
        <v>451</v>
      </c>
      <c r="I100" s="221" t="s">
        <v>216</v>
      </c>
      <c r="J100" s="220" t="s">
        <v>3170</v>
      </c>
      <c r="K100" s="221" t="s">
        <v>54</v>
      </c>
      <c r="L100" s="220"/>
      <c r="M100" s="221" t="s">
        <v>2558</v>
      </c>
      <c r="N100" s="217" t="str">
        <f>VLOOKUP(R100,'[1]FVCT for eMENSCR'!$B$2:$C$6173,2,FALSE)</f>
        <v>v3_180403V01F02</v>
      </c>
      <c r="O100" s="210" t="s">
        <v>3162</v>
      </c>
      <c r="P100" s="221"/>
      <c r="Q100" s="221"/>
      <c r="R100" s="221" t="s">
        <v>938</v>
      </c>
    </row>
    <row r="101" spans="1:18">
      <c r="A101" s="221" t="s">
        <v>453</v>
      </c>
      <c r="B101" s="222" t="s">
        <v>226</v>
      </c>
      <c r="C101" s="221" t="s">
        <v>226</v>
      </c>
      <c r="D101" s="221" t="s">
        <v>28</v>
      </c>
      <c r="E101" s="220">
        <v>2563</v>
      </c>
      <c r="F101" s="220" t="s">
        <v>441</v>
      </c>
      <c r="G101" s="220" t="s">
        <v>204</v>
      </c>
      <c r="H101" s="221" t="s">
        <v>455</v>
      </c>
      <c r="I101" s="221" t="s">
        <v>216</v>
      </c>
      <c r="J101" s="220" t="s">
        <v>3170</v>
      </c>
      <c r="K101" s="221" t="s">
        <v>54</v>
      </c>
      <c r="L101" s="220"/>
      <c r="M101" s="221" t="s">
        <v>2558</v>
      </c>
      <c r="N101" s="217" t="str">
        <f>VLOOKUP(R101,'[1]FVCT for eMENSCR'!$B$2:$C$6173,2,FALSE)</f>
        <v>v3_180403V01F02</v>
      </c>
      <c r="O101" s="210" t="s">
        <v>3162</v>
      </c>
      <c r="P101" s="221"/>
      <c r="Q101" s="221"/>
      <c r="R101" s="221" t="s">
        <v>938</v>
      </c>
    </row>
    <row r="102" spans="1:18">
      <c r="A102" s="221" t="s">
        <v>456</v>
      </c>
      <c r="B102" s="222" t="s">
        <v>226</v>
      </c>
      <c r="C102" s="221" t="s">
        <v>226</v>
      </c>
      <c r="D102" s="221" t="s">
        <v>28</v>
      </c>
      <c r="E102" s="220">
        <v>2563</v>
      </c>
      <c r="F102" s="220" t="s">
        <v>441</v>
      </c>
      <c r="G102" s="220" t="s">
        <v>204</v>
      </c>
      <c r="H102" s="221" t="s">
        <v>215</v>
      </c>
      <c r="I102" s="221" t="s">
        <v>216</v>
      </c>
      <c r="J102" s="220" t="s">
        <v>3170</v>
      </c>
      <c r="K102" s="221" t="s">
        <v>54</v>
      </c>
      <c r="L102" s="220"/>
      <c r="M102" s="221" t="s">
        <v>2558</v>
      </c>
      <c r="N102" s="217" t="str">
        <f>VLOOKUP(R102,'[1]FVCT for eMENSCR'!$B$2:$C$6173,2,FALSE)</f>
        <v>v3_180403V01F02</v>
      </c>
      <c r="O102" s="210" t="s">
        <v>3162</v>
      </c>
      <c r="P102" s="221"/>
      <c r="Q102" s="221"/>
      <c r="R102" s="221" t="s">
        <v>938</v>
      </c>
    </row>
    <row r="103" spans="1:18">
      <c r="A103" s="221" t="s">
        <v>459</v>
      </c>
      <c r="B103" s="222" t="s">
        <v>397</v>
      </c>
      <c r="C103" s="221" t="s">
        <v>397</v>
      </c>
      <c r="D103" s="221" t="s">
        <v>28</v>
      </c>
      <c r="E103" s="220">
        <v>2563</v>
      </c>
      <c r="F103" s="220" t="s">
        <v>441</v>
      </c>
      <c r="G103" s="220" t="s">
        <v>204</v>
      </c>
      <c r="H103" s="221" t="s">
        <v>461</v>
      </c>
      <c r="I103" s="221" t="s">
        <v>216</v>
      </c>
      <c r="J103" s="220" t="s">
        <v>3170</v>
      </c>
      <c r="K103" s="221" t="s">
        <v>54</v>
      </c>
      <c r="L103" s="220"/>
      <c r="M103" s="221" t="s">
        <v>3200</v>
      </c>
      <c r="N103" s="217" t="str">
        <f>VLOOKUP(R103,'[1]FVCT for eMENSCR'!$B$2:$C$6173,2,FALSE)</f>
        <v>v3_180403V04F04</v>
      </c>
      <c r="O103" s="210" t="s">
        <v>3162</v>
      </c>
      <c r="P103" s="221"/>
      <c r="Q103" s="221"/>
      <c r="R103" s="221" t="s">
        <v>2746</v>
      </c>
    </row>
    <row r="104" spans="1:18">
      <c r="A104" s="221" t="s">
        <v>463</v>
      </c>
      <c r="B104" s="222" t="s">
        <v>226</v>
      </c>
      <c r="C104" s="221" t="s">
        <v>226</v>
      </c>
      <c r="D104" s="221" t="s">
        <v>28</v>
      </c>
      <c r="E104" s="220">
        <v>2563</v>
      </c>
      <c r="F104" s="220" t="s">
        <v>441</v>
      </c>
      <c r="G104" s="220" t="s">
        <v>204</v>
      </c>
      <c r="H104" s="221" t="s">
        <v>465</v>
      </c>
      <c r="I104" s="221" t="s">
        <v>216</v>
      </c>
      <c r="J104" s="220" t="s">
        <v>3170</v>
      </c>
      <c r="K104" s="221" t="s">
        <v>54</v>
      </c>
      <c r="L104" s="220"/>
      <c r="M104" s="221" t="s">
        <v>2558</v>
      </c>
      <c r="N104" s="217" t="str">
        <f>VLOOKUP(R104,'[1]FVCT for eMENSCR'!$B$2:$C$6173,2,FALSE)</f>
        <v>v3_180403V01F02</v>
      </c>
      <c r="O104" s="210" t="s">
        <v>3162</v>
      </c>
      <c r="P104" s="221"/>
      <c r="Q104" s="221"/>
      <c r="R104" s="221" t="s">
        <v>938</v>
      </c>
    </row>
    <row r="105" spans="1:18">
      <c r="A105" s="221" t="s">
        <v>467</v>
      </c>
      <c r="B105" s="222" t="s">
        <v>468</v>
      </c>
      <c r="C105" s="221" t="s">
        <v>468</v>
      </c>
      <c r="D105" s="221" t="s">
        <v>28</v>
      </c>
      <c r="E105" s="220">
        <v>2563</v>
      </c>
      <c r="F105" s="220" t="s">
        <v>441</v>
      </c>
      <c r="G105" s="220" t="s">
        <v>204</v>
      </c>
      <c r="H105" s="221" t="s">
        <v>470</v>
      </c>
      <c r="I105" s="221" t="s">
        <v>189</v>
      </c>
      <c r="J105" s="220" t="s">
        <v>3197</v>
      </c>
      <c r="K105" s="221" t="s">
        <v>190</v>
      </c>
      <c r="L105" s="220"/>
      <c r="M105" s="221" t="s">
        <v>2558</v>
      </c>
      <c r="N105" s="217" t="str">
        <f>VLOOKUP(R105,'[1]FVCT for eMENSCR'!$B$2:$C$6173,2,FALSE)</f>
        <v>v3_180403V01F02</v>
      </c>
      <c r="O105" s="210" t="s">
        <v>3162</v>
      </c>
      <c r="P105" s="221"/>
      <c r="Q105" s="221"/>
      <c r="R105" s="221" t="s">
        <v>938</v>
      </c>
    </row>
    <row r="106" spans="1:18">
      <c r="A106" s="221" t="s">
        <v>472</v>
      </c>
      <c r="B106" s="222" t="s">
        <v>226</v>
      </c>
      <c r="C106" s="221" t="s">
        <v>226</v>
      </c>
      <c r="D106" s="221" t="s">
        <v>28</v>
      </c>
      <c r="E106" s="220">
        <v>2563</v>
      </c>
      <c r="F106" s="220" t="s">
        <v>143</v>
      </c>
      <c r="G106" s="220" t="s">
        <v>204</v>
      </c>
      <c r="H106" s="221" t="s">
        <v>474</v>
      </c>
      <c r="I106" s="221" t="s">
        <v>216</v>
      </c>
      <c r="J106" s="220" t="s">
        <v>3170</v>
      </c>
      <c r="K106" s="221" t="s">
        <v>54</v>
      </c>
      <c r="L106" s="220"/>
      <c r="M106" s="221" t="s">
        <v>2558</v>
      </c>
      <c r="N106" s="217" t="str">
        <f>VLOOKUP(R106,'[1]FVCT for eMENSCR'!$B$2:$C$6173,2,FALSE)</f>
        <v>v3_180403V01F02</v>
      </c>
      <c r="O106" s="210" t="s">
        <v>3162</v>
      </c>
      <c r="P106" s="221"/>
      <c r="Q106" s="221"/>
      <c r="R106" s="221" t="s">
        <v>938</v>
      </c>
    </row>
    <row r="107" spans="1:18">
      <c r="A107" s="221" t="s">
        <v>476</v>
      </c>
      <c r="B107" s="222" t="s">
        <v>477</v>
      </c>
      <c r="C107" s="221" t="s">
        <v>477</v>
      </c>
      <c r="D107" s="221" t="s">
        <v>28</v>
      </c>
      <c r="E107" s="220">
        <v>2563</v>
      </c>
      <c r="F107" s="220" t="s">
        <v>143</v>
      </c>
      <c r="G107" s="220" t="s">
        <v>204</v>
      </c>
      <c r="H107" s="221" t="s">
        <v>479</v>
      </c>
      <c r="I107" s="221" t="s">
        <v>189</v>
      </c>
      <c r="J107" s="220" t="s">
        <v>3197</v>
      </c>
      <c r="K107" s="221" t="s">
        <v>190</v>
      </c>
      <c r="L107" s="220"/>
      <c r="M107" s="221" t="s">
        <v>2558</v>
      </c>
      <c r="N107" s="217" t="str">
        <f>VLOOKUP(R107,'[1]FVCT for eMENSCR'!$B$2:$C$6173,2,FALSE)</f>
        <v>v3_180403V01F01</v>
      </c>
      <c r="O107" s="210" t="s">
        <v>3162</v>
      </c>
      <c r="P107" s="221"/>
      <c r="Q107" s="221"/>
      <c r="R107" s="221" t="s">
        <v>2743</v>
      </c>
    </row>
    <row r="108" spans="1:18">
      <c r="A108" s="221" t="s">
        <v>481</v>
      </c>
      <c r="B108" s="222" t="s">
        <v>482</v>
      </c>
      <c r="C108" s="221" t="s">
        <v>482</v>
      </c>
      <c r="D108" s="221" t="s">
        <v>28</v>
      </c>
      <c r="E108" s="220">
        <v>2563</v>
      </c>
      <c r="F108" s="220" t="s">
        <v>221</v>
      </c>
      <c r="G108" s="220" t="s">
        <v>204</v>
      </c>
      <c r="H108" s="221" t="s">
        <v>484</v>
      </c>
      <c r="I108" s="221" t="s">
        <v>485</v>
      </c>
      <c r="J108" s="220" t="s">
        <v>3178</v>
      </c>
      <c r="K108" s="221" t="s">
        <v>190</v>
      </c>
      <c r="L108" s="220"/>
      <c r="M108" s="221" t="s">
        <v>3200</v>
      </c>
      <c r="N108" s="217" t="str">
        <f>VLOOKUP(R108,'[1]FVCT for eMENSCR'!$B$2:$C$6173,2,FALSE)</f>
        <v>v3_180403V04F03</v>
      </c>
      <c r="O108" s="210" t="s">
        <v>3162</v>
      </c>
      <c r="P108" s="221"/>
      <c r="Q108" s="221"/>
      <c r="R108" s="221" t="s">
        <v>3205</v>
      </c>
    </row>
    <row r="109" spans="1:18">
      <c r="A109" s="221" t="s">
        <v>486</v>
      </c>
      <c r="B109" s="222" t="s">
        <v>487</v>
      </c>
      <c r="C109" s="221" t="s">
        <v>487</v>
      </c>
      <c r="D109" s="221" t="s">
        <v>28</v>
      </c>
      <c r="E109" s="220">
        <v>2563</v>
      </c>
      <c r="F109" s="220" t="s">
        <v>489</v>
      </c>
      <c r="G109" s="220" t="s">
        <v>490</v>
      </c>
      <c r="H109" s="221" t="s">
        <v>484</v>
      </c>
      <c r="I109" s="221" t="s">
        <v>485</v>
      </c>
      <c r="J109" s="220" t="s">
        <v>3178</v>
      </c>
      <c r="K109" s="221" t="s">
        <v>190</v>
      </c>
      <c r="L109" s="220"/>
      <c r="M109" s="221" t="s">
        <v>3200</v>
      </c>
      <c r="N109" s="217" t="str">
        <f>VLOOKUP(R109,'[1]FVCT for eMENSCR'!$B$2:$C$6173,2,FALSE)</f>
        <v>v3_180403V04F04</v>
      </c>
      <c r="O109" s="210" t="s">
        <v>3162</v>
      </c>
      <c r="P109" s="221"/>
      <c r="Q109" s="221"/>
      <c r="R109" s="221" t="s">
        <v>2746</v>
      </c>
    </row>
    <row r="110" spans="1:18">
      <c r="A110" s="221" t="s">
        <v>492</v>
      </c>
      <c r="B110" s="222" t="s">
        <v>493</v>
      </c>
      <c r="C110" s="221" t="s">
        <v>493</v>
      </c>
      <c r="D110" s="221" t="s">
        <v>28</v>
      </c>
      <c r="E110" s="220">
        <v>2563</v>
      </c>
      <c r="F110" s="220" t="s">
        <v>96</v>
      </c>
      <c r="G110" s="220" t="s">
        <v>204</v>
      </c>
      <c r="H110" s="221" t="s">
        <v>495</v>
      </c>
      <c r="I110" s="221" t="s">
        <v>485</v>
      </c>
      <c r="J110" s="220" t="s">
        <v>3178</v>
      </c>
      <c r="K110" s="221" t="s">
        <v>190</v>
      </c>
      <c r="L110" s="220"/>
      <c r="M110" s="221" t="s">
        <v>2558</v>
      </c>
      <c r="N110" s="217" t="str">
        <f>VLOOKUP(R110,'[1]FVCT for eMENSCR'!$B$2:$C$6173,2,FALSE)</f>
        <v>v3_180403V01F02</v>
      </c>
      <c r="O110" s="210" t="s">
        <v>3162</v>
      </c>
      <c r="P110" s="221"/>
      <c r="Q110" s="221"/>
      <c r="R110" s="221" t="s">
        <v>938</v>
      </c>
    </row>
    <row r="111" spans="1:18">
      <c r="A111" s="221" t="s">
        <v>497</v>
      </c>
      <c r="B111" s="222" t="s">
        <v>498</v>
      </c>
      <c r="C111" s="221" t="s">
        <v>498</v>
      </c>
      <c r="D111" s="221" t="s">
        <v>28</v>
      </c>
      <c r="E111" s="220">
        <v>2563</v>
      </c>
      <c r="F111" s="220" t="s">
        <v>143</v>
      </c>
      <c r="G111" s="220" t="s">
        <v>204</v>
      </c>
      <c r="H111" s="221" t="s">
        <v>501</v>
      </c>
      <c r="I111" s="221" t="s">
        <v>485</v>
      </c>
      <c r="J111" s="220" t="s">
        <v>3178</v>
      </c>
      <c r="K111" s="221" t="s">
        <v>190</v>
      </c>
      <c r="L111" s="220"/>
      <c r="M111" s="221" t="s">
        <v>2558</v>
      </c>
      <c r="N111" s="217" t="str">
        <f>VLOOKUP(R111,'[1]FVCT for eMENSCR'!$B$2:$C$6173,2,FALSE)</f>
        <v>v3_180403V01F02</v>
      </c>
      <c r="O111" s="210" t="s">
        <v>3162</v>
      </c>
      <c r="P111" s="221"/>
      <c r="Q111" s="221"/>
      <c r="R111" s="221" t="s">
        <v>938</v>
      </c>
    </row>
    <row r="112" spans="1:18">
      <c r="A112" s="221" t="s">
        <v>502</v>
      </c>
      <c r="B112" s="222" t="s">
        <v>503</v>
      </c>
      <c r="C112" s="221" t="s">
        <v>503</v>
      </c>
      <c r="D112" s="221" t="s">
        <v>28</v>
      </c>
      <c r="E112" s="220">
        <v>2563</v>
      </c>
      <c r="F112" s="220" t="s">
        <v>489</v>
      </c>
      <c r="G112" s="220" t="s">
        <v>204</v>
      </c>
      <c r="H112" s="221" t="s">
        <v>375</v>
      </c>
      <c r="I112" s="221" t="s">
        <v>216</v>
      </c>
      <c r="J112" s="220" t="s">
        <v>3170</v>
      </c>
      <c r="K112" s="221" t="s">
        <v>54</v>
      </c>
      <c r="L112" s="220"/>
      <c r="M112" s="221" t="s">
        <v>2558</v>
      </c>
      <c r="N112" s="217" t="str">
        <f>VLOOKUP(R112,'[1]FVCT for eMENSCR'!$B$2:$C$6173,2,FALSE)</f>
        <v>v3_180403V01F01</v>
      </c>
      <c r="O112" s="210" t="s">
        <v>3162</v>
      </c>
      <c r="P112" s="221"/>
      <c r="Q112" s="221"/>
      <c r="R112" s="221" t="s">
        <v>2743</v>
      </c>
    </row>
    <row r="113" spans="1:18">
      <c r="A113" s="221" t="s">
        <v>505</v>
      </c>
      <c r="B113" s="222" t="s">
        <v>506</v>
      </c>
      <c r="C113" s="221" t="s">
        <v>506</v>
      </c>
      <c r="D113" s="221" t="s">
        <v>28</v>
      </c>
      <c r="E113" s="220">
        <v>2563</v>
      </c>
      <c r="F113" s="220" t="s">
        <v>489</v>
      </c>
      <c r="G113" s="220" t="s">
        <v>204</v>
      </c>
      <c r="H113" s="221" t="s">
        <v>375</v>
      </c>
      <c r="I113" s="221" t="s">
        <v>216</v>
      </c>
      <c r="J113" s="220" t="s">
        <v>3170</v>
      </c>
      <c r="K113" s="221" t="s">
        <v>54</v>
      </c>
      <c r="L113" s="220"/>
      <c r="M113" s="221" t="s">
        <v>2558</v>
      </c>
      <c r="N113" s="217" t="str">
        <f>VLOOKUP(R113,'[1]FVCT for eMENSCR'!$B$2:$C$6173,2,FALSE)</f>
        <v>v3_180403V01F01</v>
      </c>
      <c r="O113" s="210" t="s">
        <v>3162</v>
      </c>
      <c r="P113" s="221"/>
      <c r="Q113" s="221"/>
      <c r="R113" s="221" t="s">
        <v>2743</v>
      </c>
    </row>
    <row r="114" spans="1:18">
      <c r="A114" s="221" t="s">
        <v>886</v>
      </c>
      <c r="B114" s="222" t="s">
        <v>887</v>
      </c>
      <c r="C114" s="221" t="s">
        <v>887</v>
      </c>
      <c r="D114" s="221" t="s">
        <v>28</v>
      </c>
      <c r="E114" s="220">
        <v>2563</v>
      </c>
      <c r="F114" s="220" t="s">
        <v>143</v>
      </c>
      <c r="G114" s="220" t="s">
        <v>889</v>
      </c>
      <c r="H114" s="221" t="s">
        <v>890</v>
      </c>
      <c r="I114" s="221" t="s">
        <v>196</v>
      </c>
      <c r="J114" s="220" t="s">
        <v>3175</v>
      </c>
      <c r="K114" s="221" t="s">
        <v>197</v>
      </c>
      <c r="L114" s="220"/>
      <c r="M114" s="221" t="s">
        <v>3202</v>
      </c>
      <c r="N114" s="217" t="str">
        <f>VLOOKUP(R114,'[1]FVCT for eMENSCR'!$B$2:$C$6173,2,FALSE)</f>
        <v>v3_180403V03F01</v>
      </c>
      <c r="O114" s="210" t="s">
        <v>3162</v>
      </c>
      <c r="P114" s="221"/>
      <c r="Q114" s="221"/>
      <c r="R114" s="221" t="s">
        <v>994</v>
      </c>
    </row>
    <row r="115" spans="1:18">
      <c r="A115" s="221" t="s">
        <v>891</v>
      </c>
      <c r="B115" s="222" t="s">
        <v>892</v>
      </c>
      <c r="C115" s="221" t="s">
        <v>892</v>
      </c>
      <c r="D115" s="221" t="s">
        <v>28</v>
      </c>
      <c r="E115" s="220">
        <v>2563</v>
      </c>
      <c r="F115" s="220" t="s">
        <v>143</v>
      </c>
      <c r="G115" s="220" t="s">
        <v>889</v>
      </c>
      <c r="H115" s="221" t="s">
        <v>890</v>
      </c>
      <c r="I115" s="221" t="s">
        <v>196</v>
      </c>
      <c r="J115" s="220" t="s">
        <v>3175</v>
      </c>
      <c r="K115" s="221" t="s">
        <v>197</v>
      </c>
      <c r="L115" s="220"/>
      <c r="M115" s="221" t="s">
        <v>2558</v>
      </c>
      <c r="N115" s="217" t="str">
        <f>VLOOKUP(R115,'[1]FVCT for eMENSCR'!$B$2:$C$6173,2,FALSE)</f>
        <v>v3_180403V01F05</v>
      </c>
      <c r="O115" s="210" t="s">
        <v>3162</v>
      </c>
      <c r="P115" s="221"/>
      <c r="Q115" s="221"/>
      <c r="R115" s="221" t="s">
        <v>2780</v>
      </c>
    </row>
    <row r="116" spans="1:18">
      <c r="A116" s="221" t="s">
        <v>894</v>
      </c>
      <c r="B116" s="222" t="s">
        <v>895</v>
      </c>
      <c r="C116" s="221" t="s">
        <v>895</v>
      </c>
      <c r="D116" s="221" t="s">
        <v>28</v>
      </c>
      <c r="E116" s="220">
        <v>2563</v>
      </c>
      <c r="F116" s="220" t="s">
        <v>143</v>
      </c>
      <c r="G116" s="220" t="s">
        <v>889</v>
      </c>
      <c r="H116" s="221" t="s">
        <v>890</v>
      </c>
      <c r="I116" s="221" t="s">
        <v>196</v>
      </c>
      <c r="J116" s="220" t="s">
        <v>3175</v>
      </c>
      <c r="K116" s="221" t="s">
        <v>197</v>
      </c>
      <c r="L116" s="220"/>
      <c r="M116" s="221" t="s">
        <v>2558</v>
      </c>
      <c r="N116" s="217" t="str">
        <f>VLOOKUP(R116,'[1]FVCT for eMENSCR'!$B$2:$C$6173,2,FALSE)</f>
        <v>v3_180403V01F02</v>
      </c>
      <c r="O116" s="210" t="s">
        <v>3162</v>
      </c>
      <c r="P116" s="221"/>
      <c r="Q116" s="221"/>
      <c r="R116" s="221" t="s">
        <v>938</v>
      </c>
    </row>
    <row r="117" spans="1:18">
      <c r="A117" s="217" t="s">
        <v>823</v>
      </c>
      <c r="B117" s="223" t="s">
        <v>226</v>
      </c>
      <c r="C117" s="217" t="s">
        <v>226</v>
      </c>
      <c r="D117" s="217" t="s">
        <v>28</v>
      </c>
      <c r="E117" s="210">
        <v>2564</v>
      </c>
      <c r="F117" s="210" t="s">
        <v>654</v>
      </c>
      <c r="G117" s="210" t="s">
        <v>80</v>
      </c>
      <c r="H117" s="217" t="s">
        <v>326</v>
      </c>
      <c r="I117" s="217" t="s">
        <v>216</v>
      </c>
      <c r="J117" s="220" t="s">
        <v>3170</v>
      </c>
      <c r="K117" s="217" t="s">
        <v>54</v>
      </c>
      <c r="L117" s="210" t="s">
        <v>2992</v>
      </c>
      <c r="M117" s="221" t="s">
        <v>2558</v>
      </c>
      <c r="N117" s="217" t="s">
        <v>2860</v>
      </c>
      <c r="O117" s="210" t="s">
        <v>3162</v>
      </c>
      <c r="P117" s="217"/>
      <c r="Q117" s="217" t="s">
        <v>2993</v>
      </c>
      <c r="R117" s="217" t="s">
        <v>514</v>
      </c>
    </row>
    <row r="118" spans="1:18">
      <c r="A118" s="217" t="s">
        <v>803</v>
      </c>
      <c r="B118" s="223" t="s">
        <v>804</v>
      </c>
      <c r="C118" s="217" t="s">
        <v>804</v>
      </c>
      <c r="D118" s="217" t="s">
        <v>28</v>
      </c>
      <c r="E118" s="210">
        <v>2564</v>
      </c>
      <c r="F118" s="210" t="s">
        <v>654</v>
      </c>
      <c r="G118" s="210" t="s">
        <v>80</v>
      </c>
      <c r="H118" s="217" t="s">
        <v>404</v>
      </c>
      <c r="I118" s="217" t="s">
        <v>216</v>
      </c>
      <c r="J118" s="220" t="s">
        <v>3170</v>
      </c>
      <c r="K118" s="217" t="s">
        <v>54</v>
      </c>
      <c r="L118" s="210" t="s">
        <v>2992</v>
      </c>
      <c r="M118" s="221" t="s">
        <v>2558</v>
      </c>
      <c r="N118" s="217" t="s">
        <v>2860</v>
      </c>
      <c r="O118" s="210" t="s">
        <v>3162</v>
      </c>
      <c r="P118" s="217"/>
      <c r="Q118" s="217" t="s">
        <v>2994</v>
      </c>
      <c r="R118" s="217" t="s">
        <v>514</v>
      </c>
    </row>
    <row r="119" spans="1:18">
      <c r="A119" s="217" t="s">
        <v>834</v>
      </c>
      <c r="B119" s="223" t="s">
        <v>226</v>
      </c>
      <c r="C119" s="217" t="s">
        <v>226</v>
      </c>
      <c r="D119" s="217" t="s">
        <v>28</v>
      </c>
      <c r="E119" s="210">
        <v>2564</v>
      </c>
      <c r="F119" s="210" t="s">
        <v>654</v>
      </c>
      <c r="G119" s="210" t="s">
        <v>80</v>
      </c>
      <c r="H119" s="217" t="s">
        <v>331</v>
      </c>
      <c r="I119" s="217" t="s">
        <v>216</v>
      </c>
      <c r="J119" s="220" t="s">
        <v>3170</v>
      </c>
      <c r="K119" s="217" t="s">
        <v>54</v>
      </c>
      <c r="L119" s="210" t="s">
        <v>2992</v>
      </c>
      <c r="M119" s="221" t="s">
        <v>2558</v>
      </c>
      <c r="N119" s="217" t="s">
        <v>2860</v>
      </c>
      <c r="O119" s="210" t="s">
        <v>3162</v>
      </c>
      <c r="P119" s="217"/>
      <c r="Q119" s="217" t="s">
        <v>2995</v>
      </c>
      <c r="R119" s="217" t="s">
        <v>514</v>
      </c>
    </row>
    <row r="120" spans="1:18">
      <c r="A120" s="217" t="s">
        <v>912</v>
      </c>
      <c r="B120" s="223" t="s">
        <v>397</v>
      </c>
      <c r="C120" s="217" t="s">
        <v>397</v>
      </c>
      <c r="D120" s="217" t="s">
        <v>28</v>
      </c>
      <c r="E120" s="210">
        <v>2564</v>
      </c>
      <c r="F120" s="210" t="s">
        <v>654</v>
      </c>
      <c r="G120" s="210" t="s">
        <v>80</v>
      </c>
      <c r="H120" s="217" t="s">
        <v>461</v>
      </c>
      <c r="I120" s="217" t="s">
        <v>216</v>
      </c>
      <c r="J120" s="220" t="s">
        <v>3170</v>
      </c>
      <c r="K120" s="217" t="s">
        <v>54</v>
      </c>
      <c r="L120" s="210" t="s">
        <v>2992</v>
      </c>
      <c r="M120" s="221" t="s">
        <v>2558</v>
      </c>
      <c r="N120" s="217" t="s">
        <v>2860</v>
      </c>
      <c r="O120" s="210" t="s">
        <v>3162</v>
      </c>
      <c r="P120" s="217"/>
      <c r="Q120" s="217" t="s">
        <v>2996</v>
      </c>
      <c r="R120" s="217" t="s">
        <v>514</v>
      </c>
    </row>
    <row r="121" spans="1:18">
      <c r="A121" s="217" t="s">
        <v>793</v>
      </c>
      <c r="B121" s="223" t="s">
        <v>794</v>
      </c>
      <c r="C121" s="217" t="s">
        <v>794</v>
      </c>
      <c r="D121" s="217" t="s">
        <v>28</v>
      </c>
      <c r="E121" s="210">
        <v>2564</v>
      </c>
      <c r="F121" s="210" t="s">
        <v>654</v>
      </c>
      <c r="G121" s="210" t="s">
        <v>80</v>
      </c>
      <c r="H121" s="217" t="s">
        <v>796</v>
      </c>
      <c r="I121" s="217" t="s">
        <v>216</v>
      </c>
      <c r="J121" s="220" t="s">
        <v>3170</v>
      </c>
      <c r="K121" s="217" t="s">
        <v>54</v>
      </c>
      <c r="L121" s="210" t="s">
        <v>2992</v>
      </c>
      <c r="M121" s="221" t="s">
        <v>2558</v>
      </c>
      <c r="N121" s="217" t="s">
        <v>2860</v>
      </c>
      <c r="O121" s="210" t="s">
        <v>3162</v>
      </c>
      <c r="P121" s="217"/>
      <c r="Q121" s="217" t="s">
        <v>2997</v>
      </c>
      <c r="R121" s="217" t="s">
        <v>514</v>
      </c>
    </row>
    <row r="122" spans="1:18">
      <c r="A122" s="217" t="s">
        <v>726</v>
      </c>
      <c r="B122" s="223" t="s">
        <v>727</v>
      </c>
      <c r="C122" s="217" t="s">
        <v>727</v>
      </c>
      <c r="D122" s="217" t="s">
        <v>28</v>
      </c>
      <c r="E122" s="210">
        <v>2564</v>
      </c>
      <c r="F122" s="210" t="s">
        <v>654</v>
      </c>
      <c r="G122" s="210" t="s">
        <v>80</v>
      </c>
      <c r="H122" s="217" t="s">
        <v>35</v>
      </c>
      <c r="I122" s="217" t="s">
        <v>571</v>
      </c>
      <c r="J122" s="220" t="s">
        <v>3176</v>
      </c>
      <c r="K122" s="217" t="s">
        <v>37</v>
      </c>
      <c r="L122" s="210" t="s">
        <v>2992</v>
      </c>
      <c r="M122" s="221" t="s">
        <v>3202</v>
      </c>
      <c r="N122" s="217" t="s">
        <v>2905</v>
      </c>
      <c r="O122" s="210" t="s">
        <v>3162</v>
      </c>
      <c r="P122" s="217"/>
      <c r="Q122" s="217" t="s">
        <v>2998</v>
      </c>
      <c r="R122" s="217" t="s">
        <v>572</v>
      </c>
    </row>
    <row r="123" spans="1:18">
      <c r="A123" s="217" t="s">
        <v>767</v>
      </c>
      <c r="B123" s="223" t="s">
        <v>127</v>
      </c>
      <c r="C123" s="217" t="s">
        <v>127</v>
      </c>
      <c r="D123" s="217" t="s">
        <v>28</v>
      </c>
      <c r="E123" s="210">
        <v>2564</v>
      </c>
      <c r="F123" s="210" t="s">
        <v>489</v>
      </c>
      <c r="G123" s="210" t="s">
        <v>759</v>
      </c>
      <c r="H123" s="217" t="s">
        <v>131</v>
      </c>
      <c r="I123" s="217" t="s">
        <v>36</v>
      </c>
      <c r="J123" s="220" t="s">
        <v>3169</v>
      </c>
      <c r="K123" s="217" t="s">
        <v>37</v>
      </c>
      <c r="L123" s="210" t="s">
        <v>2992</v>
      </c>
      <c r="M123" s="221" t="s">
        <v>2558</v>
      </c>
      <c r="N123" s="217" t="s">
        <v>2560</v>
      </c>
      <c r="O123" s="210" t="s">
        <v>3162</v>
      </c>
      <c r="P123" s="217"/>
      <c r="Q123" s="217" t="s">
        <v>2999</v>
      </c>
      <c r="R123" s="217" t="s">
        <v>546</v>
      </c>
    </row>
    <row r="124" spans="1:18">
      <c r="A124" s="217" t="s">
        <v>764</v>
      </c>
      <c r="B124" s="223" t="s">
        <v>127</v>
      </c>
      <c r="C124" s="217" t="s">
        <v>127</v>
      </c>
      <c r="D124" s="217" t="s">
        <v>28</v>
      </c>
      <c r="E124" s="210">
        <v>2564</v>
      </c>
      <c r="F124" s="210" t="s">
        <v>766</v>
      </c>
      <c r="G124" s="210" t="s">
        <v>80</v>
      </c>
      <c r="H124" s="217" t="s">
        <v>131</v>
      </c>
      <c r="I124" s="217" t="s">
        <v>36</v>
      </c>
      <c r="J124" s="220" t="s">
        <v>3169</v>
      </c>
      <c r="K124" s="217" t="s">
        <v>37</v>
      </c>
      <c r="L124" s="210" t="s">
        <v>2992</v>
      </c>
      <c r="M124" s="221" t="s">
        <v>2558</v>
      </c>
      <c r="N124" s="217" t="s">
        <v>2560</v>
      </c>
      <c r="O124" s="210" t="s">
        <v>3162</v>
      </c>
      <c r="P124" s="217"/>
      <c r="Q124" s="217" t="s">
        <v>3000</v>
      </c>
      <c r="R124" s="217" t="s">
        <v>546</v>
      </c>
    </row>
    <row r="125" spans="1:18">
      <c r="A125" s="217" t="s">
        <v>760</v>
      </c>
      <c r="B125" s="223" t="s">
        <v>761</v>
      </c>
      <c r="C125" s="217" t="s">
        <v>761</v>
      </c>
      <c r="D125" s="217" t="s">
        <v>28</v>
      </c>
      <c r="E125" s="210">
        <v>2564</v>
      </c>
      <c r="F125" s="210" t="s">
        <v>759</v>
      </c>
      <c r="G125" s="210" t="s">
        <v>763</v>
      </c>
      <c r="H125" s="217" t="s">
        <v>131</v>
      </c>
      <c r="I125" s="217" t="s">
        <v>36</v>
      </c>
      <c r="J125" s="220" t="s">
        <v>3169</v>
      </c>
      <c r="K125" s="217" t="s">
        <v>37</v>
      </c>
      <c r="L125" s="210" t="s">
        <v>2992</v>
      </c>
      <c r="M125" s="221" t="s">
        <v>2558</v>
      </c>
      <c r="N125" s="217" t="s">
        <v>2860</v>
      </c>
      <c r="O125" s="210" t="s">
        <v>3162</v>
      </c>
      <c r="P125" s="217"/>
      <c r="Q125" s="217" t="s">
        <v>3001</v>
      </c>
      <c r="R125" s="217" t="s">
        <v>514</v>
      </c>
    </row>
    <row r="126" spans="1:18">
      <c r="A126" s="217" t="s">
        <v>757</v>
      </c>
      <c r="B126" s="223" t="s">
        <v>136</v>
      </c>
      <c r="C126" s="217" t="s">
        <v>136</v>
      </c>
      <c r="D126" s="217" t="s">
        <v>28</v>
      </c>
      <c r="E126" s="210">
        <v>2564</v>
      </c>
      <c r="F126" s="210" t="s">
        <v>489</v>
      </c>
      <c r="G126" s="210" t="s">
        <v>759</v>
      </c>
      <c r="H126" s="217" t="s">
        <v>131</v>
      </c>
      <c r="I126" s="217" t="s">
        <v>36</v>
      </c>
      <c r="J126" s="220" t="s">
        <v>3169</v>
      </c>
      <c r="K126" s="217" t="s">
        <v>37</v>
      </c>
      <c r="L126" s="210" t="s">
        <v>2992</v>
      </c>
      <c r="M126" s="221" t="s">
        <v>2558</v>
      </c>
      <c r="N126" s="217" t="s">
        <v>2860</v>
      </c>
      <c r="O126" s="210" t="s">
        <v>3162</v>
      </c>
      <c r="P126" s="217"/>
      <c r="Q126" s="217" t="s">
        <v>3002</v>
      </c>
      <c r="R126" s="217" t="s">
        <v>514</v>
      </c>
    </row>
    <row r="127" spans="1:18">
      <c r="A127" s="217" t="s">
        <v>875</v>
      </c>
      <c r="B127" s="223" t="s">
        <v>397</v>
      </c>
      <c r="C127" s="217" t="s">
        <v>397</v>
      </c>
      <c r="D127" s="217" t="s">
        <v>28</v>
      </c>
      <c r="E127" s="210">
        <v>2564</v>
      </c>
      <c r="F127" s="210" t="s">
        <v>654</v>
      </c>
      <c r="G127" s="210" t="s">
        <v>80</v>
      </c>
      <c r="H127" s="217" t="s">
        <v>399</v>
      </c>
      <c r="I127" s="217" t="s">
        <v>216</v>
      </c>
      <c r="J127" s="220" t="s">
        <v>3170</v>
      </c>
      <c r="K127" s="217" t="s">
        <v>54</v>
      </c>
      <c r="L127" s="210" t="s">
        <v>2992</v>
      </c>
      <c r="M127" s="221" t="s">
        <v>3200</v>
      </c>
      <c r="N127" s="217" t="s">
        <v>2864</v>
      </c>
      <c r="O127" s="210" t="s">
        <v>3162</v>
      </c>
      <c r="P127" s="217"/>
      <c r="Q127" s="217" t="s">
        <v>3003</v>
      </c>
      <c r="R127" s="217" t="s">
        <v>656</v>
      </c>
    </row>
    <row r="128" spans="1:18">
      <c r="A128" s="217" t="s">
        <v>749</v>
      </c>
      <c r="B128" s="223" t="s">
        <v>3004</v>
      </c>
      <c r="C128" s="217" t="s">
        <v>3004</v>
      </c>
      <c r="D128" s="217" t="s">
        <v>28</v>
      </c>
      <c r="E128" s="210">
        <v>2564</v>
      </c>
      <c r="F128" s="210" t="s">
        <v>654</v>
      </c>
      <c r="G128" s="210" t="s">
        <v>80</v>
      </c>
      <c r="H128" s="217" t="s">
        <v>322</v>
      </c>
      <c r="I128" s="217" t="s">
        <v>216</v>
      </c>
      <c r="J128" s="220" t="s">
        <v>3170</v>
      </c>
      <c r="K128" s="217" t="s">
        <v>54</v>
      </c>
      <c r="L128" s="210" t="s">
        <v>2992</v>
      </c>
      <c r="M128" s="221" t="s">
        <v>2558</v>
      </c>
      <c r="N128" s="217" t="s">
        <v>2860</v>
      </c>
      <c r="O128" s="210" t="s">
        <v>3162</v>
      </c>
      <c r="P128" s="217"/>
      <c r="Q128" s="217" t="s">
        <v>3005</v>
      </c>
      <c r="R128" s="217" t="s">
        <v>514</v>
      </c>
    </row>
    <row r="129" spans="1:18">
      <c r="A129" s="217" t="s">
        <v>839</v>
      </c>
      <c r="B129" s="223" t="s">
        <v>226</v>
      </c>
      <c r="C129" s="217" t="s">
        <v>226</v>
      </c>
      <c r="D129" s="217" t="s">
        <v>28</v>
      </c>
      <c r="E129" s="210">
        <v>2564</v>
      </c>
      <c r="F129" s="210" t="s">
        <v>654</v>
      </c>
      <c r="G129" s="210" t="s">
        <v>80</v>
      </c>
      <c r="H129" s="217" t="s">
        <v>379</v>
      </c>
      <c r="I129" s="217" t="s">
        <v>216</v>
      </c>
      <c r="J129" s="220" t="s">
        <v>3170</v>
      </c>
      <c r="K129" s="217" t="s">
        <v>54</v>
      </c>
      <c r="L129" s="210" t="s">
        <v>2992</v>
      </c>
      <c r="M129" s="221" t="s">
        <v>2558</v>
      </c>
      <c r="N129" s="217" t="s">
        <v>2860</v>
      </c>
      <c r="O129" s="210" t="s">
        <v>3162</v>
      </c>
      <c r="P129" s="217"/>
      <c r="Q129" s="217" t="s">
        <v>3006</v>
      </c>
      <c r="R129" s="217" t="s">
        <v>514</v>
      </c>
    </row>
    <row r="130" spans="1:18">
      <c r="A130" s="217" t="s">
        <v>790</v>
      </c>
      <c r="B130" s="223" t="s">
        <v>351</v>
      </c>
      <c r="C130" s="217" t="s">
        <v>351</v>
      </c>
      <c r="D130" s="217" t="s">
        <v>28</v>
      </c>
      <c r="E130" s="210">
        <v>2564</v>
      </c>
      <c r="F130" s="210" t="s">
        <v>654</v>
      </c>
      <c r="G130" s="210" t="s">
        <v>80</v>
      </c>
      <c r="H130" s="217" t="s">
        <v>389</v>
      </c>
      <c r="I130" s="217" t="s">
        <v>216</v>
      </c>
      <c r="J130" s="220" t="s">
        <v>3170</v>
      </c>
      <c r="K130" s="217" t="s">
        <v>54</v>
      </c>
      <c r="L130" s="210" t="s">
        <v>2992</v>
      </c>
      <c r="M130" s="221" t="s">
        <v>2558</v>
      </c>
      <c r="N130" s="217" t="s">
        <v>2860</v>
      </c>
      <c r="O130" s="210" t="s">
        <v>3162</v>
      </c>
      <c r="P130" s="217"/>
      <c r="Q130" s="217" t="s">
        <v>3007</v>
      </c>
      <c r="R130" s="217" t="s">
        <v>514</v>
      </c>
    </row>
    <row r="131" spans="1:18">
      <c r="A131" s="217" t="s">
        <v>860</v>
      </c>
      <c r="B131" s="223" t="s">
        <v>861</v>
      </c>
      <c r="C131" s="217" t="s">
        <v>861</v>
      </c>
      <c r="D131" s="217" t="s">
        <v>28</v>
      </c>
      <c r="E131" s="210">
        <v>2564</v>
      </c>
      <c r="F131" s="210" t="s">
        <v>654</v>
      </c>
      <c r="G131" s="210" t="s">
        <v>80</v>
      </c>
      <c r="H131" s="217" t="s">
        <v>384</v>
      </c>
      <c r="I131" s="217" t="s">
        <v>216</v>
      </c>
      <c r="J131" s="220" t="s">
        <v>3170</v>
      </c>
      <c r="K131" s="217" t="s">
        <v>54</v>
      </c>
      <c r="L131" s="210" t="s">
        <v>2992</v>
      </c>
      <c r="M131" s="221" t="s">
        <v>2558</v>
      </c>
      <c r="N131" s="217" t="s">
        <v>2860</v>
      </c>
      <c r="O131" s="210" t="s">
        <v>3162</v>
      </c>
      <c r="P131" s="217"/>
      <c r="Q131" s="217" t="s">
        <v>3008</v>
      </c>
      <c r="R131" s="217" t="s">
        <v>514</v>
      </c>
    </row>
    <row r="132" spans="1:18">
      <c r="A132" s="217" t="s">
        <v>832</v>
      </c>
      <c r="B132" s="223" t="s">
        <v>305</v>
      </c>
      <c r="C132" s="217" t="s">
        <v>305</v>
      </c>
      <c r="D132" s="217" t="s">
        <v>28</v>
      </c>
      <c r="E132" s="210">
        <v>2564</v>
      </c>
      <c r="F132" s="210" t="s">
        <v>654</v>
      </c>
      <c r="G132" s="210" t="s">
        <v>80</v>
      </c>
      <c r="H132" s="217" t="s">
        <v>655</v>
      </c>
      <c r="I132" s="217" t="s">
        <v>216</v>
      </c>
      <c r="J132" s="220" t="s">
        <v>3170</v>
      </c>
      <c r="K132" s="217" t="s">
        <v>54</v>
      </c>
      <c r="L132" s="210" t="s">
        <v>2992</v>
      </c>
      <c r="M132" s="221" t="s">
        <v>2558</v>
      </c>
      <c r="N132" s="217" t="s">
        <v>2860</v>
      </c>
      <c r="O132" s="210" t="s">
        <v>3162</v>
      </c>
      <c r="P132" s="217"/>
      <c r="Q132" s="217" t="s">
        <v>3009</v>
      </c>
      <c r="R132" s="217" t="s">
        <v>514</v>
      </c>
    </row>
    <row r="133" spans="1:18">
      <c r="A133" s="217" t="s">
        <v>652</v>
      </c>
      <c r="B133" s="223" t="s">
        <v>226</v>
      </c>
      <c r="C133" s="217" t="s">
        <v>226</v>
      </c>
      <c r="D133" s="217" t="s">
        <v>28</v>
      </c>
      <c r="E133" s="210">
        <v>2564</v>
      </c>
      <c r="F133" s="210" t="s">
        <v>64</v>
      </c>
      <c r="G133" s="210" t="s">
        <v>654</v>
      </c>
      <c r="H133" s="217" t="s">
        <v>655</v>
      </c>
      <c r="I133" s="217" t="s">
        <v>216</v>
      </c>
      <c r="J133" s="220" t="s">
        <v>3170</v>
      </c>
      <c r="K133" s="217" t="s">
        <v>54</v>
      </c>
      <c r="L133" s="210" t="s">
        <v>2992</v>
      </c>
      <c r="M133" s="221" t="s">
        <v>3200</v>
      </c>
      <c r="N133" s="217" t="s">
        <v>2864</v>
      </c>
      <c r="O133" s="210" t="s">
        <v>3162</v>
      </c>
      <c r="P133" s="217"/>
      <c r="Q133" s="217" t="s">
        <v>3010</v>
      </c>
      <c r="R133" s="217" t="s">
        <v>656</v>
      </c>
    </row>
    <row r="134" spans="1:18">
      <c r="A134" s="217" t="s">
        <v>669</v>
      </c>
      <c r="B134" s="223" t="s">
        <v>670</v>
      </c>
      <c r="C134" s="217" t="s">
        <v>670</v>
      </c>
      <c r="D134" s="217" t="s">
        <v>28</v>
      </c>
      <c r="E134" s="210">
        <v>2564</v>
      </c>
      <c r="F134" s="210" t="s">
        <v>654</v>
      </c>
      <c r="G134" s="210" t="s">
        <v>80</v>
      </c>
      <c r="H134" s="217" t="s">
        <v>254</v>
      </c>
      <c r="I134" s="217" t="s">
        <v>255</v>
      </c>
      <c r="J134" s="220" t="s">
        <v>255</v>
      </c>
      <c r="K134" s="217" t="s">
        <v>107</v>
      </c>
      <c r="L134" s="210" t="s">
        <v>2992</v>
      </c>
      <c r="M134" s="221" t="s">
        <v>3201</v>
      </c>
      <c r="N134" s="217" t="s">
        <v>2862</v>
      </c>
      <c r="O134" s="210" t="s">
        <v>3162</v>
      </c>
      <c r="P134" s="217"/>
      <c r="Q134" s="217" t="s">
        <v>3011</v>
      </c>
      <c r="R134" s="217" t="s">
        <v>527</v>
      </c>
    </row>
    <row r="135" spans="1:18">
      <c r="A135" s="217" t="s">
        <v>922</v>
      </c>
      <c r="B135" s="223" t="s">
        <v>923</v>
      </c>
      <c r="C135" s="217" t="s">
        <v>923</v>
      </c>
      <c r="D135" s="217" t="s">
        <v>924</v>
      </c>
      <c r="E135" s="210">
        <v>2564</v>
      </c>
      <c r="F135" s="210" t="s">
        <v>518</v>
      </c>
      <c r="G135" s="210" t="s">
        <v>51</v>
      </c>
      <c r="H135" s="217" t="s">
        <v>35</v>
      </c>
      <c r="I135" s="217" t="s">
        <v>233</v>
      </c>
      <c r="J135" s="220" t="s">
        <v>3180</v>
      </c>
      <c r="K135" s="217" t="s">
        <v>107</v>
      </c>
      <c r="L135" s="210" t="s">
        <v>2992</v>
      </c>
      <c r="M135" s="221" t="s">
        <v>3201</v>
      </c>
      <c r="N135" s="217" t="s">
        <v>2862</v>
      </c>
      <c r="O135" s="210" t="s">
        <v>3162</v>
      </c>
      <c r="P135" s="217"/>
      <c r="Q135" s="217" t="s">
        <v>3012</v>
      </c>
      <c r="R135" s="217" t="s">
        <v>527</v>
      </c>
    </row>
    <row r="136" spans="1:18">
      <c r="A136" s="217" t="s">
        <v>853</v>
      </c>
      <c r="B136" s="223" t="s">
        <v>854</v>
      </c>
      <c r="C136" s="217" t="s">
        <v>854</v>
      </c>
      <c r="D136" s="217" t="s">
        <v>28</v>
      </c>
      <c r="E136" s="210">
        <v>2564</v>
      </c>
      <c r="F136" s="210" t="s">
        <v>696</v>
      </c>
      <c r="G136" s="210" t="s">
        <v>80</v>
      </c>
      <c r="H136" s="217" t="s">
        <v>249</v>
      </c>
      <c r="I136" s="217" t="s">
        <v>216</v>
      </c>
      <c r="J136" s="220" t="s">
        <v>3170</v>
      </c>
      <c r="K136" s="217" t="s">
        <v>54</v>
      </c>
      <c r="L136" s="210" t="s">
        <v>2992</v>
      </c>
      <c r="M136" s="221" t="s">
        <v>2558</v>
      </c>
      <c r="N136" s="217" t="s">
        <v>2860</v>
      </c>
      <c r="O136" s="210" t="s">
        <v>3162</v>
      </c>
      <c r="P136" s="217"/>
      <c r="Q136" s="217" t="s">
        <v>3013</v>
      </c>
      <c r="R136" s="217" t="s">
        <v>514</v>
      </c>
    </row>
    <row r="137" spans="1:18">
      <c r="A137" s="217" t="s">
        <v>773</v>
      </c>
      <c r="B137" s="223" t="s">
        <v>774</v>
      </c>
      <c r="C137" s="217" t="s">
        <v>774</v>
      </c>
      <c r="D137" s="217" t="s">
        <v>28</v>
      </c>
      <c r="E137" s="210">
        <v>2564</v>
      </c>
      <c r="F137" s="210" t="s">
        <v>759</v>
      </c>
      <c r="G137" s="210" t="s">
        <v>80</v>
      </c>
      <c r="H137" s="217" t="s">
        <v>776</v>
      </c>
      <c r="I137" s="217" t="s">
        <v>216</v>
      </c>
      <c r="J137" s="220" t="s">
        <v>3170</v>
      </c>
      <c r="K137" s="217" t="s">
        <v>54</v>
      </c>
      <c r="L137" s="210" t="s">
        <v>2992</v>
      </c>
      <c r="M137" s="221" t="s">
        <v>2558</v>
      </c>
      <c r="N137" s="217" t="s">
        <v>2860</v>
      </c>
      <c r="O137" s="210" t="s">
        <v>3162</v>
      </c>
      <c r="P137" s="217"/>
      <c r="Q137" s="217" t="s">
        <v>3014</v>
      </c>
      <c r="R137" s="217" t="s">
        <v>514</v>
      </c>
    </row>
    <row r="138" spans="1:18">
      <c r="A138" s="217" t="s">
        <v>816</v>
      </c>
      <c r="B138" s="223" t="s">
        <v>817</v>
      </c>
      <c r="C138" s="217" t="s">
        <v>817</v>
      </c>
      <c r="D138" s="217" t="s">
        <v>28</v>
      </c>
      <c r="E138" s="210">
        <v>2564</v>
      </c>
      <c r="F138" s="210" t="s">
        <v>654</v>
      </c>
      <c r="G138" s="210" t="s">
        <v>80</v>
      </c>
      <c r="H138" s="217" t="s">
        <v>299</v>
      </c>
      <c r="I138" s="217" t="s">
        <v>216</v>
      </c>
      <c r="J138" s="220" t="s">
        <v>3170</v>
      </c>
      <c r="K138" s="217" t="s">
        <v>54</v>
      </c>
      <c r="L138" s="210" t="s">
        <v>2992</v>
      </c>
      <c r="M138" s="221" t="s">
        <v>2558</v>
      </c>
      <c r="N138" s="217" t="s">
        <v>2860</v>
      </c>
      <c r="O138" s="210" t="s">
        <v>3162</v>
      </c>
      <c r="P138" s="217"/>
      <c r="Q138" s="217" t="s">
        <v>3015</v>
      </c>
      <c r="R138" s="217" t="s">
        <v>514</v>
      </c>
    </row>
    <row r="139" spans="1:18">
      <c r="A139" s="217" t="s">
        <v>673</v>
      </c>
      <c r="B139" s="223" t="s">
        <v>674</v>
      </c>
      <c r="C139" s="217" t="s">
        <v>674</v>
      </c>
      <c r="D139" s="217" t="s">
        <v>28</v>
      </c>
      <c r="E139" s="210">
        <v>2564</v>
      </c>
      <c r="F139" s="210" t="s">
        <v>654</v>
      </c>
      <c r="G139" s="210" t="s">
        <v>80</v>
      </c>
      <c r="H139" s="217" t="s">
        <v>676</v>
      </c>
      <c r="I139" s="217" t="s">
        <v>210</v>
      </c>
      <c r="J139" s="220" t="s">
        <v>3181</v>
      </c>
      <c r="K139" s="217" t="s">
        <v>107</v>
      </c>
      <c r="L139" s="210" t="s">
        <v>2992</v>
      </c>
      <c r="M139" s="221" t="s">
        <v>3200</v>
      </c>
      <c r="N139" s="217" t="s">
        <v>3016</v>
      </c>
      <c r="O139" s="210" t="s">
        <v>3162</v>
      </c>
      <c r="P139" s="217"/>
      <c r="Q139" s="217" t="s">
        <v>3017</v>
      </c>
      <c r="R139" s="217" t="s">
        <v>534</v>
      </c>
    </row>
    <row r="140" spans="1:18">
      <c r="A140" s="217" t="s">
        <v>755</v>
      </c>
      <c r="B140" s="223" t="s">
        <v>226</v>
      </c>
      <c r="C140" s="217" t="s">
        <v>226</v>
      </c>
      <c r="D140" s="217" t="s">
        <v>28</v>
      </c>
      <c r="E140" s="210">
        <v>2564</v>
      </c>
      <c r="F140" s="210" t="s">
        <v>654</v>
      </c>
      <c r="G140" s="210" t="s">
        <v>80</v>
      </c>
      <c r="H140" s="217" t="s">
        <v>442</v>
      </c>
      <c r="I140" s="217" t="s">
        <v>216</v>
      </c>
      <c r="J140" s="220" t="s">
        <v>3170</v>
      </c>
      <c r="K140" s="217" t="s">
        <v>54</v>
      </c>
      <c r="L140" s="210" t="s">
        <v>2992</v>
      </c>
      <c r="M140" s="221" t="s">
        <v>2558</v>
      </c>
      <c r="N140" s="217" t="s">
        <v>2860</v>
      </c>
      <c r="O140" s="210" t="s">
        <v>3162</v>
      </c>
      <c r="P140" s="217"/>
      <c r="Q140" s="217" t="s">
        <v>3018</v>
      </c>
      <c r="R140" s="217" t="s">
        <v>514</v>
      </c>
    </row>
    <row r="141" spans="1:18">
      <c r="A141" s="217" t="s">
        <v>662</v>
      </c>
      <c r="B141" s="223" t="s">
        <v>180</v>
      </c>
      <c r="C141" s="217" t="s">
        <v>180</v>
      </c>
      <c r="D141" s="217" t="s">
        <v>28</v>
      </c>
      <c r="E141" s="210">
        <v>2564</v>
      </c>
      <c r="F141" s="210" t="s">
        <v>654</v>
      </c>
      <c r="G141" s="210" t="s">
        <v>80</v>
      </c>
      <c r="H141" s="217" t="s">
        <v>182</v>
      </c>
      <c r="I141" s="217" t="s">
        <v>183</v>
      </c>
      <c r="J141" s="220" t="s">
        <v>3182</v>
      </c>
      <c r="K141" s="217" t="s">
        <v>75</v>
      </c>
      <c r="L141" s="210" t="s">
        <v>2992</v>
      </c>
      <c r="M141" s="221" t="s">
        <v>3200</v>
      </c>
      <c r="N141" s="217" t="s">
        <v>3016</v>
      </c>
      <c r="O141" s="210" t="s">
        <v>3162</v>
      </c>
      <c r="P141" s="217"/>
      <c r="Q141" s="217" t="s">
        <v>3019</v>
      </c>
      <c r="R141" s="217" t="s">
        <v>534</v>
      </c>
    </row>
    <row r="142" spans="1:18">
      <c r="A142" s="217" t="s">
        <v>1028</v>
      </c>
      <c r="B142" s="223" t="s">
        <v>1029</v>
      </c>
      <c r="C142" s="217" t="s">
        <v>1029</v>
      </c>
      <c r="D142" s="217" t="s">
        <v>28</v>
      </c>
      <c r="E142" s="210">
        <v>2564</v>
      </c>
      <c r="F142" s="210" t="s">
        <v>654</v>
      </c>
      <c r="G142" s="210" t="s">
        <v>80</v>
      </c>
      <c r="H142" s="217" t="s">
        <v>1031</v>
      </c>
      <c r="I142" s="217" t="s">
        <v>1032</v>
      </c>
      <c r="J142" s="220" t="s">
        <v>3183</v>
      </c>
      <c r="K142" s="217" t="s">
        <v>75</v>
      </c>
      <c r="L142" s="210" t="s">
        <v>2992</v>
      </c>
      <c r="M142" s="221" t="s">
        <v>2558</v>
      </c>
      <c r="N142" s="217" t="s">
        <v>2860</v>
      </c>
      <c r="O142" s="210" t="s">
        <v>3162</v>
      </c>
      <c r="P142" s="217"/>
      <c r="Q142" s="217" t="s">
        <v>3020</v>
      </c>
      <c r="R142" s="217" t="s">
        <v>514</v>
      </c>
    </row>
    <row r="143" spans="1:18">
      <c r="A143" s="217" t="s">
        <v>872</v>
      </c>
      <c r="B143" s="223" t="s">
        <v>3021</v>
      </c>
      <c r="C143" s="217" t="s">
        <v>3021</v>
      </c>
      <c r="D143" s="217" t="s">
        <v>28</v>
      </c>
      <c r="E143" s="210">
        <v>2564</v>
      </c>
      <c r="F143" s="210" t="s">
        <v>759</v>
      </c>
      <c r="G143" s="210" t="s">
        <v>80</v>
      </c>
      <c r="H143" s="217" t="s">
        <v>639</v>
      </c>
      <c r="I143" s="217" t="s">
        <v>485</v>
      </c>
      <c r="J143" s="220" t="s">
        <v>3178</v>
      </c>
      <c r="K143" s="217" t="s">
        <v>190</v>
      </c>
      <c r="L143" s="210" t="s">
        <v>2992</v>
      </c>
      <c r="M143" s="221" t="s">
        <v>3200</v>
      </c>
      <c r="N143" s="217" t="s">
        <v>3022</v>
      </c>
      <c r="O143" s="210" t="s">
        <v>3162</v>
      </c>
      <c r="P143" s="217"/>
      <c r="Q143" s="217" t="s">
        <v>3023</v>
      </c>
      <c r="R143" s="217" t="s">
        <v>550</v>
      </c>
    </row>
    <row r="144" spans="1:18">
      <c r="A144" s="217" t="s">
        <v>658</v>
      </c>
      <c r="B144" s="223" t="s">
        <v>659</v>
      </c>
      <c r="C144" s="217" t="s">
        <v>659</v>
      </c>
      <c r="D144" s="217" t="s">
        <v>28</v>
      </c>
      <c r="E144" s="210">
        <v>2564</v>
      </c>
      <c r="F144" s="210" t="s">
        <v>96</v>
      </c>
      <c r="G144" s="210" t="s">
        <v>204</v>
      </c>
      <c r="H144" s="217" t="s">
        <v>661</v>
      </c>
      <c r="I144" s="217" t="s">
        <v>485</v>
      </c>
      <c r="J144" s="220" t="s">
        <v>3178</v>
      </c>
      <c r="K144" s="217" t="s">
        <v>190</v>
      </c>
      <c r="L144" s="210" t="s">
        <v>2992</v>
      </c>
      <c r="M144" s="221" t="s">
        <v>3200</v>
      </c>
      <c r="N144" s="217" t="s">
        <v>3016</v>
      </c>
      <c r="O144" s="210" t="s">
        <v>3162</v>
      </c>
      <c r="P144" s="217"/>
      <c r="Q144" s="217" t="s">
        <v>3024</v>
      </c>
      <c r="R144" s="217" t="s">
        <v>534</v>
      </c>
    </row>
    <row r="145" spans="1:18">
      <c r="A145" s="217" t="s">
        <v>732</v>
      </c>
      <c r="B145" s="223" t="s">
        <v>3025</v>
      </c>
      <c r="C145" s="217" t="s">
        <v>3025</v>
      </c>
      <c r="D145" s="217" t="s">
        <v>28</v>
      </c>
      <c r="E145" s="210">
        <v>2564</v>
      </c>
      <c r="F145" s="210" t="s">
        <v>654</v>
      </c>
      <c r="G145" s="210" t="s">
        <v>80</v>
      </c>
      <c r="H145" s="217" t="s">
        <v>735</v>
      </c>
      <c r="I145" s="217" t="s">
        <v>485</v>
      </c>
      <c r="J145" s="220" t="s">
        <v>3178</v>
      </c>
      <c r="K145" s="217" t="s">
        <v>190</v>
      </c>
      <c r="L145" s="210" t="s">
        <v>2992</v>
      </c>
      <c r="M145" s="221" t="s">
        <v>2558</v>
      </c>
      <c r="N145" s="217" t="s">
        <v>2860</v>
      </c>
      <c r="O145" s="210" t="s">
        <v>3162</v>
      </c>
      <c r="P145" s="217"/>
      <c r="Q145" s="217" t="s">
        <v>3026</v>
      </c>
      <c r="R145" s="217" t="s">
        <v>514</v>
      </c>
    </row>
    <row r="146" spans="1:18">
      <c r="A146" s="217" t="s">
        <v>645</v>
      </c>
      <c r="B146" s="223" t="s">
        <v>642</v>
      </c>
      <c r="C146" s="217" t="s">
        <v>642</v>
      </c>
      <c r="D146" s="217" t="s">
        <v>28</v>
      </c>
      <c r="E146" s="210">
        <v>2564</v>
      </c>
      <c r="F146" s="210" t="s">
        <v>143</v>
      </c>
      <c r="G146" s="210" t="s">
        <v>204</v>
      </c>
      <c r="H146" s="217" t="s">
        <v>644</v>
      </c>
      <c r="I146" s="217" t="s">
        <v>485</v>
      </c>
      <c r="J146" s="220" t="s">
        <v>3178</v>
      </c>
      <c r="K146" s="217" t="s">
        <v>190</v>
      </c>
      <c r="L146" s="210" t="s">
        <v>2992</v>
      </c>
      <c r="M146" s="221" t="s">
        <v>2558</v>
      </c>
      <c r="N146" s="217" t="s">
        <v>2860</v>
      </c>
      <c r="O146" s="210" t="s">
        <v>3162</v>
      </c>
      <c r="P146" s="217"/>
      <c r="Q146" s="217" t="s">
        <v>3027</v>
      </c>
      <c r="R146" s="217" t="s">
        <v>514</v>
      </c>
    </row>
    <row r="147" spans="1:18">
      <c r="A147" s="217" t="s">
        <v>641</v>
      </c>
      <c r="B147" s="223" t="s">
        <v>642</v>
      </c>
      <c r="C147" s="217" t="s">
        <v>642</v>
      </c>
      <c r="D147" s="217" t="s">
        <v>162</v>
      </c>
      <c r="E147" s="210">
        <v>2564</v>
      </c>
      <c r="F147" s="210" t="s">
        <v>489</v>
      </c>
      <c r="G147" s="210" t="s">
        <v>490</v>
      </c>
      <c r="H147" s="217" t="s">
        <v>644</v>
      </c>
      <c r="I147" s="217" t="s">
        <v>485</v>
      </c>
      <c r="J147" s="220" t="s">
        <v>3178</v>
      </c>
      <c r="K147" s="217" t="s">
        <v>190</v>
      </c>
      <c r="L147" s="210" t="s">
        <v>2992</v>
      </c>
      <c r="M147" s="221" t="s">
        <v>2558</v>
      </c>
      <c r="N147" s="217" t="s">
        <v>2860</v>
      </c>
      <c r="O147" s="210" t="s">
        <v>3162</v>
      </c>
      <c r="P147" s="217"/>
      <c r="Q147" s="217" t="s">
        <v>3028</v>
      </c>
      <c r="R147" s="217" t="s">
        <v>514</v>
      </c>
    </row>
    <row r="148" spans="1:18">
      <c r="A148" s="217" t="s">
        <v>800</v>
      </c>
      <c r="B148" s="223" t="s">
        <v>434</v>
      </c>
      <c r="C148" s="217" t="s">
        <v>434</v>
      </c>
      <c r="D148" s="217" t="s">
        <v>28</v>
      </c>
      <c r="E148" s="210">
        <v>2564</v>
      </c>
      <c r="F148" s="210" t="s">
        <v>654</v>
      </c>
      <c r="G148" s="210" t="s">
        <v>802</v>
      </c>
      <c r="H148" s="217" t="s">
        <v>436</v>
      </c>
      <c r="I148" s="217" t="s">
        <v>216</v>
      </c>
      <c r="J148" s="220" t="s">
        <v>3170</v>
      </c>
      <c r="K148" s="217" t="s">
        <v>54</v>
      </c>
      <c r="L148" s="210" t="s">
        <v>2992</v>
      </c>
      <c r="M148" s="221" t="s">
        <v>2558</v>
      </c>
      <c r="N148" s="217" t="s">
        <v>2560</v>
      </c>
      <c r="O148" s="210" t="s">
        <v>3162</v>
      </c>
      <c r="P148" s="217"/>
      <c r="Q148" s="217" t="s">
        <v>3029</v>
      </c>
      <c r="R148" s="217" t="s">
        <v>546</v>
      </c>
    </row>
    <row r="149" spans="1:18">
      <c r="A149" s="217" t="s">
        <v>821</v>
      </c>
      <c r="B149" s="223" t="s">
        <v>368</v>
      </c>
      <c r="C149" s="217" t="s">
        <v>368</v>
      </c>
      <c r="D149" s="217" t="s">
        <v>28</v>
      </c>
      <c r="E149" s="210">
        <v>2564</v>
      </c>
      <c r="F149" s="210" t="s">
        <v>654</v>
      </c>
      <c r="G149" s="210" t="s">
        <v>80</v>
      </c>
      <c r="H149" s="217" t="s">
        <v>370</v>
      </c>
      <c r="I149" s="217" t="s">
        <v>216</v>
      </c>
      <c r="J149" s="220" t="s">
        <v>3170</v>
      </c>
      <c r="K149" s="217" t="s">
        <v>54</v>
      </c>
      <c r="L149" s="210" t="s">
        <v>2992</v>
      </c>
      <c r="M149" s="221" t="s">
        <v>2558</v>
      </c>
      <c r="N149" s="217" t="s">
        <v>2560</v>
      </c>
      <c r="O149" s="210" t="s">
        <v>3162</v>
      </c>
      <c r="P149" s="217"/>
      <c r="Q149" s="217" t="s">
        <v>3030</v>
      </c>
      <c r="R149" s="217" t="s">
        <v>546</v>
      </c>
    </row>
    <row r="150" spans="1:18">
      <c r="A150" s="217" t="s">
        <v>703</v>
      </c>
      <c r="B150" s="223" t="s">
        <v>704</v>
      </c>
      <c r="C150" s="217" t="s">
        <v>704</v>
      </c>
      <c r="D150" s="217" t="s">
        <v>28</v>
      </c>
      <c r="E150" s="210">
        <v>2564</v>
      </c>
      <c r="F150" s="210" t="s">
        <v>654</v>
      </c>
      <c r="G150" s="210" t="s">
        <v>80</v>
      </c>
      <c r="H150" s="217" t="s">
        <v>370</v>
      </c>
      <c r="I150" s="217" t="s">
        <v>216</v>
      </c>
      <c r="J150" s="220" t="s">
        <v>3170</v>
      </c>
      <c r="K150" s="217" t="s">
        <v>54</v>
      </c>
      <c r="L150" s="210" t="s">
        <v>2992</v>
      </c>
      <c r="M150" s="221" t="s">
        <v>2558</v>
      </c>
      <c r="N150" s="217" t="s">
        <v>2560</v>
      </c>
      <c r="O150" s="210" t="s">
        <v>3162</v>
      </c>
      <c r="P150" s="217"/>
      <c r="Q150" s="217" t="s">
        <v>3031</v>
      </c>
      <c r="R150" s="217" t="s">
        <v>546</v>
      </c>
    </row>
    <row r="151" spans="1:18">
      <c r="A151" s="217" t="s">
        <v>787</v>
      </c>
      <c r="B151" s="223" t="s">
        <v>788</v>
      </c>
      <c r="C151" s="217" t="s">
        <v>788</v>
      </c>
      <c r="D151" s="217" t="s">
        <v>28</v>
      </c>
      <c r="E151" s="210">
        <v>2564</v>
      </c>
      <c r="F151" s="210" t="s">
        <v>654</v>
      </c>
      <c r="G151" s="210" t="s">
        <v>80</v>
      </c>
      <c r="H151" s="217" t="s">
        <v>375</v>
      </c>
      <c r="I151" s="217" t="s">
        <v>216</v>
      </c>
      <c r="J151" s="220" t="s">
        <v>3170</v>
      </c>
      <c r="K151" s="217" t="s">
        <v>54</v>
      </c>
      <c r="L151" s="210" t="s">
        <v>2992</v>
      </c>
      <c r="M151" s="221" t="s">
        <v>2558</v>
      </c>
      <c r="N151" s="217" t="s">
        <v>2860</v>
      </c>
      <c r="O151" s="210" t="s">
        <v>3162</v>
      </c>
      <c r="P151" s="217"/>
      <c r="Q151" s="217" t="s">
        <v>3032</v>
      </c>
      <c r="R151" s="217" t="s">
        <v>514</v>
      </c>
    </row>
    <row r="152" spans="1:18">
      <c r="A152" s="217" t="s">
        <v>828</v>
      </c>
      <c r="B152" s="223" t="s">
        <v>226</v>
      </c>
      <c r="C152" s="217" t="s">
        <v>226</v>
      </c>
      <c r="D152" s="217" t="s">
        <v>28</v>
      </c>
      <c r="E152" s="210">
        <v>2564</v>
      </c>
      <c r="F152" s="210" t="s">
        <v>830</v>
      </c>
      <c r="G152" s="210" t="s">
        <v>80</v>
      </c>
      <c r="H152" s="217" t="s">
        <v>831</v>
      </c>
      <c r="I152" s="217" t="s">
        <v>216</v>
      </c>
      <c r="J152" s="220" t="s">
        <v>3170</v>
      </c>
      <c r="K152" s="217" t="s">
        <v>54</v>
      </c>
      <c r="L152" s="210" t="s">
        <v>2992</v>
      </c>
      <c r="M152" s="221" t="s">
        <v>2558</v>
      </c>
      <c r="N152" s="217" t="s">
        <v>2559</v>
      </c>
      <c r="O152" s="210" t="s">
        <v>3162</v>
      </c>
      <c r="P152" s="217"/>
      <c r="Q152" s="217" t="s">
        <v>3033</v>
      </c>
      <c r="R152" s="217" t="s">
        <v>687</v>
      </c>
    </row>
    <row r="153" spans="1:18">
      <c r="A153" s="217" t="s">
        <v>698</v>
      </c>
      <c r="B153" s="223" t="s">
        <v>699</v>
      </c>
      <c r="C153" s="217" t="s">
        <v>699</v>
      </c>
      <c r="D153" s="217" t="s">
        <v>28</v>
      </c>
      <c r="E153" s="210">
        <v>2564</v>
      </c>
      <c r="F153" s="210" t="s">
        <v>654</v>
      </c>
      <c r="G153" s="210" t="s">
        <v>80</v>
      </c>
      <c r="H153" s="217"/>
      <c r="I153" s="217" t="s">
        <v>701</v>
      </c>
      <c r="J153" s="220" t="s">
        <v>701</v>
      </c>
      <c r="K153" s="217" t="s">
        <v>702</v>
      </c>
      <c r="L153" s="210" t="s">
        <v>2992</v>
      </c>
      <c r="M153" s="221" t="s">
        <v>3200</v>
      </c>
      <c r="N153" s="217" t="s">
        <v>2864</v>
      </c>
      <c r="O153" s="210" t="s">
        <v>3162</v>
      </c>
      <c r="P153" s="217"/>
      <c r="Q153" s="217" t="s">
        <v>3034</v>
      </c>
      <c r="R153" s="217" t="s">
        <v>656</v>
      </c>
    </row>
    <row r="154" spans="1:18">
      <c r="A154" s="217" t="s">
        <v>769</v>
      </c>
      <c r="B154" s="223" t="s">
        <v>770</v>
      </c>
      <c r="C154" s="217" t="s">
        <v>770</v>
      </c>
      <c r="D154" s="217" t="s">
        <v>28</v>
      </c>
      <c r="E154" s="210">
        <v>2564</v>
      </c>
      <c r="F154" s="210" t="s">
        <v>654</v>
      </c>
      <c r="G154" s="210" t="s">
        <v>80</v>
      </c>
      <c r="H154" s="217" t="s">
        <v>409</v>
      </c>
      <c r="I154" s="217" t="s">
        <v>216</v>
      </c>
      <c r="J154" s="220" t="s">
        <v>3170</v>
      </c>
      <c r="K154" s="217" t="s">
        <v>54</v>
      </c>
      <c r="L154" s="210" t="s">
        <v>2992</v>
      </c>
      <c r="M154" s="221" t="s">
        <v>2558</v>
      </c>
      <c r="N154" s="217" t="s">
        <v>2559</v>
      </c>
      <c r="O154" s="210" t="s">
        <v>3162</v>
      </c>
      <c r="P154" s="217"/>
      <c r="Q154" s="217" t="s">
        <v>3035</v>
      </c>
      <c r="R154" s="217" t="s">
        <v>687</v>
      </c>
    </row>
    <row r="155" spans="1:18">
      <c r="A155" s="217" t="s">
        <v>928</v>
      </c>
      <c r="B155" s="223" t="s">
        <v>929</v>
      </c>
      <c r="C155" s="217" t="s">
        <v>929</v>
      </c>
      <c r="D155" s="217" t="s">
        <v>28</v>
      </c>
      <c r="E155" s="210">
        <v>2564</v>
      </c>
      <c r="F155" s="210" t="s">
        <v>696</v>
      </c>
      <c r="G155" s="210" t="s">
        <v>80</v>
      </c>
      <c r="H155" s="217" t="s">
        <v>73</v>
      </c>
      <c r="I155" s="217" t="s">
        <v>931</v>
      </c>
      <c r="J155" s="220" t="s">
        <v>3184</v>
      </c>
      <c r="K155" s="217" t="s">
        <v>75</v>
      </c>
      <c r="L155" s="210" t="s">
        <v>2992</v>
      </c>
      <c r="M155" s="221" t="s">
        <v>2558</v>
      </c>
      <c r="N155" s="217" t="s">
        <v>2860</v>
      </c>
      <c r="O155" s="210" t="s">
        <v>3162</v>
      </c>
      <c r="P155" s="217"/>
      <c r="Q155" s="217" t="s">
        <v>3036</v>
      </c>
      <c r="R155" s="217" t="s">
        <v>514</v>
      </c>
    </row>
    <row r="156" spans="1:18">
      <c r="A156" s="217" t="s">
        <v>715</v>
      </c>
      <c r="B156" s="223" t="s">
        <v>716</v>
      </c>
      <c r="C156" s="217" t="s">
        <v>716</v>
      </c>
      <c r="D156" s="217" t="s">
        <v>162</v>
      </c>
      <c r="E156" s="210">
        <v>2564</v>
      </c>
      <c r="F156" s="210" t="s">
        <v>654</v>
      </c>
      <c r="G156" s="210" t="s">
        <v>80</v>
      </c>
      <c r="H156" s="217" t="s">
        <v>681</v>
      </c>
      <c r="I156" s="217" t="s">
        <v>196</v>
      </c>
      <c r="J156" s="220" t="s">
        <v>3175</v>
      </c>
      <c r="K156" s="217" t="s">
        <v>197</v>
      </c>
      <c r="L156" s="210" t="s">
        <v>2992</v>
      </c>
      <c r="M156" s="221" t="s">
        <v>2558</v>
      </c>
      <c r="N156" s="217" t="s">
        <v>2860</v>
      </c>
      <c r="O156" s="210" t="s">
        <v>3162</v>
      </c>
      <c r="P156" s="217"/>
      <c r="Q156" s="217" t="s">
        <v>3037</v>
      </c>
      <c r="R156" s="217" t="s">
        <v>514</v>
      </c>
    </row>
    <row r="157" spans="1:18">
      <c r="A157" s="217" t="s">
        <v>678</v>
      </c>
      <c r="B157" s="223" t="s">
        <v>679</v>
      </c>
      <c r="C157" s="217" t="s">
        <v>679</v>
      </c>
      <c r="D157" s="217" t="s">
        <v>28</v>
      </c>
      <c r="E157" s="210">
        <v>2564</v>
      </c>
      <c r="F157" s="210" t="s">
        <v>654</v>
      </c>
      <c r="G157" s="210" t="s">
        <v>80</v>
      </c>
      <c r="H157" s="217" t="s">
        <v>681</v>
      </c>
      <c r="I157" s="217" t="s">
        <v>196</v>
      </c>
      <c r="J157" s="220" t="s">
        <v>3175</v>
      </c>
      <c r="K157" s="217" t="s">
        <v>197</v>
      </c>
      <c r="L157" s="210" t="s">
        <v>2992</v>
      </c>
      <c r="M157" s="221" t="s">
        <v>2558</v>
      </c>
      <c r="N157" s="217" t="s">
        <v>2865</v>
      </c>
      <c r="O157" s="210" t="s">
        <v>3162</v>
      </c>
      <c r="P157" s="217"/>
      <c r="Q157" s="217" t="s">
        <v>3038</v>
      </c>
      <c r="R157" s="217" t="s">
        <v>683</v>
      </c>
    </row>
    <row r="158" spans="1:18">
      <c r="A158" s="217" t="s">
        <v>909</v>
      </c>
      <c r="B158" s="223" t="s">
        <v>226</v>
      </c>
      <c r="C158" s="217" t="s">
        <v>226</v>
      </c>
      <c r="D158" s="217" t="s">
        <v>28</v>
      </c>
      <c r="E158" s="210">
        <v>2564</v>
      </c>
      <c r="F158" s="210" t="s">
        <v>654</v>
      </c>
      <c r="G158" s="210" t="s">
        <v>80</v>
      </c>
      <c r="H158" s="217" t="s">
        <v>911</v>
      </c>
      <c r="I158" s="217" t="s">
        <v>216</v>
      </c>
      <c r="J158" s="220" t="s">
        <v>3170</v>
      </c>
      <c r="K158" s="217" t="s">
        <v>54</v>
      </c>
      <c r="L158" s="210" t="s">
        <v>2992</v>
      </c>
      <c r="M158" s="221" t="s">
        <v>2558</v>
      </c>
      <c r="N158" s="217" t="s">
        <v>2860</v>
      </c>
      <c r="O158" s="210" t="s">
        <v>3162</v>
      </c>
      <c r="P158" s="217"/>
      <c r="Q158" s="217" t="s">
        <v>3039</v>
      </c>
      <c r="R158" s="217" t="s">
        <v>514</v>
      </c>
    </row>
    <row r="159" spans="1:18">
      <c r="A159" s="217" t="s">
        <v>806</v>
      </c>
      <c r="B159" s="223" t="s">
        <v>226</v>
      </c>
      <c r="C159" s="217" t="s">
        <v>226</v>
      </c>
      <c r="D159" s="217" t="s">
        <v>28</v>
      </c>
      <c r="E159" s="210">
        <v>2564</v>
      </c>
      <c r="F159" s="210" t="s">
        <v>654</v>
      </c>
      <c r="G159" s="210" t="s">
        <v>80</v>
      </c>
      <c r="H159" s="217" t="s">
        <v>426</v>
      </c>
      <c r="I159" s="217" t="s">
        <v>216</v>
      </c>
      <c r="J159" s="220" t="s">
        <v>3170</v>
      </c>
      <c r="K159" s="217" t="s">
        <v>54</v>
      </c>
      <c r="L159" s="210" t="s">
        <v>2992</v>
      </c>
      <c r="M159" s="221" t="s">
        <v>2558</v>
      </c>
      <c r="N159" s="217" t="s">
        <v>2860</v>
      </c>
      <c r="O159" s="210" t="s">
        <v>3162</v>
      </c>
      <c r="P159" s="217"/>
      <c r="Q159" s="217" t="s">
        <v>3040</v>
      </c>
      <c r="R159" s="217" t="s">
        <v>514</v>
      </c>
    </row>
    <row r="160" spans="1:18">
      <c r="A160" s="217" t="s">
        <v>850</v>
      </c>
      <c r="B160" s="223" t="s">
        <v>851</v>
      </c>
      <c r="C160" s="217" t="s">
        <v>851</v>
      </c>
      <c r="D160" s="217" t="s">
        <v>28</v>
      </c>
      <c r="E160" s="210">
        <v>2564</v>
      </c>
      <c r="F160" s="210" t="s">
        <v>654</v>
      </c>
      <c r="G160" s="210" t="s">
        <v>80</v>
      </c>
      <c r="H160" s="217" t="s">
        <v>360</v>
      </c>
      <c r="I160" s="217" t="s">
        <v>216</v>
      </c>
      <c r="J160" s="220" t="s">
        <v>3170</v>
      </c>
      <c r="K160" s="217" t="s">
        <v>54</v>
      </c>
      <c r="L160" s="210" t="s">
        <v>2992</v>
      </c>
      <c r="M160" s="221" t="s">
        <v>3200</v>
      </c>
      <c r="N160" s="217" t="s">
        <v>2863</v>
      </c>
      <c r="O160" s="210" t="s">
        <v>3162</v>
      </c>
      <c r="P160" s="217"/>
      <c r="Q160" s="217" t="s">
        <v>3041</v>
      </c>
      <c r="R160" s="217" t="s">
        <v>587</v>
      </c>
    </row>
    <row r="161" spans="1:18">
      <c r="A161" s="217" t="s">
        <v>914</v>
      </c>
      <c r="B161" s="223" t="s">
        <v>434</v>
      </c>
      <c r="C161" s="217" t="s">
        <v>434</v>
      </c>
      <c r="D161" s="217" t="s">
        <v>28</v>
      </c>
      <c r="E161" s="210">
        <v>2564</v>
      </c>
      <c r="F161" s="210" t="s">
        <v>654</v>
      </c>
      <c r="G161" s="210" t="s">
        <v>80</v>
      </c>
      <c r="H161" s="217" t="s">
        <v>228</v>
      </c>
      <c r="I161" s="217" t="s">
        <v>216</v>
      </c>
      <c r="J161" s="220" t="s">
        <v>3170</v>
      </c>
      <c r="K161" s="217" t="s">
        <v>54</v>
      </c>
      <c r="L161" s="210" t="s">
        <v>2992</v>
      </c>
      <c r="M161" s="221" t="s">
        <v>3200</v>
      </c>
      <c r="N161" s="217" t="s">
        <v>2864</v>
      </c>
      <c r="O161" s="210" t="s">
        <v>3162</v>
      </c>
      <c r="P161" s="217"/>
      <c r="Q161" s="217" t="s">
        <v>3042</v>
      </c>
      <c r="R161" s="217" t="s">
        <v>656</v>
      </c>
    </row>
    <row r="162" spans="1:18">
      <c r="A162" s="217" t="s">
        <v>812</v>
      </c>
      <c r="B162" s="223" t="s">
        <v>813</v>
      </c>
      <c r="C162" s="217" t="s">
        <v>813</v>
      </c>
      <c r="D162" s="217" t="s">
        <v>28</v>
      </c>
      <c r="E162" s="210">
        <v>2564</v>
      </c>
      <c r="F162" s="210" t="s">
        <v>654</v>
      </c>
      <c r="G162" s="210" t="s">
        <v>80</v>
      </c>
      <c r="H162" s="217" t="s">
        <v>815</v>
      </c>
      <c r="I162" s="217" t="s">
        <v>216</v>
      </c>
      <c r="J162" s="220" t="s">
        <v>3170</v>
      </c>
      <c r="K162" s="217" t="s">
        <v>54</v>
      </c>
      <c r="L162" s="210" t="s">
        <v>2992</v>
      </c>
      <c r="M162" s="221" t="s">
        <v>2558</v>
      </c>
      <c r="N162" s="217" t="s">
        <v>2860</v>
      </c>
      <c r="O162" s="210" t="s">
        <v>3162</v>
      </c>
      <c r="P162" s="217"/>
      <c r="Q162" s="217" t="s">
        <v>3043</v>
      </c>
      <c r="R162" s="217" t="s">
        <v>514</v>
      </c>
    </row>
    <row r="163" spans="1:18">
      <c r="A163" s="217" t="s">
        <v>718</v>
      </c>
      <c r="B163" s="223" t="s">
        <v>226</v>
      </c>
      <c r="C163" s="217" t="s">
        <v>226</v>
      </c>
      <c r="D163" s="217" t="s">
        <v>28</v>
      </c>
      <c r="E163" s="210">
        <v>2564</v>
      </c>
      <c r="F163" s="210" t="s">
        <v>654</v>
      </c>
      <c r="G163" s="210" t="s">
        <v>80</v>
      </c>
      <c r="H163" s="217" t="s">
        <v>312</v>
      </c>
      <c r="I163" s="217" t="s">
        <v>216</v>
      </c>
      <c r="J163" s="220" t="s">
        <v>3170</v>
      </c>
      <c r="K163" s="217" t="s">
        <v>54</v>
      </c>
      <c r="L163" s="210" t="s">
        <v>2992</v>
      </c>
      <c r="M163" s="221" t="s">
        <v>2558</v>
      </c>
      <c r="N163" s="217" t="s">
        <v>2860</v>
      </c>
      <c r="O163" s="210" t="s">
        <v>3162</v>
      </c>
      <c r="P163" s="217"/>
      <c r="Q163" s="217" t="s">
        <v>3044</v>
      </c>
      <c r="R163" s="217" t="s">
        <v>514</v>
      </c>
    </row>
    <row r="164" spans="1:18">
      <c r="A164" s="217" t="s">
        <v>819</v>
      </c>
      <c r="B164" s="223" t="s">
        <v>226</v>
      </c>
      <c r="C164" s="217" t="s">
        <v>226</v>
      </c>
      <c r="D164" s="217" t="s">
        <v>28</v>
      </c>
      <c r="E164" s="210">
        <v>2564</v>
      </c>
      <c r="F164" s="210" t="s">
        <v>654</v>
      </c>
      <c r="G164" s="210" t="s">
        <v>80</v>
      </c>
      <c r="H164" s="217" t="s">
        <v>317</v>
      </c>
      <c r="I164" s="217" t="s">
        <v>216</v>
      </c>
      <c r="J164" s="220" t="s">
        <v>3170</v>
      </c>
      <c r="K164" s="217" t="s">
        <v>54</v>
      </c>
      <c r="L164" s="210" t="s">
        <v>2992</v>
      </c>
      <c r="M164" s="221" t="s">
        <v>3200</v>
      </c>
      <c r="N164" s="217" t="s">
        <v>2863</v>
      </c>
      <c r="O164" s="210" t="s">
        <v>3162</v>
      </c>
      <c r="P164" s="217"/>
      <c r="Q164" s="217" t="s">
        <v>3045</v>
      </c>
      <c r="R164" s="217" t="s">
        <v>587</v>
      </c>
    </row>
    <row r="165" spans="1:18">
      <c r="A165" s="217" t="s">
        <v>777</v>
      </c>
      <c r="B165" s="223" t="s">
        <v>778</v>
      </c>
      <c r="C165" s="217" t="s">
        <v>778</v>
      </c>
      <c r="D165" s="217" t="s">
        <v>28</v>
      </c>
      <c r="E165" s="210">
        <v>2564</v>
      </c>
      <c r="F165" s="210" t="s">
        <v>654</v>
      </c>
      <c r="G165" s="210" t="s">
        <v>80</v>
      </c>
      <c r="H165" s="217" t="s">
        <v>451</v>
      </c>
      <c r="I165" s="217" t="s">
        <v>216</v>
      </c>
      <c r="J165" s="220" t="s">
        <v>3170</v>
      </c>
      <c r="K165" s="217" t="s">
        <v>54</v>
      </c>
      <c r="L165" s="210" t="s">
        <v>2992</v>
      </c>
      <c r="M165" s="221" t="s">
        <v>2558</v>
      </c>
      <c r="N165" s="217" t="s">
        <v>2860</v>
      </c>
      <c r="O165" s="210" t="s">
        <v>3162</v>
      </c>
      <c r="P165" s="217"/>
      <c r="Q165" s="217" t="s">
        <v>3046</v>
      </c>
      <c r="R165" s="217" t="s">
        <v>514</v>
      </c>
    </row>
    <row r="166" spans="1:18">
      <c r="A166" s="217" t="s">
        <v>951</v>
      </c>
      <c r="B166" s="223" t="s">
        <v>226</v>
      </c>
      <c r="C166" s="217" t="s">
        <v>226</v>
      </c>
      <c r="D166" s="217" t="s">
        <v>28</v>
      </c>
      <c r="E166" s="210">
        <v>2564</v>
      </c>
      <c r="F166" s="210" t="s">
        <v>654</v>
      </c>
      <c r="G166" s="210" t="s">
        <v>80</v>
      </c>
      <c r="H166" s="217" t="s">
        <v>650</v>
      </c>
      <c r="I166" s="217" t="s">
        <v>216</v>
      </c>
      <c r="J166" s="220" t="s">
        <v>3170</v>
      </c>
      <c r="K166" s="217" t="s">
        <v>54</v>
      </c>
      <c r="L166" s="210" t="s">
        <v>2992</v>
      </c>
      <c r="M166" s="221" t="s">
        <v>2558</v>
      </c>
      <c r="N166" s="217" t="s">
        <v>2860</v>
      </c>
      <c r="O166" s="210" t="s">
        <v>3162</v>
      </c>
      <c r="P166" s="217"/>
      <c r="Q166" s="217" t="s">
        <v>3047</v>
      </c>
      <c r="R166" s="217" t="s">
        <v>514</v>
      </c>
    </row>
    <row r="167" spans="1:18">
      <c r="A167" s="217" t="s">
        <v>648</v>
      </c>
      <c r="B167" s="223" t="s">
        <v>226</v>
      </c>
      <c r="C167" s="217" t="s">
        <v>226</v>
      </c>
      <c r="D167" s="217" t="s">
        <v>28</v>
      </c>
      <c r="E167" s="210">
        <v>2564</v>
      </c>
      <c r="F167" s="210" t="s">
        <v>248</v>
      </c>
      <c r="G167" s="210" t="s">
        <v>204</v>
      </c>
      <c r="H167" s="217" t="s">
        <v>650</v>
      </c>
      <c r="I167" s="217" t="s">
        <v>216</v>
      </c>
      <c r="J167" s="220" t="s">
        <v>3170</v>
      </c>
      <c r="K167" s="217" t="s">
        <v>54</v>
      </c>
      <c r="L167" s="210" t="s">
        <v>2992</v>
      </c>
      <c r="M167" s="221" t="s">
        <v>2558</v>
      </c>
      <c r="N167" s="217" t="s">
        <v>2860</v>
      </c>
      <c r="O167" s="210" t="s">
        <v>3162</v>
      </c>
      <c r="P167" s="217"/>
      <c r="Q167" s="217" t="s">
        <v>3048</v>
      </c>
      <c r="R167" s="217" t="s">
        <v>514</v>
      </c>
    </row>
    <row r="168" spans="1:18">
      <c r="A168" s="217" t="s">
        <v>836</v>
      </c>
      <c r="B168" s="223" t="s">
        <v>837</v>
      </c>
      <c r="C168" s="217" t="s">
        <v>837</v>
      </c>
      <c r="D168" s="217" t="s">
        <v>28</v>
      </c>
      <c r="E168" s="210">
        <v>2564</v>
      </c>
      <c r="F168" s="210" t="s">
        <v>759</v>
      </c>
      <c r="G168" s="210" t="s">
        <v>80</v>
      </c>
      <c r="H168" s="217" t="s">
        <v>336</v>
      </c>
      <c r="I168" s="217" t="s">
        <v>216</v>
      </c>
      <c r="J168" s="220" t="s">
        <v>3170</v>
      </c>
      <c r="K168" s="217" t="s">
        <v>54</v>
      </c>
      <c r="L168" s="210" t="s">
        <v>2992</v>
      </c>
      <c r="M168" s="221" t="s">
        <v>2558</v>
      </c>
      <c r="N168" s="217" t="s">
        <v>2860</v>
      </c>
      <c r="O168" s="210" t="s">
        <v>3162</v>
      </c>
      <c r="P168" s="217"/>
      <c r="Q168" s="217" t="s">
        <v>3049</v>
      </c>
      <c r="R168" s="217" t="s">
        <v>514</v>
      </c>
    </row>
    <row r="169" spans="1:18">
      <c r="A169" s="217" t="s">
        <v>752</v>
      </c>
      <c r="B169" s="223" t="s">
        <v>226</v>
      </c>
      <c r="C169" s="217" t="s">
        <v>226</v>
      </c>
      <c r="D169" s="217" t="s">
        <v>28</v>
      </c>
      <c r="E169" s="210">
        <v>2564</v>
      </c>
      <c r="F169" s="210" t="s">
        <v>654</v>
      </c>
      <c r="G169" s="210" t="s">
        <v>80</v>
      </c>
      <c r="H169" s="217" t="s">
        <v>754</v>
      </c>
      <c r="I169" s="217" t="s">
        <v>216</v>
      </c>
      <c r="J169" s="220" t="s">
        <v>3170</v>
      </c>
      <c r="K169" s="217" t="s">
        <v>54</v>
      </c>
      <c r="L169" s="210" t="s">
        <v>2992</v>
      </c>
      <c r="M169" s="221" t="s">
        <v>2558</v>
      </c>
      <c r="N169" s="217" t="s">
        <v>2860</v>
      </c>
      <c r="O169" s="210" t="s">
        <v>3162</v>
      </c>
      <c r="P169" s="217"/>
      <c r="Q169" s="217" t="s">
        <v>3050</v>
      </c>
      <c r="R169" s="217" t="s">
        <v>514</v>
      </c>
    </row>
    <row r="170" spans="1:18">
      <c r="A170" s="217" t="s">
        <v>919</v>
      </c>
      <c r="B170" s="223" t="s">
        <v>920</v>
      </c>
      <c r="C170" s="217" t="s">
        <v>920</v>
      </c>
      <c r="D170" s="217" t="s">
        <v>28</v>
      </c>
      <c r="E170" s="210">
        <v>2564</v>
      </c>
      <c r="F170" s="210" t="s">
        <v>654</v>
      </c>
      <c r="G170" s="210" t="s">
        <v>80</v>
      </c>
      <c r="H170" s="217" t="s">
        <v>291</v>
      </c>
      <c r="I170" s="217" t="s">
        <v>216</v>
      </c>
      <c r="J170" s="220" t="s">
        <v>3170</v>
      </c>
      <c r="K170" s="217" t="s">
        <v>54</v>
      </c>
      <c r="L170" s="210" t="s">
        <v>2992</v>
      </c>
      <c r="M170" s="221" t="s">
        <v>2558</v>
      </c>
      <c r="N170" s="217" t="s">
        <v>2865</v>
      </c>
      <c r="O170" s="210" t="s">
        <v>3162</v>
      </c>
      <c r="P170" s="217"/>
      <c r="Q170" s="217" t="s">
        <v>3051</v>
      </c>
      <c r="R170" s="217" t="s">
        <v>683</v>
      </c>
    </row>
    <row r="171" spans="1:18">
      <c r="A171" s="217" t="s">
        <v>848</v>
      </c>
      <c r="B171" s="223" t="s">
        <v>392</v>
      </c>
      <c r="C171" s="217" t="s">
        <v>392</v>
      </c>
      <c r="D171" s="217" t="s">
        <v>28</v>
      </c>
      <c r="E171" s="210">
        <v>2564</v>
      </c>
      <c r="F171" s="210" t="s">
        <v>654</v>
      </c>
      <c r="G171" s="210" t="s">
        <v>80</v>
      </c>
      <c r="H171" s="217" t="s">
        <v>394</v>
      </c>
      <c r="I171" s="217" t="s">
        <v>216</v>
      </c>
      <c r="J171" s="220" t="s">
        <v>3170</v>
      </c>
      <c r="K171" s="217" t="s">
        <v>54</v>
      </c>
      <c r="L171" s="210" t="s">
        <v>2992</v>
      </c>
      <c r="M171" s="221" t="s">
        <v>2558</v>
      </c>
      <c r="N171" s="217" t="s">
        <v>2860</v>
      </c>
      <c r="O171" s="210" t="s">
        <v>3162</v>
      </c>
      <c r="P171" s="217"/>
      <c r="Q171" s="217" t="s">
        <v>3052</v>
      </c>
      <c r="R171" s="217" t="s">
        <v>514</v>
      </c>
    </row>
    <row r="172" spans="1:18">
      <c r="A172" s="217" t="s">
        <v>724</v>
      </c>
      <c r="B172" s="223" t="s">
        <v>344</v>
      </c>
      <c r="C172" s="217" t="s">
        <v>344</v>
      </c>
      <c r="D172" s="217" t="s">
        <v>28</v>
      </c>
      <c r="E172" s="210">
        <v>2564</v>
      </c>
      <c r="F172" s="210" t="s">
        <v>654</v>
      </c>
      <c r="G172" s="210" t="s">
        <v>80</v>
      </c>
      <c r="H172" s="217" t="s">
        <v>346</v>
      </c>
      <c r="I172" s="217" t="s">
        <v>347</v>
      </c>
      <c r="J172" s="220" t="s">
        <v>3185</v>
      </c>
      <c r="K172" s="217" t="s">
        <v>348</v>
      </c>
      <c r="L172" s="210" t="s">
        <v>2992</v>
      </c>
      <c r="M172" s="221" t="s">
        <v>3200</v>
      </c>
      <c r="N172" s="217" t="s">
        <v>2863</v>
      </c>
      <c r="O172" s="210" t="s">
        <v>3162</v>
      </c>
      <c r="P172" s="217"/>
      <c r="Q172" s="217" t="s">
        <v>3053</v>
      </c>
      <c r="R172" s="217" t="s">
        <v>587</v>
      </c>
    </row>
    <row r="173" spans="1:18">
      <c r="A173" s="217" t="s">
        <v>808</v>
      </c>
      <c r="B173" s="223" t="s">
        <v>809</v>
      </c>
      <c r="C173" s="217" t="s">
        <v>809</v>
      </c>
      <c r="D173" s="217" t="s">
        <v>28</v>
      </c>
      <c r="E173" s="210">
        <v>2564</v>
      </c>
      <c r="F173" s="210" t="s">
        <v>759</v>
      </c>
      <c r="G173" s="210" t="s">
        <v>80</v>
      </c>
      <c r="H173" s="217" t="s">
        <v>269</v>
      </c>
      <c r="I173" s="217" t="s">
        <v>216</v>
      </c>
      <c r="J173" s="220" t="s">
        <v>3170</v>
      </c>
      <c r="K173" s="217" t="s">
        <v>54</v>
      </c>
      <c r="L173" s="210" t="s">
        <v>2992</v>
      </c>
      <c r="M173" s="221" t="s">
        <v>2558</v>
      </c>
      <c r="N173" s="217" t="s">
        <v>2860</v>
      </c>
      <c r="O173" s="210" t="s">
        <v>3162</v>
      </c>
      <c r="P173" s="217"/>
      <c r="Q173" s="217" t="s">
        <v>3054</v>
      </c>
      <c r="R173" s="217" t="s">
        <v>514</v>
      </c>
    </row>
    <row r="174" spans="1:18">
      <c r="A174" s="217" t="s">
        <v>741</v>
      </c>
      <c r="B174" s="223" t="s">
        <v>742</v>
      </c>
      <c r="C174" s="217" t="s">
        <v>742</v>
      </c>
      <c r="D174" s="217" t="s">
        <v>28</v>
      </c>
      <c r="E174" s="210">
        <v>2564</v>
      </c>
      <c r="F174" s="210" t="s">
        <v>654</v>
      </c>
      <c r="G174" s="210" t="s">
        <v>80</v>
      </c>
      <c r="H174" s="217" t="s">
        <v>269</v>
      </c>
      <c r="I174" s="217" t="s">
        <v>216</v>
      </c>
      <c r="J174" s="220" t="s">
        <v>3170</v>
      </c>
      <c r="K174" s="217" t="s">
        <v>54</v>
      </c>
      <c r="L174" s="210" t="s">
        <v>2992</v>
      </c>
      <c r="M174" s="221" t="s">
        <v>2558</v>
      </c>
      <c r="N174" s="217" t="s">
        <v>2860</v>
      </c>
      <c r="O174" s="210" t="s">
        <v>3162</v>
      </c>
      <c r="P174" s="217"/>
      <c r="Q174" s="217" t="s">
        <v>3055</v>
      </c>
      <c r="R174" s="217" t="s">
        <v>514</v>
      </c>
    </row>
    <row r="175" spans="1:18">
      <c r="A175" s="217" t="s">
        <v>878</v>
      </c>
      <c r="B175" s="223" t="s">
        <v>879</v>
      </c>
      <c r="C175" s="217" t="s">
        <v>879</v>
      </c>
      <c r="D175" s="217" t="s">
        <v>28</v>
      </c>
      <c r="E175" s="210">
        <v>2564</v>
      </c>
      <c r="F175" s="210" t="s">
        <v>654</v>
      </c>
      <c r="G175" s="210" t="s">
        <v>80</v>
      </c>
      <c r="H175" s="217" t="s">
        <v>881</v>
      </c>
      <c r="I175" s="217" t="s">
        <v>216</v>
      </c>
      <c r="J175" s="220" t="s">
        <v>3170</v>
      </c>
      <c r="K175" s="217" t="s">
        <v>54</v>
      </c>
      <c r="L175" s="210" t="s">
        <v>2992</v>
      </c>
      <c r="M175" s="221" t="s">
        <v>2558</v>
      </c>
      <c r="N175" s="217" t="s">
        <v>2560</v>
      </c>
      <c r="O175" s="210" t="s">
        <v>3162</v>
      </c>
      <c r="P175" s="217"/>
      <c r="Q175" s="217" t="s">
        <v>3056</v>
      </c>
      <c r="R175" s="217" t="s">
        <v>546</v>
      </c>
    </row>
    <row r="176" spans="1:18">
      <c r="A176" s="217" t="s">
        <v>916</v>
      </c>
      <c r="B176" s="223" t="s">
        <v>917</v>
      </c>
      <c r="C176" s="217" t="s">
        <v>917</v>
      </c>
      <c r="D176" s="217" t="s">
        <v>28</v>
      </c>
      <c r="E176" s="210">
        <v>2564</v>
      </c>
      <c r="F176" s="210" t="s">
        <v>802</v>
      </c>
      <c r="G176" s="210" t="s">
        <v>80</v>
      </c>
      <c r="H176" s="217" t="s">
        <v>668</v>
      </c>
      <c r="I176" s="217" t="s">
        <v>216</v>
      </c>
      <c r="J176" s="220" t="s">
        <v>3170</v>
      </c>
      <c r="K176" s="217" t="s">
        <v>54</v>
      </c>
      <c r="L176" s="210" t="s">
        <v>2992</v>
      </c>
      <c r="M176" s="221" t="s">
        <v>3200</v>
      </c>
      <c r="N176" s="217" t="s">
        <v>2863</v>
      </c>
      <c r="O176" s="210" t="s">
        <v>3162</v>
      </c>
      <c r="P176" s="217"/>
      <c r="Q176" s="217" t="s">
        <v>3057</v>
      </c>
      <c r="R176" s="217" t="s">
        <v>587</v>
      </c>
    </row>
    <row r="177" spans="1:18">
      <c r="A177" s="217" t="s">
        <v>665</v>
      </c>
      <c r="B177" s="223" t="s">
        <v>666</v>
      </c>
      <c r="C177" s="217" t="s">
        <v>666</v>
      </c>
      <c r="D177" s="217" t="s">
        <v>28</v>
      </c>
      <c r="E177" s="210">
        <v>2564</v>
      </c>
      <c r="F177" s="210" t="s">
        <v>248</v>
      </c>
      <c r="G177" s="210" t="s">
        <v>204</v>
      </c>
      <c r="H177" s="217" t="s">
        <v>668</v>
      </c>
      <c r="I177" s="217" t="s">
        <v>216</v>
      </c>
      <c r="J177" s="220" t="s">
        <v>3170</v>
      </c>
      <c r="K177" s="217" t="s">
        <v>54</v>
      </c>
      <c r="L177" s="210" t="s">
        <v>2992</v>
      </c>
      <c r="M177" s="221" t="s">
        <v>3200</v>
      </c>
      <c r="N177" s="217" t="s">
        <v>2863</v>
      </c>
      <c r="O177" s="210" t="s">
        <v>3162</v>
      </c>
      <c r="P177" s="217"/>
      <c r="Q177" s="217" t="s">
        <v>3058</v>
      </c>
      <c r="R177" s="217" t="s">
        <v>587</v>
      </c>
    </row>
    <row r="178" spans="1:18">
      <c r="A178" s="217" t="s">
        <v>869</v>
      </c>
      <c r="B178" s="223" t="s">
        <v>226</v>
      </c>
      <c r="C178" s="217" t="s">
        <v>226</v>
      </c>
      <c r="D178" s="217" t="s">
        <v>28</v>
      </c>
      <c r="E178" s="210">
        <v>2564</v>
      </c>
      <c r="F178" s="210" t="s">
        <v>830</v>
      </c>
      <c r="G178" s="210" t="s">
        <v>80</v>
      </c>
      <c r="H178" s="217" t="s">
        <v>871</v>
      </c>
      <c r="I178" s="217" t="s">
        <v>216</v>
      </c>
      <c r="J178" s="220" t="s">
        <v>3170</v>
      </c>
      <c r="K178" s="217" t="s">
        <v>54</v>
      </c>
      <c r="L178" s="210" t="s">
        <v>2992</v>
      </c>
      <c r="M178" s="221" t="s">
        <v>3200</v>
      </c>
      <c r="N178" s="217" t="s">
        <v>2863</v>
      </c>
      <c r="O178" s="210" t="s">
        <v>3162</v>
      </c>
      <c r="P178" s="217"/>
      <c r="Q178" s="217" t="s">
        <v>3059</v>
      </c>
      <c r="R178" s="217" t="s">
        <v>587</v>
      </c>
    </row>
    <row r="179" spans="1:18">
      <c r="A179" s="217" t="s">
        <v>825</v>
      </c>
      <c r="B179" s="223" t="s">
        <v>226</v>
      </c>
      <c r="C179" s="217" t="s">
        <v>226</v>
      </c>
      <c r="D179" s="217" t="s">
        <v>28</v>
      </c>
      <c r="E179" s="210">
        <v>2564</v>
      </c>
      <c r="F179" s="210" t="s">
        <v>759</v>
      </c>
      <c r="G179" s="210" t="s">
        <v>80</v>
      </c>
      <c r="H179" s="217" t="s">
        <v>465</v>
      </c>
      <c r="I179" s="217" t="s">
        <v>216</v>
      </c>
      <c r="J179" s="220" t="s">
        <v>3170</v>
      </c>
      <c r="K179" s="217" t="s">
        <v>54</v>
      </c>
      <c r="L179" s="210" t="s">
        <v>2992</v>
      </c>
      <c r="M179" s="221" t="s">
        <v>2558</v>
      </c>
      <c r="N179" s="217" t="s">
        <v>2860</v>
      </c>
      <c r="O179" s="210" t="s">
        <v>3162</v>
      </c>
      <c r="P179" s="217"/>
      <c r="Q179" s="217" t="s">
        <v>3060</v>
      </c>
      <c r="R179" s="217" t="s">
        <v>514</v>
      </c>
    </row>
    <row r="180" spans="1:18">
      <c r="A180" s="217" t="s">
        <v>729</v>
      </c>
      <c r="B180" s="223" t="s">
        <v>565</v>
      </c>
      <c r="C180" s="217" t="s">
        <v>565</v>
      </c>
      <c r="D180" s="217" t="s">
        <v>28</v>
      </c>
      <c r="E180" s="210">
        <v>2564</v>
      </c>
      <c r="F180" s="210" t="s">
        <v>654</v>
      </c>
      <c r="G180" s="210" t="s">
        <v>80</v>
      </c>
      <c r="H180" s="217" t="s">
        <v>157</v>
      </c>
      <c r="I180" s="217" t="s">
        <v>158</v>
      </c>
      <c r="J180" s="220" t="s">
        <v>3186</v>
      </c>
      <c r="K180" s="217" t="s">
        <v>54</v>
      </c>
      <c r="L180" s="210" t="s">
        <v>2992</v>
      </c>
      <c r="M180" s="221" t="s">
        <v>2558</v>
      </c>
      <c r="N180" s="217" t="s">
        <v>2860</v>
      </c>
      <c r="O180" s="210" t="s">
        <v>3162</v>
      </c>
      <c r="P180" s="217"/>
      <c r="Q180" s="217" t="s">
        <v>3061</v>
      </c>
      <c r="R180" s="217" t="s">
        <v>514</v>
      </c>
    </row>
    <row r="181" spans="1:18">
      <c r="A181" s="217" t="s">
        <v>841</v>
      </c>
      <c r="B181" s="223" t="s">
        <v>842</v>
      </c>
      <c r="C181" s="217" t="s">
        <v>842</v>
      </c>
      <c r="D181" s="217" t="s">
        <v>28</v>
      </c>
      <c r="E181" s="210">
        <v>2564</v>
      </c>
      <c r="F181" s="210" t="s">
        <v>654</v>
      </c>
      <c r="G181" s="210" t="s">
        <v>80</v>
      </c>
      <c r="H181" s="217" t="s">
        <v>90</v>
      </c>
      <c r="I181" s="217" t="s">
        <v>91</v>
      </c>
      <c r="J181" s="220" t="s">
        <v>3179</v>
      </c>
      <c r="K181" s="217" t="s">
        <v>54</v>
      </c>
      <c r="L181" s="210" t="s">
        <v>2992</v>
      </c>
      <c r="M181" s="221" t="s">
        <v>3200</v>
      </c>
      <c r="N181" s="217" t="s">
        <v>2863</v>
      </c>
      <c r="O181" s="210" t="s">
        <v>3162</v>
      </c>
      <c r="P181" s="217"/>
      <c r="Q181" s="217" t="s">
        <v>3062</v>
      </c>
      <c r="R181" s="217" t="s">
        <v>587</v>
      </c>
    </row>
    <row r="182" spans="1:18">
      <c r="A182" s="217" t="s">
        <v>745</v>
      </c>
      <c r="B182" s="223" t="s">
        <v>746</v>
      </c>
      <c r="C182" s="217" t="s">
        <v>746</v>
      </c>
      <c r="D182" s="217" t="s">
        <v>28</v>
      </c>
      <c r="E182" s="210">
        <v>2564</v>
      </c>
      <c r="F182" s="210" t="s">
        <v>654</v>
      </c>
      <c r="G182" s="210" t="s">
        <v>80</v>
      </c>
      <c r="H182" s="217" t="s">
        <v>748</v>
      </c>
      <c r="I182" s="217" t="s">
        <v>216</v>
      </c>
      <c r="J182" s="220" t="s">
        <v>3170</v>
      </c>
      <c r="K182" s="217" t="s">
        <v>54</v>
      </c>
      <c r="L182" s="210" t="s">
        <v>2992</v>
      </c>
      <c r="M182" s="221" t="s">
        <v>2558</v>
      </c>
      <c r="N182" s="217" t="s">
        <v>2860</v>
      </c>
      <c r="O182" s="210" t="s">
        <v>3162</v>
      </c>
      <c r="P182" s="217"/>
      <c r="Q182" s="217" t="s">
        <v>3063</v>
      </c>
      <c r="R182" s="217" t="s">
        <v>514</v>
      </c>
    </row>
    <row r="183" spans="1:18">
      <c r="A183" s="217" t="s">
        <v>737</v>
      </c>
      <c r="B183" s="223" t="s">
        <v>738</v>
      </c>
      <c r="C183" s="217" t="s">
        <v>738</v>
      </c>
      <c r="D183" s="217" t="s">
        <v>28</v>
      </c>
      <c r="E183" s="210">
        <v>2564</v>
      </c>
      <c r="F183" s="210" t="s">
        <v>654</v>
      </c>
      <c r="G183" s="210" t="s">
        <v>80</v>
      </c>
      <c r="H183" s="217" t="s">
        <v>740</v>
      </c>
      <c r="I183" s="217" t="s">
        <v>216</v>
      </c>
      <c r="J183" s="220" t="s">
        <v>3170</v>
      </c>
      <c r="K183" s="217" t="s">
        <v>54</v>
      </c>
      <c r="L183" s="210" t="s">
        <v>2992</v>
      </c>
      <c r="M183" s="221" t="s">
        <v>2558</v>
      </c>
      <c r="N183" s="217" t="s">
        <v>2560</v>
      </c>
      <c r="O183" s="210" t="s">
        <v>3162</v>
      </c>
      <c r="P183" s="217"/>
      <c r="Q183" s="217" t="s">
        <v>3064</v>
      </c>
      <c r="R183" s="217" t="s">
        <v>546</v>
      </c>
    </row>
    <row r="184" spans="1:18">
      <c r="A184" s="217" t="s">
        <v>904</v>
      </c>
      <c r="B184" s="223" t="s">
        <v>905</v>
      </c>
      <c r="C184" s="217" t="s">
        <v>905</v>
      </c>
      <c r="D184" s="217" t="s">
        <v>28</v>
      </c>
      <c r="E184" s="210">
        <v>2564</v>
      </c>
      <c r="F184" s="210" t="s">
        <v>907</v>
      </c>
      <c r="G184" s="210" t="s">
        <v>80</v>
      </c>
      <c r="H184" s="217" t="s">
        <v>455</v>
      </c>
      <c r="I184" s="217" t="s">
        <v>216</v>
      </c>
      <c r="J184" s="220" t="s">
        <v>3170</v>
      </c>
      <c r="K184" s="217" t="s">
        <v>54</v>
      </c>
      <c r="L184" s="210" t="s">
        <v>2992</v>
      </c>
      <c r="M184" s="221" t="s">
        <v>3200</v>
      </c>
      <c r="N184" s="217" t="s">
        <v>2864</v>
      </c>
      <c r="O184" s="210" t="s">
        <v>3162</v>
      </c>
      <c r="P184" s="217"/>
      <c r="Q184" s="217" t="s">
        <v>3065</v>
      </c>
      <c r="R184" s="217" t="s">
        <v>656</v>
      </c>
    </row>
    <row r="185" spans="1:18">
      <c r="A185" s="217" t="s">
        <v>721</v>
      </c>
      <c r="B185" s="223" t="s">
        <v>434</v>
      </c>
      <c r="C185" s="217" t="s">
        <v>434</v>
      </c>
      <c r="D185" s="217" t="s">
        <v>28</v>
      </c>
      <c r="E185" s="210">
        <v>2564</v>
      </c>
      <c r="F185" s="210" t="s">
        <v>654</v>
      </c>
      <c r="G185" s="210" t="s">
        <v>80</v>
      </c>
      <c r="H185" s="217" t="s">
        <v>723</v>
      </c>
      <c r="I185" s="217" t="s">
        <v>216</v>
      </c>
      <c r="J185" s="220" t="s">
        <v>3170</v>
      </c>
      <c r="K185" s="217" t="s">
        <v>54</v>
      </c>
      <c r="L185" s="210" t="s">
        <v>2992</v>
      </c>
      <c r="M185" s="221" t="s">
        <v>2558</v>
      </c>
      <c r="N185" s="217" t="s">
        <v>2860</v>
      </c>
      <c r="O185" s="210" t="s">
        <v>3162</v>
      </c>
      <c r="P185" s="217"/>
      <c r="Q185" s="217" t="s">
        <v>3066</v>
      </c>
      <c r="R185" s="217" t="s">
        <v>514</v>
      </c>
    </row>
    <row r="186" spans="1:18">
      <c r="A186" s="217" t="s">
        <v>684</v>
      </c>
      <c r="B186" s="223" t="s">
        <v>685</v>
      </c>
      <c r="C186" s="217" t="s">
        <v>685</v>
      </c>
      <c r="D186" s="217" t="s">
        <v>28</v>
      </c>
      <c r="E186" s="210">
        <v>2564</v>
      </c>
      <c r="F186" s="210" t="s">
        <v>654</v>
      </c>
      <c r="G186" s="210" t="s">
        <v>80</v>
      </c>
      <c r="H186" s="217" t="s">
        <v>417</v>
      </c>
      <c r="I186" s="217" t="s">
        <v>216</v>
      </c>
      <c r="J186" s="220" t="s">
        <v>3170</v>
      </c>
      <c r="K186" s="217" t="s">
        <v>54</v>
      </c>
      <c r="L186" s="210" t="s">
        <v>2992</v>
      </c>
      <c r="M186" s="221" t="s">
        <v>2558</v>
      </c>
      <c r="N186" s="217" t="s">
        <v>2559</v>
      </c>
      <c r="O186" s="210" t="s">
        <v>3162</v>
      </c>
      <c r="P186" s="217"/>
      <c r="Q186" s="217" t="s">
        <v>3067</v>
      </c>
      <c r="R186" s="217" t="s">
        <v>687</v>
      </c>
    </row>
    <row r="187" spans="1:18">
      <c r="A187" s="217" t="s">
        <v>863</v>
      </c>
      <c r="B187" s="223" t="s">
        <v>226</v>
      </c>
      <c r="C187" s="217" t="s">
        <v>226</v>
      </c>
      <c r="D187" s="217" t="s">
        <v>28</v>
      </c>
      <c r="E187" s="210">
        <v>2564</v>
      </c>
      <c r="F187" s="210" t="s">
        <v>654</v>
      </c>
      <c r="G187" s="210" t="s">
        <v>80</v>
      </c>
      <c r="H187" s="217" t="s">
        <v>474</v>
      </c>
      <c r="I187" s="217" t="s">
        <v>216</v>
      </c>
      <c r="J187" s="220" t="s">
        <v>3170</v>
      </c>
      <c r="K187" s="217" t="s">
        <v>54</v>
      </c>
      <c r="L187" s="210" t="s">
        <v>2992</v>
      </c>
      <c r="M187" s="221" t="s">
        <v>2558</v>
      </c>
      <c r="N187" s="217" t="s">
        <v>2560</v>
      </c>
      <c r="O187" s="210" t="s">
        <v>3162</v>
      </c>
      <c r="P187" s="217"/>
      <c r="Q187" s="217" t="s">
        <v>3068</v>
      </c>
      <c r="R187" s="217" t="s">
        <v>546</v>
      </c>
    </row>
    <row r="188" spans="1:18">
      <c r="A188" s="217" t="s">
        <v>797</v>
      </c>
      <c r="B188" s="223" t="s">
        <v>798</v>
      </c>
      <c r="C188" s="217" t="s">
        <v>798</v>
      </c>
      <c r="D188" s="217" t="s">
        <v>28</v>
      </c>
      <c r="E188" s="210">
        <v>2564</v>
      </c>
      <c r="F188" s="210" t="s">
        <v>654</v>
      </c>
      <c r="G188" s="210" t="s">
        <v>80</v>
      </c>
      <c r="H188" s="217" t="s">
        <v>307</v>
      </c>
      <c r="I188" s="217" t="s">
        <v>216</v>
      </c>
      <c r="J188" s="220" t="s">
        <v>3170</v>
      </c>
      <c r="K188" s="217" t="s">
        <v>54</v>
      </c>
      <c r="L188" s="210" t="s">
        <v>2992</v>
      </c>
      <c r="M188" s="221" t="s">
        <v>2558</v>
      </c>
      <c r="N188" s="217" t="s">
        <v>2860</v>
      </c>
      <c r="O188" s="210" t="s">
        <v>3162</v>
      </c>
      <c r="P188" s="217"/>
      <c r="Q188" s="217" t="s">
        <v>3069</v>
      </c>
      <c r="R188" s="217" t="s">
        <v>514</v>
      </c>
    </row>
    <row r="189" spans="1:18">
      <c r="A189" s="217" t="s">
        <v>865</v>
      </c>
      <c r="B189" s="223" t="s">
        <v>866</v>
      </c>
      <c r="C189" s="217" t="s">
        <v>866</v>
      </c>
      <c r="D189" s="217" t="s">
        <v>28</v>
      </c>
      <c r="E189" s="210">
        <v>2564</v>
      </c>
      <c r="F189" s="210" t="s">
        <v>759</v>
      </c>
      <c r="G189" s="210" t="s">
        <v>80</v>
      </c>
      <c r="H189" s="217" t="s">
        <v>365</v>
      </c>
      <c r="I189" s="217" t="s">
        <v>216</v>
      </c>
      <c r="J189" s="220" t="s">
        <v>3170</v>
      </c>
      <c r="K189" s="217" t="s">
        <v>54</v>
      </c>
      <c r="L189" s="210" t="s">
        <v>2992</v>
      </c>
      <c r="M189" s="221" t="s">
        <v>2558</v>
      </c>
      <c r="N189" s="217" t="s">
        <v>2560</v>
      </c>
      <c r="O189" s="210" t="s">
        <v>3162</v>
      </c>
      <c r="P189" s="217"/>
      <c r="Q189" s="217" t="s">
        <v>3070</v>
      </c>
      <c r="R189" s="217" t="s">
        <v>546</v>
      </c>
    </row>
    <row r="190" spans="1:18">
      <c r="A190" s="217" t="s">
        <v>785</v>
      </c>
      <c r="B190" s="223" t="s">
        <v>226</v>
      </c>
      <c r="C190" s="217" t="s">
        <v>226</v>
      </c>
      <c r="D190" s="217" t="s">
        <v>28</v>
      </c>
      <c r="E190" s="210">
        <v>2564</v>
      </c>
      <c r="F190" s="210" t="s">
        <v>654</v>
      </c>
      <c r="G190" s="210" t="s">
        <v>80</v>
      </c>
      <c r="H190" s="217" t="s">
        <v>215</v>
      </c>
      <c r="I190" s="217" t="s">
        <v>216</v>
      </c>
      <c r="J190" s="220" t="s">
        <v>3170</v>
      </c>
      <c r="K190" s="217" t="s">
        <v>54</v>
      </c>
      <c r="L190" s="210" t="s">
        <v>2992</v>
      </c>
      <c r="M190" s="221" t="s">
        <v>2558</v>
      </c>
      <c r="N190" s="217" t="s">
        <v>2860</v>
      </c>
      <c r="O190" s="210" t="s">
        <v>3162</v>
      </c>
      <c r="P190" s="217"/>
      <c r="Q190" s="217" t="s">
        <v>3071</v>
      </c>
      <c r="R190" s="217" t="s">
        <v>514</v>
      </c>
    </row>
    <row r="191" spans="1:18">
      <c r="A191" s="217" t="s">
        <v>882</v>
      </c>
      <c r="B191" s="223" t="s">
        <v>3072</v>
      </c>
      <c r="C191" s="217" t="s">
        <v>3072</v>
      </c>
      <c r="D191" s="217" t="s">
        <v>28</v>
      </c>
      <c r="E191" s="210">
        <v>2564</v>
      </c>
      <c r="F191" s="210" t="s">
        <v>654</v>
      </c>
      <c r="G191" s="210" t="s">
        <v>80</v>
      </c>
      <c r="H191" s="217" t="s">
        <v>264</v>
      </c>
      <c r="I191" s="217" t="s">
        <v>216</v>
      </c>
      <c r="J191" s="220" t="s">
        <v>3170</v>
      </c>
      <c r="K191" s="217" t="s">
        <v>54</v>
      </c>
      <c r="L191" s="210" t="s">
        <v>2992</v>
      </c>
      <c r="M191" s="221" t="s">
        <v>2558</v>
      </c>
      <c r="N191" s="217" t="s">
        <v>2860</v>
      </c>
      <c r="O191" s="210" t="s">
        <v>3162</v>
      </c>
      <c r="P191" s="217"/>
      <c r="Q191" s="217" t="s">
        <v>3073</v>
      </c>
      <c r="R191" s="217" t="s">
        <v>514</v>
      </c>
    </row>
    <row r="192" spans="1:18">
      <c r="A192" s="217" t="s">
        <v>693</v>
      </c>
      <c r="B192" s="223" t="s">
        <v>694</v>
      </c>
      <c r="C192" s="217" t="s">
        <v>694</v>
      </c>
      <c r="D192" s="217" t="s">
        <v>28</v>
      </c>
      <c r="E192" s="210">
        <v>2564</v>
      </c>
      <c r="F192" s="210" t="s">
        <v>696</v>
      </c>
      <c r="G192" s="210" t="s">
        <v>80</v>
      </c>
      <c r="H192" s="217" t="s">
        <v>264</v>
      </c>
      <c r="I192" s="217" t="s">
        <v>216</v>
      </c>
      <c r="J192" s="220" t="s">
        <v>3170</v>
      </c>
      <c r="K192" s="217" t="s">
        <v>54</v>
      </c>
      <c r="L192" s="210" t="s">
        <v>2992</v>
      </c>
      <c r="M192" s="221" t="s">
        <v>2558</v>
      </c>
      <c r="N192" s="217" t="s">
        <v>2560</v>
      </c>
      <c r="O192" s="210" t="s">
        <v>3162</v>
      </c>
      <c r="P192" s="217"/>
      <c r="Q192" s="217" t="s">
        <v>3074</v>
      </c>
      <c r="R192" s="217" t="s">
        <v>546</v>
      </c>
    </row>
    <row r="193" spans="1:18">
      <c r="A193" s="217" t="s">
        <v>857</v>
      </c>
      <c r="B193" s="223" t="s">
        <v>3075</v>
      </c>
      <c r="C193" s="217" t="s">
        <v>3075</v>
      </c>
      <c r="D193" s="217" t="s">
        <v>28</v>
      </c>
      <c r="E193" s="210">
        <v>2564</v>
      </c>
      <c r="F193" s="210" t="s">
        <v>696</v>
      </c>
      <c r="G193" s="210" t="s">
        <v>80</v>
      </c>
      <c r="H193" s="217" t="s">
        <v>859</v>
      </c>
      <c r="I193" s="217" t="s">
        <v>216</v>
      </c>
      <c r="J193" s="220" t="s">
        <v>3170</v>
      </c>
      <c r="K193" s="217" t="s">
        <v>54</v>
      </c>
      <c r="L193" s="210" t="s">
        <v>2992</v>
      </c>
      <c r="M193" s="221" t="s">
        <v>2558</v>
      </c>
      <c r="N193" s="217" t="s">
        <v>2860</v>
      </c>
      <c r="O193" s="210" t="s">
        <v>3162</v>
      </c>
      <c r="P193" s="217"/>
      <c r="Q193" s="217" t="s">
        <v>3076</v>
      </c>
      <c r="R193" s="217" t="s">
        <v>514</v>
      </c>
    </row>
    <row r="194" spans="1:18">
      <c r="A194" s="217" t="s">
        <v>901</v>
      </c>
      <c r="B194" s="223" t="s">
        <v>902</v>
      </c>
      <c r="C194" s="217" t="s">
        <v>902</v>
      </c>
      <c r="D194" s="217" t="s">
        <v>28</v>
      </c>
      <c r="E194" s="210">
        <v>2564</v>
      </c>
      <c r="F194" s="210" t="s">
        <v>830</v>
      </c>
      <c r="G194" s="210" t="s">
        <v>80</v>
      </c>
      <c r="H194" s="217" t="s">
        <v>422</v>
      </c>
      <c r="I194" s="217" t="s">
        <v>216</v>
      </c>
      <c r="J194" s="220" t="s">
        <v>3170</v>
      </c>
      <c r="K194" s="217" t="s">
        <v>54</v>
      </c>
      <c r="L194" s="210" t="s">
        <v>2992</v>
      </c>
      <c r="M194" s="221" t="s">
        <v>2558</v>
      </c>
      <c r="N194" s="217" t="s">
        <v>2860</v>
      </c>
      <c r="O194" s="210" t="s">
        <v>3162</v>
      </c>
      <c r="P194" s="217"/>
      <c r="Q194" s="217" t="s">
        <v>3077</v>
      </c>
      <c r="R194" s="217" t="s">
        <v>514</v>
      </c>
    </row>
    <row r="195" spans="1:18">
      <c r="A195" s="217" t="s">
        <v>845</v>
      </c>
      <c r="B195" s="218" t="s">
        <v>778</v>
      </c>
      <c r="C195" s="217" t="s">
        <v>778</v>
      </c>
      <c r="D195" s="217" t="s">
        <v>28</v>
      </c>
      <c r="E195" s="219">
        <v>2564</v>
      </c>
      <c r="F195" s="210" t="s">
        <v>654</v>
      </c>
      <c r="G195" s="210" t="s">
        <v>80</v>
      </c>
      <c r="H195" s="217" t="s">
        <v>847</v>
      </c>
      <c r="I195" s="217" t="s">
        <v>216</v>
      </c>
      <c r="J195" s="220" t="s">
        <v>3170</v>
      </c>
      <c r="K195" s="217" t="s">
        <v>54</v>
      </c>
      <c r="L195" s="210" t="s">
        <v>2992</v>
      </c>
      <c r="M195" s="221" t="s">
        <v>3200</v>
      </c>
      <c r="N195" s="217" t="s">
        <v>2864</v>
      </c>
      <c r="O195" s="210" t="s">
        <v>3162</v>
      </c>
      <c r="P195" s="217"/>
      <c r="Q195" s="217" t="s">
        <v>3091</v>
      </c>
      <c r="R195" s="217" t="s">
        <v>656</v>
      </c>
    </row>
    <row r="196" spans="1:18">
      <c r="A196" s="217" t="s">
        <v>845</v>
      </c>
      <c r="B196" s="218" t="s">
        <v>778</v>
      </c>
      <c r="C196" s="217" t="s">
        <v>778</v>
      </c>
      <c r="D196" s="217" t="s">
        <v>28</v>
      </c>
      <c r="E196" s="219">
        <v>2564</v>
      </c>
      <c r="F196" s="210" t="s">
        <v>654</v>
      </c>
      <c r="G196" s="210" t="s">
        <v>80</v>
      </c>
      <c r="H196" s="217" t="s">
        <v>847</v>
      </c>
      <c r="I196" s="217" t="s">
        <v>216</v>
      </c>
      <c r="J196" s="220" t="s">
        <v>3170</v>
      </c>
      <c r="K196" s="217" t="s">
        <v>54</v>
      </c>
      <c r="L196" s="210" t="s">
        <v>2992</v>
      </c>
      <c r="M196" s="221" t="s">
        <v>2558</v>
      </c>
      <c r="N196" s="217" t="s">
        <v>2560</v>
      </c>
      <c r="O196" s="210" t="s">
        <v>3163</v>
      </c>
      <c r="P196" s="217" t="s">
        <v>3167</v>
      </c>
      <c r="Q196" s="217" t="s">
        <v>3091</v>
      </c>
      <c r="R196" s="217" t="s">
        <v>656</v>
      </c>
    </row>
    <row r="197" spans="1:18">
      <c r="A197" s="217" t="s">
        <v>781</v>
      </c>
      <c r="B197" s="218" t="s">
        <v>782</v>
      </c>
      <c r="C197" s="217" t="s">
        <v>782</v>
      </c>
      <c r="D197" s="217" t="s">
        <v>162</v>
      </c>
      <c r="E197" s="219">
        <v>2564</v>
      </c>
      <c r="F197" s="210" t="s">
        <v>654</v>
      </c>
      <c r="G197" s="210" t="s">
        <v>80</v>
      </c>
      <c r="H197" s="217" t="s">
        <v>784</v>
      </c>
      <c r="I197" s="217" t="s">
        <v>216</v>
      </c>
      <c r="J197" s="220" t="s">
        <v>3170</v>
      </c>
      <c r="K197" s="217" t="s">
        <v>54</v>
      </c>
      <c r="L197" s="210" t="s">
        <v>2992</v>
      </c>
      <c r="M197" s="221" t="s">
        <v>2558</v>
      </c>
      <c r="N197" s="217" t="s">
        <v>2559</v>
      </c>
      <c r="O197" s="210" t="s">
        <v>3162</v>
      </c>
      <c r="P197" s="217"/>
      <c r="Q197" s="217" t="s">
        <v>3092</v>
      </c>
      <c r="R197" s="217" t="s">
        <v>687</v>
      </c>
    </row>
    <row r="198" spans="1:18">
      <c r="A198" s="217" t="s">
        <v>711</v>
      </c>
      <c r="B198" s="218" t="s">
        <v>712</v>
      </c>
      <c r="C198" s="217" t="s">
        <v>712</v>
      </c>
      <c r="D198" s="217" t="s">
        <v>28</v>
      </c>
      <c r="E198" s="219">
        <v>2564</v>
      </c>
      <c r="F198" s="210" t="s">
        <v>654</v>
      </c>
      <c r="G198" s="210" t="s">
        <v>80</v>
      </c>
      <c r="H198" s="217" t="s">
        <v>714</v>
      </c>
      <c r="I198" s="217" t="s">
        <v>216</v>
      </c>
      <c r="J198" s="220" t="s">
        <v>3170</v>
      </c>
      <c r="K198" s="217" t="s">
        <v>54</v>
      </c>
      <c r="L198" s="210" t="s">
        <v>2992</v>
      </c>
      <c r="M198" s="221" t="s">
        <v>2558</v>
      </c>
      <c r="N198" s="217" t="s">
        <v>2860</v>
      </c>
      <c r="O198" s="210" t="s">
        <v>3162</v>
      </c>
      <c r="P198" s="217"/>
      <c r="Q198" s="217" t="s">
        <v>3093</v>
      </c>
      <c r="R198" s="217" t="s">
        <v>514</v>
      </c>
    </row>
    <row r="199" spans="1:18">
      <c r="A199" s="217" t="s">
        <v>711</v>
      </c>
      <c r="B199" s="218" t="s">
        <v>712</v>
      </c>
      <c r="C199" s="217" t="s">
        <v>712</v>
      </c>
      <c r="D199" s="217" t="s">
        <v>28</v>
      </c>
      <c r="E199" s="219">
        <v>2564</v>
      </c>
      <c r="F199" s="210" t="s">
        <v>654</v>
      </c>
      <c r="G199" s="210" t="s">
        <v>80</v>
      </c>
      <c r="H199" s="217" t="s">
        <v>714</v>
      </c>
      <c r="I199" s="217" t="s">
        <v>216</v>
      </c>
      <c r="J199" s="220" t="s">
        <v>3170</v>
      </c>
      <c r="K199" s="217" t="s">
        <v>54</v>
      </c>
      <c r="L199" s="210" t="s">
        <v>2992</v>
      </c>
      <c r="M199" s="221" t="s">
        <v>2558</v>
      </c>
      <c r="N199" s="217" t="s">
        <v>2860</v>
      </c>
      <c r="O199" s="210" t="s">
        <v>3162</v>
      </c>
      <c r="P199" s="217"/>
      <c r="Q199" s="217" t="s">
        <v>3093</v>
      </c>
      <c r="R199" s="217" t="s">
        <v>514</v>
      </c>
    </row>
    <row r="200" spans="1:18">
      <c r="A200" s="217" t="s">
        <v>3119</v>
      </c>
      <c r="B200" s="218" t="s">
        <v>3120</v>
      </c>
      <c r="C200" s="217" t="s">
        <v>3120</v>
      </c>
      <c r="D200" s="217" t="s">
        <v>2893</v>
      </c>
      <c r="E200" s="219">
        <v>2564</v>
      </c>
      <c r="F200" s="210" t="s">
        <v>759</v>
      </c>
      <c r="G200" s="210" t="s">
        <v>802</v>
      </c>
      <c r="H200" s="217" t="s">
        <v>3121</v>
      </c>
      <c r="I200" s="217" t="s">
        <v>485</v>
      </c>
      <c r="J200" s="220" t="s">
        <v>3178</v>
      </c>
      <c r="K200" s="217" t="s">
        <v>190</v>
      </c>
      <c r="L200" s="210" t="s">
        <v>2992</v>
      </c>
      <c r="M200" s="221" t="s">
        <v>3200</v>
      </c>
      <c r="N200" s="217" t="s">
        <v>2863</v>
      </c>
      <c r="O200" s="210" t="s">
        <v>3163</v>
      </c>
      <c r="P200" s="217"/>
      <c r="Q200" s="217" t="s">
        <v>3124</v>
      </c>
      <c r="R200" s="217" t="s">
        <v>3122</v>
      </c>
    </row>
    <row r="201" spans="1:18">
      <c r="A201" s="217" t="s">
        <v>3150</v>
      </c>
      <c r="B201" s="218" t="s">
        <v>3151</v>
      </c>
      <c r="C201" s="217" t="s">
        <v>3151</v>
      </c>
      <c r="D201" s="217" t="s">
        <v>28</v>
      </c>
      <c r="E201" s="219">
        <v>2564</v>
      </c>
      <c r="F201" s="210" t="s">
        <v>654</v>
      </c>
      <c r="G201" s="210" t="s">
        <v>80</v>
      </c>
      <c r="H201" s="217" t="s">
        <v>447</v>
      </c>
      <c r="I201" s="217" t="s">
        <v>216</v>
      </c>
      <c r="J201" s="220" t="s">
        <v>3170</v>
      </c>
      <c r="K201" s="217" t="s">
        <v>54</v>
      </c>
      <c r="L201" s="210" t="s">
        <v>2992</v>
      </c>
      <c r="M201" s="221" t="s">
        <v>2558</v>
      </c>
      <c r="N201" s="217" t="s">
        <v>2860</v>
      </c>
      <c r="O201" s="210" t="s">
        <v>3163</v>
      </c>
      <c r="P201" s="217"/>
      <c r="Q201" s="217" t="s">
        <v>3152</v>
      </c>
      <c r="R201" s="217" t="s">
        <v>3104</v>
      </c>
    </row>
    <row r="202" spans="1:18">
      <c r="A202" s="217" t="s">
        <v>1299</v>
      </c>
      <c r="B202" s="223" t="s">
        <v>1300</v>
      </c>
      <c r="C202" s="217" t="s">
        <v>1300</v>
      </c>
      <c r="D202" s="217" t="s">
        <v>28</v>
      </c>
      <c r="E202" s="210">
        <v>2565</v>
      </c>
      <c r="F202" s="210" t="s">
        <v>518</v>
      </c>
      <c r="G202" s="210" t="s">
        <v>51</v>
      </c>
      <c r="H202" s="217" t="s">
        <v>1306</v>
      </c>
      <c r="I202" s="217" t="s">
        <v>485</v>
      </c>
      <c r="J202" s="220" t="s">
        <v>3178</v>
      </c>
      <c r="K202" s="217" t="s">
        <v>190</v>
      </c>
      <c r="L202" s="210" t="s">
        <v>3078</v>
      </c>
      <c r="M202" s="221" t="s">
        <v>3200</v>
      </c>
      <c r="N202" s="217" t="s">
        <v>3016</v>
      </c>
      <c r="O202" s="210" t="s">
        <v>3162</v>
      </c>
      <c r="P202" s="217"/>
      <c r="Q202" s="217" t="s">
        <v>1309</v>
      </c>
      <c r="R202" s="217" t="s">
        <v>534</v>
      </c>
    </row>
    <row r="203" spans="1:18">
      <c r="A203" s="217" t="s">
        <v>1405</v>
      </c>
      <c r="B203" s="223" t="s">
        <v>1406</v>
      </c>
      <c r="C203" s="217" t="s">
        <v>1406</v>
      </c>
      <c r="D203" s="217" t="s">
        <v>28</v>
      </c>
      <c r="E203" s="210">
        <v>2565</v>
      </c>
      <c r="F203" s="210" t="s">
        <v>518</v>
      </c>
      <c r="G203" s="210" t="s">
        <v>51</v>
      </c>
      <c r="H203" s="217" t="s">
        <v>1408</v>
      </c>
      <c r="I203" s="217" t="s">
        <v>485</v>
      </c>
      <c r="J203" s="220" t="s">
        <v>3178</v>
      </c>
      <c r="K203" s="217" t="s">
        <v>190</v>
      </c>
      <c r="L203" s="210" t="s">
        <v>3078</v>
      </c>
      <c r="M203" s="221" t="s">
        <v>3200</v>
      </c>
      <c r="N203" s="217" t="s">
        <v>3016</v>
      </c>
      <c r="O203" s="210" t="s">
        <v>3162</v>
      </c>
      <c r="P203" s="217"/>
      <c r="Q203" s="217" t="s">
        <v>1410</v>
      </c>
      <c r="R203" s="217" t="s">
        <v>534</v>
      </c>
    </row>
    <row r="204" spans="1:18">
      <c r="A204" s="217" t="s">
        <v>1411</v>
      </c>
      <c r="B204" s="223" t="s">
        <v>1412</v>
      </c>
      <c r="C204" s="217" t="s">
        <v>1412</v>
      </c>
      <c r="D204" s="217" t="s">
        <v>28</v>
      </c>
      <c r="E204" s="210">
        <v>2565</v>
      </c>
      <c r="F204" s="210" t="s">
        <v>1414</v>
      </c>
      <c r="G204" s="210" t="s">
        <v>614</v>
      </c>
      <c r="H204" s="217" t="s">
        <v>131</v>
      </c>
      <c r="I204" s="217" t="s">
        <v>36</v>
      </c>
      <c r="J204" s="220" t="s">
        <v>3169</v>
      </c>
      <c r="K204" s="217" t="s">
        <v>37</v>
      </c>
      <c r="L204" s="210" t="s">
        <v>3078</v>
      </c>
      <c r="M204" s="221" t="s">
        <v>2558</v>
      </c>
      <c r="N204" s="217" t="s">
        <v>2860</v>
      </c>
      <c r="O204" s="210" t="s">
        <v>3162</v>
      </c>
      <c r="P204" s="217"/>
      <c r="Q204" s="217" t="s">
        <v>1416</v>
      </c>
      <c r="R204" s="217" t="s">
        <v>514</v>
      </c>
    </row>
    <row r="205" spans="1:18">
      <c r="A205" s="217" t="s">
        <v>2334</v>
      </c>
      <c r="B205" s="223" t="s">
        <v>2335</v>
      </c>
      <c r="C205" s="217" t="s">
        <v>2335</v>
      </c>
      <c r="D205" s="217" t="s">
        <v>28</v>
      </c>
      <c r="E205" s="210">
        <v>2565</v>
      </c>
      <c r="F205" s="210" t="s">
        <v>1414</v>
      </c>
      <c r="G205" s="210" t="s">
        <v>51</v>
      </c>
      <c r="H205" s="217" t="s">
        <v>2337</v>
      </c>
      <c r="I205" s="217" t="s">
        <v>485</v>
      </c>
      <c r="J205" s="220" t="s">
        <v>3178</v>
      </c>
      <c r="K205" s="217" t="s">
        <v>190</v>
      </c>
      <c r="L205" s="210" t="s">
        <v>3078</v>
      </c>
      <c r="M205" s="221" t="s">
        <v>2558</v>
      </c>
      <c r="N205" s="217" t="s">
        <v>2559</v>
      </c>
      <c r="O205" s="210" t="s">
        <v>3162</v>
      </c>
      <c r="P205" s="217"/>
      <c r="Q205" s="217" t="s">
        <v>2339</v>
      </c>
      <c r="R205" s="217" t="s">
        <v>687</v>
      </c>
    </row>
    <row r="206" spans="1:18">
      <c r="A206" s="217" t="s">
        <v>1419</v>
      </c>
      <c r="B206" s="223" t="s">
        <v>1420</v>
      </c>
      <c r="C206" s="217" t="s">
        <v>1420</v>
      </c>
      <c r="D206" s="217" t="s">
        <v>28</v>
      </c>
      <c r="E206" s="210">
        <v>2565</v>
      </c>
      <c r="F206" s="210" t="s">
        <v>518</v>
      </c>
      <c r="G206" s="210" t="s">
        <v>51</v>
      </c>
      <c r="H206" s="217" t="s">
        <v>754</v>
      </c>
      <c r="I206" s="217" t="s">
        <v>216</v>
      </c>
      <c r="J206" s="220" t="s">
        <v>3170</v>
      </c>
      <c r="K206" s="217" t="s">
        <v>54</v>
      </c>
      <c r="L206" s="210" t="s">
        <v>3078</v>
      </c>
      <c r="M206" s="221" t="s">
        <v>2558</v>
      </c>
      <c r="N206" s="217" t="s">
        <v>2860</v>
      </c>
      <c r="O206" s="210" t="s">
        <v>3162</v>
      </c>
      <c r="P206" s="217"/>
      <c r="Q206" s="217" t="s">
        <v>1423</v>
      </c>
      <c r="R206" s="217" t="s">
        <v>514</v>
      </c>
    </row>
    <row r="207" spans="1:18">
      <c r="A207" s="217" t="s">
        <v>1424</v>
      </c>
      <c r="B207" s="223" t="s">
        <v>127</v>
      </c>
      <c r="C207" s="217" t="s">
        <v>127</v>
      </c>
      <c r="D207" s="217" t="s">
        <v>28</v>
      </c>
      <c r="E207" s="210">
        <v>2565</v>
      </c>
      <c r="F207" s="210" t="s">
        <v>1414</v>
      </c>
      <c r="G207" s="210" t="s">
        <v>614</v>
      </c>
      <c r="H207" s="217" t="s">
        <v>131</v>
      </c>
      <c r="I207" s="217" t="s">
        <v>36</v>
      </c>
      <c r="J207" s="220" t="s">
        <v>3169</v>
      </c>
      <c r="K207" s="217" t="s">
        <v>37</v>
      </c>
      <c r="L207" s="210" t="s">
        <v>3078</v>
      </c>
      <c r="M207" s="221" t="s">
        <v>3200</v>
      </c>
      <c r="N207" s="217" t="s">
        <v>2863</v>
      </c>
      <c r="O207" s="210" t="s">
        <v>3162</v>
      </c>
      <c r="P207" s="217"/>
      <c r="Q207" s="217" t="s">
        <v>1427</v>
      </c>
      <c r="R207" s="217" t="s">
        <v>587</v>
      </c>
    </row>
    <row r="208" spans="1:18">
      <c r="A208" s="217" t="s">
        <v>1435</v>
      </c>
      <c r="B208" s="223" t="s">
        <v>1436</v>
      </c>
      <c r="C208" s="217" t="s">
        <v>1436</v>
      </c>
      <c r="D208" s="217" t="s">
        <v>28</v>
      </c>
      <c r="E208" s="210">
        <v>2565</v>
      </c>
      <c r="F208" s="210" t="s">
        <v>1086</v>
      </c>
      <c r="G208" s="210" t="s">
        <v>51</v>
      </c>
      <c r="H208" s="217" t="s">
        <v>1438</v>
      </c>
      <c r="I208" s="217" t="s">
        <v>485</v>
      </c>
      <c r="J208" s="220" t="s">
        <v>3178</v>
      </c>
      <c r="K208" s="217" t="s">
        <v>190</v>
      </c>
      <c r="L208" s="210" t="s">
        <v>3078</v>
      </c>
      <c r="M208" s="221" t="s">
        <v>2558</v>
      </c>
      <c r="N208" s="217" t="s">
        <v>2860</v>
      </c>
      <c r="O208" s="210" t="s">
        <v>3162</v>
      </c>
      <c r="P208" s="217"/>
      <c r="Q208" s="217" t="s">
        <v>1440</v>
      </c>
      <c r="R208" s="217" t="s">
        <v>514</v>
      </c>
    </row>
    <row r="209" spans="1:18">
      <c r="A209" s="217" t="s">
        <v>1429</v>
      </c>
      <c r="B209" s="223" t="s">
        <v>226</v>
      </c>
      <c r="C209" s="217" t="s">
        <v>226</v>
      </c>
      <c r="D209" s="217" t="s">
        <v>28</v>
      </c>
      <c r="E209" s="210">
        <v>2565</v>
      </c>
      <c r="F209" s="210" t="s">
        <v>518</v>
      </c>
      <c r="G209" s="210" t="s">
        <v>51</v>
      </c>
      <c r="H209" s="217" t="s">
        <v>1431</v>
      </c>
      <c r="I209" s="217" t="s">
        <v>216</v>
      </c>
      <c r="J209" s="220" t="s">
        <v>3170</v>
      </c>
      <c r="K209" s="217" t="s">
        <v>54</v>
      </c>
      <c r="L209" s="210" t="s">
        <v>3078</v>
      </c>
      <c r="M209" s="221" t="s">
        <v>2558</v>
      </c>
      <c r="N209" s="217" t="s">
        <v>2559</v>
      </c>
      <c r="O209" s="210" t="s">
        <v>3162</v>
      </c>
      <c r="P209" s="217"/>
      <c r="Q209" s="217" t="s">
        <v>1433</v>
      </c>
      <c r="R209" s="217" t="s">
        <v>687</v>
      </c>
    </row>
    <row r="210" spans="1:18">
      <c r="A210" s="217" t="s">
        <v>1083</v>
      </c>
      <c r="B210" s="223" t="s">
        <v>1084</v>
      </c>
      <c r="C210" s="217" t="s">
        <v>1084</v>
      </c>
      <c r="D210" s="217" t="s">
        <v>28</v>
      </c>
      <c r="E210" s="210">
        <v>2565</v>
      </c>
      <c r="F210" s="210" t="s">
        <v>1086</v>
      </c>
      <c r="G210" s="210" t="s">
        <v>1087</v>
      </c>
      <c r="H210" s="217" t="s">
        <v>1088</v>
      </c>
      <c r="I210" s="217" t="s">
        <v>1089</v>
      </c>
      <c r="J210" s="220" t="s">
        <v>3187</v>
      </c>
      <c r="K210" s="217" t="s">
        <v>1090</v>
      </c>
      <c r="L210" s="210" t="s">
        <v>3078</v>
      </c>
      <c r="M210" s="221" t="s">
        <v>3201</v>
      </c>
      <c r="N210" s="217" t="s">
        <v>3079</v>
      </c>
      <c r="O210" s="210" t="s">
        <v>3162</v>
      </c>
      <c r="P210" s="217"/>
      <c r="Q210" s="217" t="s">
        <v>1320</v>
      </c>
      <c r="R210" s="217" t="s">
        <v>1091</v>
      </c>
    </row>
    <row r="211" spans="1:18">
      <c r="A211" s="217" t="s">
        <v>1068</v>
      </c>
      <c r="B211" s="223" t="s">
        <v>1069</v>
      </c>
      <c r="C211" s="217" t="s">
        <v>1069</v>
      </c>
      <c r="D211" s="217" t="s">
        <v>28</v>
      </c>
      <c r="E211" s="210">
        <v>2565</v>
      </c>
      <c r="F211" s="210" t="s">
        <v>518</v>
      </c>
      <c r="G211" s="210" t="s">
        <v>51</v>
      </c>
      <c r="H211" s="217" t="s">
        <v>404</v>
      </c>
      <c r="I211" s="217" t="s">
        <v>216</v>
      </c>
      <c r="J211" s="220" t="s">
        <v>3170</v>
      </c>
      <c r="K211" s="217" t="s">
        <v>54</v>
      </c>
      <c r="L211" s="210" t="s">
        <v>3078</v>
      </c>
      <c r="M211" s="221" t="s">
        <v>2558</v>
      </c>
      <c r="N211" s="217" t="s">
        <v>2560</v>
      </c>
      <c r="O211" s="210" t="s">
        <v>3162</v>
      </c>
      <c r="P211" s="217"/>
      <c r="Q211" s="217" t="s">
        <v>1298</v>
      </c>
      <c r="R211" s="217" t="s">
        <v>546</v>
      </c>
    </row>
    <row r="212" spans="1:18">
      <c r="A212" s="217" t="s">
        <v>1080</v>
      </c>
      <c r="B212" s="223" t="s">
        <v>226</v>
      </c>
      <c r="C212" s="217" t="s">
        <v>226</v>
      </c>
      <c r="D212" s="217" t="s">
        <v>28</v>
      </c>
      <c r="E212" s="210">
        <v>2565</v>
      </c>
      <c r="F212" s="210" t="s">
        <v>518</v>
      </c>
      <c r="G212" s="210" t="s">
        <v>51</v>
      </c>
      <c r="H212" s="217" t="s">
        <v>831</v>
      </c>
      <c r="I212" s="217" t="s">
        <v>216</v>
      </c>
      <c r="J212" s="220" t="s">
        <v>3170</v>
      </c>
      <c r="K212" s="217" t="s">
        <v>54</v>
      </c>
      <c r="L212" s="210" t="s">
        <v>3078</v>
      </c>
      <c r="M212" s="221" t="s">
        <v>2558</v>
      </c>
      <c r="N212" s="217" t="s">
        <v>2559</v>
      </c>
      <c r="O212" s="210" t="s">
        <v>3162</v>
      </c>
      <c r="P212" s="217"/>
      <c r="Q212" s="217" t="s">
        <v>1317</v>
      </c>
      <c r="R212" s="217" t="s">
        <v>687</v>
      </c>
    </row>
    <row r="213" spans="1:18">
      <c r="A213" s="217" t="s">
        <v>1074</v>
      </c>
      <c r="B213" s="223" t="s">
        <v>1075</v>
      </c>
      <c r="C213" s="217" t="s">
        <v>1075</v>
      </c>
      <c r="D213" s="217" t="s">
        <v>28</v>
      </c>
      <c r="E213" s="210">
        <v>2565</v>
      </c>
      <c r="F213" s="210" t="s">
        <v>518</v>
      </c>
      <c r="G213" s="210" t="s">
        <v>51</v>
      </c>
      <c r="H213" s="217" t="s">
        <v>796</v>
      </c>
      <c r="I213" s="217" t="s">
        <v>216</v>
      </c>
      <c r="J213" s="220" t="s">
        <v>3170</v>
      </c>
      <c r="K213" s="217" t="s">
        <v>54</v>
      </c>
      <c r="L213" s="210" t="s">
        <v>3078</v>
      </c>
      <c r="M213" s="221" t="s">
        <v>2558</v>
      </c>
      <c r="N213" s="217" t="s">
        <v>2559</v>
      </c>
      <c r="O213" s="210" t="s">
        <v>3162</v>
      </c>
      <c r="P213" s="217"/>
      <c r="Q213" s="217" t="s">
        <v>1313</v>
      </c>
      <c r="R213" s="217" t="s">
        <v>687</v>
      </c>
    </row>
    <row r="214" spans="1:18">
      <c r="A214" s="217" t="s">
        <v>1077</v>
      </c>
      <c r="B214" s="223" t="s">
        <v>1078</v>
      </c>
      <c r="C214" s="217" t="s">
        <v>1078</v>
      </c>
      <c r="D214" s="217" t="s">
        <v>28</v>
      </c>
      <c r="E214" s="210">
        <v>2565</v>
      </c>
      <c r="F214" s="210" t="s">
        <v>1055</v>
      </c>
      <c r="G214" s="210" t="s">
        <v>51</v>
      </c>
      <c r="H214" s="217" t="s">
        <v>776</v>
      </c>
      <c r="I214" s="217" t="s">
        <v>216</v>
      </c>
      <c r="J214" s="220" t="s">
        <v>3170</v>
      </c>
      <c r="K214" s="217" t="s">
        <v>54</v>
      </c>
      <c r="L214" s="210" t="s">
        <v>3078</v>
      </c>
      <c r="M214" s="221" t="s">
        <v>2558</v>
      </c>
      <c r="N214" s="217" t="s">
        <v>2860</v>
      </c>
      <c r="O214" s="210" t="s">
        <v>3162</v>
      </c>
      <c r="P214" s="217"/>
      <c r="Q214" s="217" t="s">
        <v>1315</v>
      </c>
      <c r="R214" s="217" t="s">
        <v>514</v>
      </c>
    </row>
    <row r="215" spans="1:18">
      <c r="A215" s="217" t="s">
        <v>1066</v>
      </c>
      <c r="B215" s="223" t="s">
        <v>565</v>
      </c>
      <c r="C215" s="217" t="s">
        <v>565</v>
      </c>
      <c r="D215" s="217" t="s">
        <v>28</v>
      </c>
      <c r="E215" s="210">
        <v>2565</v>
      </c>
      <c r="F215" s="210" t="s">
        <v>518</v>
      </c>
      <c r="G215" s="210" t="s">
        <v>51</v>
      </c>
      <c r="H215" s="217" t="s">
        <v>157</v>
      </c>
      <c r="I215" s="217" t="s">
        <v>158</v>
      </c>
      <c r="J215" s="220" t="s">
        <v>3186</v>
      </c>
      <c r="K215" s="217" t="s">
        <v>54</v>
      </c>
      <c r="L215" s="210" t="s">
        <v>3078</v>
      </c>
      <c r="M215" s="221" t="s">
        <v>2558</v>
      </c>
      <c r="N215" s="217" t="s">
        <v>2860</v>
      </c>
      <c r="O215" s="210" t="s">
        <v>3162</v>
      </c>
      <c r="P215" s="217"/>
      <c r="Q215" s="217" t="s">
        <v>1296</v>
      </c>
      <c r="R215" s="217" t="s">
        <v>514</v>
      </c>
    </row>
    <row r="216" spans="1:18">
      <c r="A216" s="217" t="s">
        <v>1071</v>
      </c>
      <c r="B216" s="223" t="s">
        <v>1072</v>
      </c>
      <c r="C216" s="217" t="s">
        <v>1072</v>
      </c>
      <c r="D216" s="217" t="s">
        <v>28</v>
      </c>
      <c r="E216" s="210">
        <v>2565</v>
      </c>
      <c r="F216" s="210" t="s">
        <v>518</v>
      </c>
      <c r="G216" s="210" t="s">
        <v>51</v>
      </c>
      <c r="H216" s="217" t="s">
        <v>394</v>
      </c>
      <c r="I216" s="217" t="s">
        <v>216</v>
      </c>
      <c r="J216" s="220" t="s">
        <v>3170</v>
      </c>
      <c r="K216" s="217" t="s">
        <v>54</v>
      </c>
      <c r="L216" s="210" t="s">
        <v>3078</v>
      </c>
      <c r="M216" s="221" t="s">
        <v>2558</v>
      </c>
      <c r="N216" s="217" t="s">
        <v>2860</v>
      </c>
      <c r="O216" s="210" t="s">
        <v>3162</v>
      </c>
      <c r="P216" s="217"/>
      <c r="Q216" s="217" t="s">
        <v>1311</v>
      </c>
      <c r="R216" s="217" t="s">
        <v>514</v>
      </c>
    </row>
    <row r="217" spans="1:18">
      <c r="A217" s="217" t="s">
        <v>1092</v>
      </c>
      <c r="B217" s="223" t="s">
        <v>746</v>
      </c>
      <c r="C217" s="217" t="s">
        <v>746</v>
      </c>
      <c r="D217" s="217" t="s">
        <v>28</v>
      </c>
      <c r="E217" s="210">
        <v>2565</v>
      </c>
      <c r="F217" s="210" t="s">
        <v>518</v>
      </c>
      <c r="G217" s="210" t="s">
        <v>51</v>
      </c>
      <c r="H217" s="217" t="s">
        <v>748</v>
      </c>
      <c r="I217" s="217" t="s">
        <v>216</v>
      </c>
      <c r="J217" s="220" t="s">
        <v>3170</v>
      </c>
      <c r="K217" s="217" t="s">
        <v>54</v>
      </c>
      <c r="L217" s="210" t="s">
        <v>3078</v>
      </c>
      <c r="M217" s="221" t="s">
        <v>2558</v>
      </c>
      <c r="N217" s="217" t="s">
        <v>2860</v>
      </c>
      <c r="O217" s="210" t="s">
        <v>3162</v>
      </c>
      <c r="P217" s="217"/>
      <c r="Q217" s="217" t="s">
        <v>1322</v>
      </c>
      <c r="R217" s="217" t="s">
        <v>514</v>
      </c>
    </row>
    <row r="218" spans="1:18">
      <c r="A218" s="217" t="s">
        <v>1108</v>
      </c>
      <c r="B218" s="223" t="s">
        <v>3080</v>
      </c>
      <c r="C218" s="217" t="s">
        <v>3080</v>
      </c>
      <c r="D218" s="217" t="s">
        <v>28</v>
      </c>
      <c r="E218" s="210">
        <v>2565</v>
      </c>
      <c r="F218" s="210" t="s">
        <v>518</v>
      </c>
      <c r="G218" s="210" t="s">
        <v>51</v>
      </c>
      <c r="H218" s="217" t="s">
        <v>1107</v>
      </c>
      <c r="I218" s="217" t="s">
        <v>82</v>
      </c>
      <c r="J218" s="220" t="s">
        <v>3173</v>
      </c>
      <c r="K218" s="217" t="s">
        <v>54</v>
      </c>
      <c r="L218" s="210" t="s">
        <v>3078</v>
      </c>
      <c r="M218" s="221" t="s">
        <v>3200</v>
      </c>
      <c r="N218" s="217" t="s">
        <v>2863</v>
      </c>
      <c r="O218" s="210" t="s">
        <v>3162</v>
      </c>
      <c r="P218" s="217"/>
      <c r="Q218" s="217" t="s">
        <v>1335</v>
      </c>
      <c r="R218" s="217" t="s">
        <v>587</v>
      </c>
    </row>
    <row r="219" spans="1:18">
      <c r="A219" s="217" t="s">
        <v>1116</v>
      </c>
      <c r="B219" s="223" t="s">
        <v>1117</v>
      </c>
      <c r="C219" s="217" t="s">
        <v>1117</v>
      </c>
      <c r="D219" s="217" t="s">
        <v>28</v>
      </c>
      <c r="E219" s="210">
        <v>2565</v>
      </c>
      <c r="F219" s="210" t="s">
        <v>518</v>
      </c>
      <c r="G219" s="210" t="s">
        <v>51</v>
      </c>
      <c r="H219" s="217" t="s">
        <v>1119</v>
      </c>
      <c r="I219" s="217" t="s">
        <v>216</v>
      </c>
      <c r="J219" s="220" t="s">
        <v>3170</v>
      </c>
      <c r="K219" s="217" t="s">
        <v>54</v>
      </c>
      <c r="L219" s="210" t="s">
        <v>3078</v>
      </c>
      <c r="M219" s="221" t="s">
        <v>2558</v>
      </c>
      <c r="N219" s="217" t="s">
        <v>2860</v>
      </c>
      <c r="O219" s="210" t="s">
        <v>3162</v>
      </c>
      <c r="P219" s="217"/>
      <c r="Q219" s="217" t="s">
        <v>1341</v>
      </c>
      <c r="R219" s="217" t="s">
        <v>514</v>
      </c>
    </row>
    <row r="220" spans="1:18">
      <c r="A220" s="217" t="s">
        <v>1094</v>
      </c>
      <c r="B220" s="223" t="s">
        <v>1095</v>
      </c>
      <c r="C220" s="217" t="s">
        <v>1095</v>
      </c>
      <c r="D220" s="217" t="s">
        <v>28</v>
      </c>
      <c r="E220" s="210">
        <v>2565</v>
      </c>
      <c r="F220" s="210" t="s">
        <v>518</v>
      </c>
      <c r="G220" s="210" t="s">
        <v>51</v>
      </c>
      <c r="H220" s="217" t="s">
        <v>426</v>
      </c>
      <c r="I220" s="217" t="s">
        <v>216</v>
      </c>
      <c r="J220" s="220" t="s">
        <v>3170</v>
      </c>
      <c r="K220" s="217" t="s">
        <v>54</v>
      </c>
      <c r="L220" s="210" t="s">
        <v>3078</v>
      </c>
      <c r="M220" s="221" t="s">
        <v>2558</v>
      </c>
      <c r="N220" s="217" t="s">
        <v>2860</v>
      </c>
      <c r="O220" s="210" t="s">
        <v>3162</v>
      </c>
      <c r="P220" s="217"/>
      <c r="Q220" s="217" t="s">
        <v>1324</v>
      </c>
      <c r="R220" s="217" t="s">
        <v>514</v>
      </c>
    </row>
    <row r="221" spans="1:18">
      <c r="A221" s="217" t="s">
        <v>1105</v>
      </c>
      <c r="B221" s="223" t="s">
        <v>78</v>
      </c>
      <c r="C221" s="217" t="s">
        <v>78</v>
      </c>
      <c r="D221" s="217" t="s">
        <v>28</v>
      </c>
      <c r="E221" s="210">
        <v>2565</v>
      </c>
      <c r="F221" s="210" t="s">
        <v>518</v>
      </c>
      <c r="G221" s="210" t="s">
        <v>51</v>
      </c>
      <c r="H221" s="217" t="s">
        <v>1107</v>
      </c>
      <c r="I221" s="217" t="s">
        <v>82</v>
      </c>
      <c r="J221" s="220" t="s">
        <v>3173</v>
      </c>
      <c r="K221" s="217" t="s">
        <v>54</v>
      </c>
      <c r="L221" s="210" t="s">
        <v>3078</v>
      </c>
      <c r="M221" s="221" t="s">
        <v>2558</v>
      </c>
      <c r="N221" s="217" t="s">
        <v>2560</v>
      </c>
      <c r="O221" s="210" t="s">
        <v>3162</v>
      </c>
      <c r="P221" s="217"/>
      <c r="Q221" s="217" t="s">
        <v>1332</v>
      </c>
      <c r="R221" s="217" t="s">
        <v>546</v>
      </c>
    </row>
    <row r="222" spans="1:18">
      <c r="A222" s="217" t="s">
        <v>1102</v>
      </c>
      <c r="B222" s="223" t="s">
        <v>1103</v>
      </c>
      <c r="C222" s="217" t="s">
        <v>1103</v>
      </c>
      <c r="D222" s="217" t="s">
        <v>28</v>
      </c>
      <c r="E222" s="210">
        <v>2565</v>
      </c>
      <c r="F222" s="210" t="s">
        <v>518</v>
      </c>
      <c r="G222" s="210" t="s">
        <v>51</v>
      </c>
      <c r="H222" s="217" t="s">
        <v>326</v>
      </c>
      <c r="I222" s="217" t="s">
        <v>216</v>
      </c>
      <c r="J222" s="220" t="s">
        <v>3170</v>
      </c>
      <c r="K222" s="217" t="s">
        <v>54</v>
      </c>
      <c r="L222" s="210" t="s">
        <v>3078</v>
      </c>
      <c r="M222" s="221" t="s">
        <v>2558</v>
      </c>
      <c r="N222" s="217" t="s">
        <v>2860</v>
      </c>
      <c r="O222" s="210" t="s">
        <v>3162</v>
      </c>
      <c r="P222" s="217"/>
      <c r="Q222" s="217" t="s">
        <v>1330</v>
      </c>
      <c r="R222" s="217" t="s">
        <v>514</v>
      </c>
    </row>
    <row r="223" spans="1:18">
      <c r="A223" s="217" t="s">
        <v>1112</v>
      </c>
      <c r="B223" s="223" t="s">
        <v>1113</v>
      </c>
      <c r="C223" s="217" t="s">
        <v>1113</v>
      </c>
      <c r="D223" s="217" t="s">
        <v>28</v>
      </c>
      <c r="E223" s="210">
        <v>2565</v>
      </c>
      <c r="F223" s="210" t="s">
        <v>654</v>
      </c>
      <c r="G223" s="210" t="s">
        <v>80</v>
      </c>
      <c r="H223" s="217" t="s">
        <v>307</v>
      </c>
      <c r="I223" s="217" t="s">
        <v>216</v>
      </c>
      <c r="J223" s="220" t="s">
        <v>3170</v>
      </c>
      <c r="K223" s="217" t="s">
        <v>54</v>
      </c>
      <c r="L223" s="210" t="s">
        <v>3078</v>
      </c>
      <c r="M223" s="221" t="s">
        <v>2558</v>
      </c>
      <c r="N223" s="217" t="s">
        <v>2860</v>
      </c>
      <c r="O223" s="210" t="s">
        <v>3162</v>
      </c>
      <c r="P223" s="217"/>
      <c r="Q223" s="217" t="s">
        <v>1339</v>
      </c>
      <c r="R223" s="217" t="s">
        <v>514</v>
      </c>
    </row>
    <row r="224" spans="1:18">
      <c r="A224" s="217" t="s">
        <v>1097</v>
      </c>
      <c r="B224" s="223" t="s">
        <v>619</v>
      </c>
      <c r="C224" s="217" t="s">
        <v>619</v>
      </c>
      <c r="D224" s="217" t="s">
        <v>28</v>
      </c>
      <c r="E224" s="210">
        <v>2565</v>
      </c>
      <c r="F224" s="210" t="s">
        <v>518</v>
      </c>
      <c r="G224" s="210" t="s">
        <v>51</v>
      </c>
      <c r="H224" s="217" t="s">
        <v>35</v>
      </c>
      <c r="I224" s="217" t="s">
        <v>216</v>
      </c>
      <c r="J224" s="220" t="s">
        <v>3170</v>
      </c>
      <c r="K224" s="217" t="s">
        <v>54</v>
      </c>
      <c r="L224" s="210" t="s">
        <v>3078</v>
      </c>
      <c r="M224" s="221" t="s">
        <v>2558</v>
      </c>
      <c r="N224" s="217" t="s">
        <v>2559</v>
      </c>
      <c r="O224" s="210" t="s">
        <v>3162</v>
      </c>
      <c r="P224" s="217"/>
      <c r="Q224" s="217" t="s">
        <v>1326</v>
      </c>
      <c r="R224" s="217" t="s">
        <v>687</v>
      </c>
    </row>
    <row r="225" spans="1:18">
      <c r="A225" s="217" t="s">
        <v>1110</v>
      </c>
      <c r="B225" s="218" t="s">
        <v>226</v>
      </c>
      <c r="C225" s="217" t="s">
        <v>226</v>
      </c>
      <c r="D225" s="217" t="s">
        <v>28</v>
      </c>
      <c r="E225" s="219">
        <v>2565</v>
      </c>
      <c r="F225" s="210" t="s">
        <v>518</v>
      </c>
      <c r="G225" s="210" t="s">
        <v>51</v>
      </c>
      <c r="H225" s="217" t="s">
        <v>370</v>
      </c>
      <c r="I225" s="217" t="s">
        <v>216</v>
      </c>
      <c r="J225" s="220" t="s">
        <v>3170</v>
      </c>
      <c r="K225" s="217" t="s">
        <v>54</v>
      </c>
      <c r="L225" s="210" t="s">
        <v>3078</v>
      </c>
      <c r="M225" s="221" t="s">
        <v>2558</v>
      </c>
      <c r="N225" s="217" t="s">
        <v>2560</v>
      </c>
      <c r="O225" s="210" t="s">
        <v>3162</v>
      </c>
      <c r="P225" s="217"/>
      <c r="Q225" s="217" t="s">
        <v>1337</v>
      </c>
      <c r="R225" s="217" t="s">
        <v>546</v>
      </c>
    </row>
    <row r="226" spans="1:18">
      <c r="A226" s="217" t="s">
        <v>1099</v>
      </c>
      <c r="B226" s="218" t="s">
        <v>1100</v>
      </c>
      <c r="C226" s="217" t="s">
        <v>1100</v>
      </c>
      <c r="D226" s="217" t="s">
        <v>28</v>
      </c>
      <c r="E226" s="219">
        <v>2565</v>
      </c>
      <c r="F226" s="210" t="s">
        <v>654</v>
      </c>
      <c r="G226" s="210" t="s">
        <v>80</v>
      </c>
      <c r="H226" s="217" t="s">
        <v>384</v>
      </c>
      <c r="I226" s="217" t="s">
        <v>216</v>
      </c>
      <c r="J226" s="220" t="s">
        <v>3170</v>
      </c>
      <c r="K226" s="217" t="s">
        <v>54</v>
      </c>
      <c r="L226" s="210" t="s">
        <v>3078</v>
      </c>
      <c r="M226" s="221" t="s">
        <v>2558</v>
      </c>
      <c r="N226" s="217" t="s">
        <v>2559</v>
      </c>
      <c r="O226" s="210" t="s">
        <v>3162</v>
      </c>
      <c r="P226" s="217"/>
      <c r="Q226" s="217" t="s">
        <v>1328</v>
      </c>
      <c r="R226" s="217" t="s">
        <v>687</v>
      </c>
    </row>
    <row r="227" spans="1:18">
      <c r="A227" s="217" t="s">
        <v>1129</v>
      </c>
      <c r="B227" s="218" t="s">
        <v>1130</v>
      </c>
      <c r="C227" s="217" t="s">
        <v>1130</v>
      </c>
      <c r="D227" s="217" t="s">
        <v>28</v>
      </c>
      <c r="E227" s="219">
        <v>2565</v>
      </c>
      <c r="F227" s="210" t="s">
        <v>518</v>
      </c>
      <c r="G227" s="210" t="s">
        <v>51</v>
      </c>
      <c r="H227" s="217" t="s">
        <v>389</v>
      </c>
      <c r="I227" s="217" t="s">
        <v>216</v>
      </c>
      <c r="J227" s="220" t="s">
        <v>3170</v>
      </c>
      <c r="K227" s="217" t="s">
        <v>54</v>
      </c>
      <c r="L227" s="210" t="s">
        <v>3078</v>
      </c>
      <c r="M227" s="221" t="s">
        <v>2558</v>
      </c>
      <c r="N227" s="217" t="s">
        <v>2860</v>
      </c>
      <c r="O227" s="210" t="s">
        <v>3162</v>
      </c>
      <c r="P227" s="217"/>
      <c r="Q227" s="217" t="s">
        <v>1349</v>
      </c>
      <c r="R227" s="217" t="s">
        <v>514</v>
      </c>
    </row>
    <row r="228" spans="1:18">
      <c r="A228" s="217" t="s">
        <v>1124</v>
      </c>
      <c r="B228" s="218" t="s">
        <v>738</v>
      </c>
      <c r="C228" s="217" t="s">
        <v>738</v>
      </c>
      <c r="D228" s="217" t="s">
        <v>28</v>
      </c>
      <c r="E228" s="219">
        <v>2565</v>
      </c>
      <c r="F228" s="210" t="s">
        <v>518</v>
      </c>
      <c r="G228" s="210" t="s">
        <v>51</v>
      </c>
      <c r="H228" s="217" t="s">
        <v>1126</v>
      </c>
      <c r="I228" s="217" t="s">
        <v>216</v>
      </c>
      <c r="J228" s="220" t="s">
        <v>3170</v>
      </c>
      <c r="K228" s="217" t="s">
        <v>54</v>
      </c>
      <c r="L228" s="210" t="s">
        <v>3078</v>
      </c>
      <c r="M228" s="221" t="s">
        <v>2558</v>
      </c>
      <c r="N228" s="217" t="s">
        <v>2560</v>
      </c>
      <c r="O228" s="210" t="s">
        <v>3162</v>
      </c>
      <c r="P228" s="217"/>
      <c r="Q228" s="217" t="s">
        <v>1345</v>
      </c>
      <c r="R228" s="217" t="s">
        <v>546</v>
      </c>
    </row>
    <row r="229" spans="1:18">
      <c r="A229" s="217" t="s">
        <v>1120</v>
      </c>
      <c r="B229" s="218" t="s">
        <v>1121</v>
      </c>
      <c r="C229" s="217" t="s">
        <v>1121</v>
      </c>
      <c r="D229" s="217" t="s">
        <v>28</v>
      </c>
      <c r="E229" s="219">
        <v>2565</v>
      </c>
      <c r="F229" s="210" t="s">
        <v>518</v>
      </c>
      <c r="G229" s="210" t="s">
        <v>51</v>
      </c>
      <c r="H229" s="217" t="s">
        <v>399</v>
      </c>
      <c r="I229" s="217" t="s">
        <v>216</v>
      </c>
      <c r="J229" s="220" t="s">
        <v>3170</v>
      </c>
      <c r="K229" s="217" t="s">
        <v>54</v>
      </c>
      <c r="L229" s="210" t="s">
        <v>3078</v>
      </c>
      <c r="M229" s="221" t="s">
        <v>2558</v>
      </c>
      <c r="N229" s="217" t="s">
        <v>2559</v>
      </c>
      <c r="O229" s="210" t="s">
        <v>3162</v>
      </c>
      <c r="P229" s="217"/>
      <c r="Q229" s="217" t="s">
        <v>1343</v>
      </c>
      <c r="R229" s="217" t="s">
        <v>687</v>
      </c>
    </row>
    <row r="230" spans="1:18">
      <c r="A230" s="217" t="s">
        <v>1127</v>
      </c>
      <c r="B230" s="218" t="s">
        <v>351</v>
      </c>
      <c r="C230" s="217" t="s">
        <v>351</v>
      </c>
      <c r="D230" s="217" t="s">
        <v>28</v>
      </c>
      <c r="E230" s="219">
        <v>2565</v>
      </c>
      <c r="F230" s="210" t="s">
        <v>518</v>
      </c>
      <c r="G230" s="210" t="s">
        <v>51</v>
      </c>
      <c r="H230" s="217" t="s">
        <v>389</v>
      </c>
      <c r="I230" s="217" t="s">
        <v>216</v>
      </c>
      <c r="J230" s="220" t="s">
        <v>3170</v>
      </c>
      <c r="K230" s="217" t="s">
        <v>54</v>
      </c>
      <c r="L230" s="210" t="s">
        <v>3078</v>
      </c>
      <c r="M230" s="221" t="s">
        <v>2558</v>
      </c>
      <c r="N230" s="217" t="s">
        <v>2860</v>
      </c>
      <c r="O230" s="210" t="s">
        <v>3162</v>
      </c>
      <c r="P230" s="217"/>
      <c r="Q230" s="217" t="s">
        <v>1347</v>
      </c>
      <c r="R230" s="217" t="s">
        <v>514</v>
      </c>
    </row>
    <row r="231" spans="1:18">
      <c r="A231" s="217" t="s">
        <v>1141</v>
      </c>
      <c r="B231" s="218" t="s">
        <v>1142</v>
      </c>
      <c r="C231" s="217" t="s">
        <v>1142</v>
      </c>
      <c r="D231" s="217" t="s">
        <v>28</v>
      </c>
      <c r="E231" s="219">
        <v>2565</v>
      </c>
      <c r="F231" s="210" t="s">
        <v>1086</v>
      </c>
      <c r="G231" s="210" t="s">
        <v>51</v>
      </c>
      <c r="H231" s="217" t="s">
        <v>1144</v>
      </c>
      <c r="I231" s="217" t="s">
        <v>36</v>
      </c>
      <c r="J231" s="220" t="s">
        <v>3169</v>
      </c>
      <c r="K231" s="217" t="s">
        <v>37</v>
      </c>
      <c r="L231" s="210" t="s">
        <v>3078</v>
      </c>
      <c r="M231" s="221" t="s">
        <v>3201</v>
      </c>
      <c r="N231" s="217" t="s">
        <v>2862</v>
      </c>
      <c r="O231" s="210" t="s">
        <v>3162</v>
      </c>
      <c r="P231" s="217"/>
      <c r="Q231" s="217" t="s">
        <v>1358</v>
      </c>
      <c r="R231" s="217" t="s">
        <v>527</v>
      </c>
    </row>
    <row r="232" spans="1:18">
      <c r="A232" s="217" t="s">
        <v>1148</v>
      </c>
      <c r="B232" s="218" t="s">
        <v>1149</v>
      </c>
      <c r="C232" s="217" t="s">
        <v>1149</v>
      </c>
      <c r="D232" s="217" t="s">
        <v>28</v>
      </c>
      <c r="E232" s="219">
        <v>2565</v>
      </c>
      <c r="F232" s="210" t="s">
        <v>96</v>
      </c>
      <c r="G232" s="210" t="s">
        <v>51</v>
      </c>
      <c r="H232" s="217" t="s">
        <v>1151</v>
      </c>
      <c r="I232" s="217" t="s">
        <v>1152</v>
      </c>
      <c r="J232" s="220" t="s">
        <v>3171</v>
      </c>
      <c r="K232" s="217" t="s">
        <v>1153</v>
      </c>
      <c r="L232" s="210" t="s">
        <v>3078</v>
      </c>
      <c r="M232" s="221" t="s">
        <v>2558</v>
      </c>
      <c r="N232" s="217" t="s">
        <v>2860</v>
      </c>
      <c r="O232" s="210" t="s">
        <v>3162</v>
      </c>
      <c r="P232" s="217"/>
      <c r="Q232" s="217" t="s">
        <v>1362</v>
      </c>
      <c r="R232" s="217" t="s">
        <v>514</v>
      </c>
    </row>
    <row r="233" spans="1:18">
      <c r="A233" s="217" t="s">
        <v>1157</v>
      </c>
      <c r="B233" s="218" t="s">
        <v>1158</v>
      </c>
      <c r="C233" s="217" t="s">
        <v>1158</v>
      </c>
      <c r="D233" s="217" t="s">
        <v>28</v>
      </c>
      <c r="E233" s="219">
        <v>2565</v>
      </c>
      <c r="F233" s="210" t="s">
        <v>518</v>
      </c>
      <c r="G233" s="210" t="s">
        <v>51</v>
      </c>
      <c r="H233" s="217" t="s">
        <v>287</v>
      </c>
      <c r="I233" s="217" t="s">
        <v>216</v>
      </c>
      <c r="J233" s="220" t="s">
        <v>3170</v>
      </c>
      <c r="K233" s="217" t="s">
        <v>54</v>
      </c>
      <c r="L233" s="210" t="s">
        <v>3078</v>
      </c>
      <c r="M233" s="221" t="s">
        <v>2558</v>
      </c>
      <c r="N233" s="217" t="s">
        <v>2860</v>
      </c>
      <c r="O233" s="210" t="s">
        <v>3162</v>
      </c>
      <c r="P233" s="217"/>
      <c r="Q233" s="217" t="s">
        <v>1366</v>
      </c>
      <c r="R233" s="217" t="s">
        <v>514</v>
      </c>
    </row>
    <row r="234" spans="1:18">
      <c r="A234" s="217" t="s">
        <v>1162</v>
      </c>
      <c r="B234" s="218" t="s">
        <v>57</v>
      </c>
      <c r="C234" s="217" t="s">
        <v>57</v>
      </c>
      <c r="D234" s="217" t="s">
        <v>28</v>
      </c>
      <c r="E234" s="219">
        <v>2565</v>
      </c>
      <c r="F234" s="210" t="s">
        <v>518</v>
      </c>
      <c r="G234" s="210" t="s">
        <v>51</v>
      </c>
      <c r="H234" s="217" t="s">
        <v>35</v>
      </c>
      <c r="I234" s="217" t="s">
        <v>53</v>
      </c>
      <c r="J234" s="220" t="s">
        <v>3168</v>
      </c>
      <c r="K234" s="217" t="s">
        <v>54</v>
      </c>
      <c r="L234" s="210" t="s">
        <v>3078</v>
      </c>
      <c r="M234" s="221" t="s">
        <v>2558</v>
      </c>
      <c r="N234" s="217" t="s">
        <v>2560</v>
      </c>
      <c r="O234" s="210" t="s">
        <v>3162</v>
      </c>
      <c r="P234" s="217"/>
      <c r="Q234" s="217" t="s">
        <v>1370</v>
      </c>
      <c r="R234" s="217" t="s">
        <v>546</v>
      </c>
    </row>
    <row r="235" spans="1:18">
      <c r="A235" s="217" t="s">
        <v>1132</v>
      </c>
      <c r="B235" s="218" t="s">
        <v>1133</v>
      </c>
      <c r="C235" s="217" t="s">
        <v>1133</v>
      </c>
      <c r="D235" s="217" t="s">
        <v>28</v>
      </c>
      <c r="E235" s="219">
        <v>2565</v>
      </c>
      <c r="F235" s="210" t="s">
        <v>518</v>
      </c>
      <c r="G235" s="210" t="s">
        <v>51</v>
      </c>
      <c r="H235" s="217" t="s">
        <v>784</v>
      </c>
      <c r="I235" s="217" t="s">
        <v>216</v>
      </c>
      <c r="J235" s="220" t="s">
        <v>3170</v>
      </c>
      <c r="K235" s="217" t="s">
        <v>54</v>
      </c>
      <c r="L235" s="210" t="s">
        <v>3078</v>
      </c>
      <c r="M235" s="221" t="s">
        <v>2558</v>
      </c>
      <c r="N235" s="217" t="s">
        <v>2860</v>
      </c>
      <c r="O235" s="210" t="s">
        <v>3162</v>
      </c>
      <c r="P235" s="217"/>
      <c r="Q235" s="217" t="s">
        <v>1351</v>
      </c>
      <c r="R235" s="217" t="s">
        <v>514</v>
      </c>
    </row>
    <row r="236" spans="1:18">
      <c r="A236" s="217" t="s">
        <v>1160</v>
      </c>
      <c r="B236" s="218" t="s">
        <v>3072</v>
      </c>
      <c r="C236" s="217" t="s">
        <v>3072</v>
      </c>
      <c r="D236" s="217" t="s">
        <v>28</v>
      </c>
      <c r="E236" s="219">
        <v>2565</v>
      </c>
      <c r="F236" s="210" t="s">
        <v>518</v>
      </c>
      <c r="G236" s="210" t="s">
        <v>51</v>
      </c>
      <c r="H236" s="217" t="s">
        <v>264</v>
      </c>
      <c r="I236" s="217" t="s">
        <v>216</v>
      </c>
      <c r="J236" s="220" t="s">
        <v>3170</v>
      </c>
      <c r="K236" s="217" t="s">
        <v>54</v>
      </c>
      <c r="L236" s="210" t="s">
        <v>3078</v>
      </c>
      <c r="M236" s="221" t="s">
        <v>2558</v>
      </c>
      <c r="N236" s="217" t="s">
        <v>2860</v>
      </c>
      <c r="O236" s="210" t="s">
        <v>3162</v>
      </c>
      <c r="P236" s="217"/>
      <c r="Q236" s="217" t="s">
        <v>1368</v>
      </c>
      <c r="R236" s="217" t="s">
        <v>514</v>
      </c>
    </row>
    <row r="237" spans="1:18">
      <c r="A237" s="217" t="s">
        <v>1135</v>
      </c>
      <c r="B237" s="218" t="s">
        <v>1136</v>
      </c>
      <c r="C237" s="217" t="s">
        <v>1136</v>
      </c>
      <c r="D237" s="217" t="s">
        <v>28</v>
      </c>
      <c r="E237" s="219">
        <v>2565</v>
      </c>
      <c r="F237" s="210" t="s">
        <v>518</v>
      </c>
      <c r="G237" s="210" t="s">
        <v>51</v>
      </c>
      <c r="H237" s="217" t="s">
        <v>254</v>
      </c>
      <c r="I237" s="217" t="s">
        <v>255</v>
      </c>
      <c r="J237" s="220" t="s">
        <v>255</v>
      </c>
      <c r="K237" s="217" t="s">
        <v>107</v>
      </c>
      <c r="L237" s="210" t="s">
        <v>3078</v>
      </c>
      <c r="M237" s="221" t="s">
        <v>3201</v>
      </c>
      <c r="N237" s="217" t="s">
        <v>2862</v>
      </c>
      <c r="O237" s="210" t="s">
        <v>3162</v>
      </c>
      <c r="P237" s="217"/>
      <c r="Q237" s="217" t="s">
        <v>1354</v>
      </c>
      <c r="R237" s="217" t="s">
        <v>527</v>
      </c>
    </row>
    <row r="238" spans="1:18">
      <c r="A238" s="217" t="s">
        <v>1138</v>
      </c>
      <c r="B238" s="218" t="s">
        <v>434</v>
      </c>
      <c r="C238" s="217" t="s">
        <v>434</v>
      </c>
      <c r="D238" s="217" t="s">
        <v>28</v>
      </c>
      <c r="E238" s="219">
        <v>2565</v>
      </c>
      <c r="F238" s="210" t="s">
        <v>518</v>
      </c>
      <c r="G238" s="210" t="s">
        <v>51</v>
      </c>
      <c r="H238" s="217" t="s">
        <v>723</v>
      </c>
      <c r="I238" s="217" t="s">
        <v>216</v>
      </c>
      <c r="J238" s="220" t="s">
        <v>3170</v>
      </c>
      <c r="K238" s="217" t="s">
        <v>54</v>
      </c>
      <c r="L238" s="210" t="s">
        <v>3078</v>
      </c>
      <c r="M238" s="221" t="s">
        <v>2558</v>
      </c>
      <c r="N238" s="217" t="s">
        <v>2860</v>
      </c>
      <c r="O238" s="210" t="s">
        <v>3162</v>
      </c>
      <c r="P238" s="217"/>
      <c r="Q238" s="217" t="s">
        <v>1356</v>
      </c>
      <c r="R238" s="217" t="s">
        <v>514</v>
      </c>
    </row>
    <row r="239" spans="1:18">
      <c r="A239" s="217" t="s">
        <v>1154</v>
      </c>
      <c r="B239" s="218" t="s">
        <v>1155</v>
      </c>
      <c r="C239" s="217" t="s">
        <v>1155</v>
      </c>
      <c r="D239" s="217" t="s">
        <v>28</v>
      </c>
      <c r="E239" s="219">
        <v>2565</v>
      </c>
      <c r="F239" s="210" t="s">
        <v>518</v>
      </c>
      <c r="G239" s="210" t="s">
        <v>51</v>
      </c>
      <c r="H239" s="217" t="s">
        <v>365</v>
      </c>
      <c r="I239" s="217" t="s">
        <v>216</v>
      </c>
      <c r="J239" s="220" t="s">
        <v>3170</v>
      </c>
      <c r="K239" s="217" t="s">
        <v>54</v>
      </c>
      <c r="L239" s="210" t="s">
        <v>3078</v>
      </c>
      <c r="M239" s="221" t="s">
        <v>2558</v>
      </c>
      <c r="N239" s="217" t="s">
        <v>2560</v>
      </c>
      <c r="O239" s="210" t="s">
        <v>3162</v>
      </c>
      <c r="P239" s="217"/>
      <c r="Q239" s="217" t="s">
        <v>1364</v>
      </c>
      <c r="R239" s="217" t="s">
        <v>546</v>
      </c>
    </row>
    <row r="240" spans="1:18">
      <c r="A240" s="217" t="s">
        <v>1164</v>
      </c>
      <c r="B240" s="218" t="s">
        <v>226</v>
      </c>
      <c r="C240" s="217" t="s">
        <v>226</v>
      </c>
      <c r="D240" s="217" t="s">
        <v>28</v>
      </c>
      <c r="E240" s="219">
        <v>2565</v>
      </c>
      <c r="F240" s="210" t="s">
        <v>518</v>
      </c>
      <c r="G240" s="210" t="s">
        <v>51</v>
      </c>
      <c r="H240" s="217" t="s">
        <v>228</v>
      </c>
      <c r="I240" s="217" t="s">
        <v>216</v>
      </c>
      <c r="J240" s="220" t="s">
        <v>3170</v>
      </c>
      <c r="K240" s="217" t="s">
        <v>54</v>
      </c>
      <c r="L240" s="210" t="s">
        <v>3078</v>
      </c>
      <c r="M240" s="221" t="s">
        <v>2558</v>
      </c>
      <c r="N240" s="217" t="s">
        <v>2560</v>
      </c>
      <c r="O240" s="210" t="s">
        <v>3162</v>
      </c>
      <c r="P240" s="217"/>
      <c r="Q240" s="217" t="s">
        <v>1372</v>
      </c>
      <c r="R240" s="217" t="s">
        <v>546</v>
      </c>
    </row>
    <row r="241" spans="1:18">
      <c r="A241" s="217" t="s">
        <v>1166</v>
      </c>
      <c r="B241" s="218" t="s">
        <v>226</v>
      </c>
      <c r="C241" s="217" t="s">
        <v>226</v>
      </c>
      <c r="D241" s="217" t="s">
        <v>28</v>
      </c>
      <c r="E241" s="219">
        <v>2565</v>
      </c>
      <c r="F241" s="210" t="s">
        <v>518</v>
      </c>
      <c r="G241" s="210" t="s">
        <v>51</v>
      </c>
      <c r="H241" s="217" t="s">
        <v>465</v>
      </c>
      <c r="I241" s="217" t="s">
        <v>216</v>
      </c>
      <c r="J241" s="220" t="s">
        <v>3170</v>
      </c>
      <c r="K241" s="217" t="s">
        <v>54</v>
      </c>
      <c r="L241" s="210" t="s">
        <v>3078</v>
      </c>
      <c r="M241" s="221" t="s">
        <v>2558</v>
      </c>
      <c r="N241" s="217" t="s">
        <v>2860</v>
      </c>
      <c r="O241" s="210" t="s">
        <v>3162</v>
      </c>
      <c r="P241" s="217"/>
      <c r="Q241" s="217" t="s">
        <v>1374</v>
      </c>
      <c r="R241" s="217" t="s">
        <v>514</v>
      </c>
    </row>
    <row r="242" spans="1:18">
      <c r="A242" s="217" t="s">
        <v>1168</v>
      </c>
      <c r="B242" s="218" t="s">
        <v>1169</v>
      </c>
      <c r="C242" s="217" t="s">
        <v>1169</v>
      </c>
      <c r="D242" s="217" t="s">
        <v>28</v>
      </c>
      <c r="E242" s="219">
        <v>2565</v>
      </c>
      <c r="F242" s="210" t="s">
        <v>518</v>
      </c>
      <c r="G242" s="210" t="s">
        <v>51</v>
      </c>
      <c r="H242" s="217" t="s">
        <v>215</v>
      </c>
      <c r="I242" s="217" t="s">
        <v>216</v>
      </c>
      <c r="J242" s="220" t="s">
        <v>3170</v>
      </c>
      <c r="K242" s="217" t="s">
        <v>54</v>
      </c>
      <c r="L242" s="210" t="s">
        <v>3078</v>
      </c>
      <c r="M242" s="221" t="s">
        <v>2558</v>
      </c>
      <c r="N242" s="217" t="s">
        <v>2860</v>
      </c>
      <c r="O242" s="210" t="s">
        <v>3162</v>
      </c>
      <c r="P242" s="217"/>
      <c r="Q242" s="217" t="s">
        <v>1376</v>
      </c>
      <c r="R242" s="217" t="s">
        <v>514</v>
      </c>
    </row>
    <row r="243" spans="1:18">
      <c r="A243" s="217" t="s">
        <v>1172</v>
      </c>
      <c r="B243" s="218" t="s">
        <v>1173</v>
      </c>
      <c r="C243" s="217" t="s">
        <v>1173</v>
      </c>
      <c r="D243" s="217" t="s">
        <v>28</v>
      </c>
      <c r="E243" s="219">
        <v>2565</v>
      </c>
      <c r="F243" s="210" t="s">
        <v>518</v>
      </c>
      <c r="G243" s="210" t="s">
        <v>51</v>
      </c>
      <c r="H243" s="217" t="s">
        <v>1175</v>
      </c>
      <c r="I243" s="217" t="s">
        <v>1176</v>
      </c>
      <c r="J243" s="220" t="s">
        <v>3188</v>
      </c>
      <c r="K243" s="217" t="s">
        <v>75</v>
      </c>
      <c r="L243" s="210" t="s">
        <v>3078</v>
      </c>
      <c r="M243" s="221" t="s">
        <v>3202</v>
      </c>
      <c r="N243" s="217" t="s">
        <v>2905</v>
      </c>
      <c r="O243" s="210" t="s">
        <v>3162</v>
      </c>
      <c r="P243" s="217"/>
      <c r="Q243" s="217" t="s">
        <v>1378</v>
      </c>
      <c r="R243" s="217" t="s">
        <v>572</v>
      </c>
    </row>
    <row r="244" spans="1:18">
      <c r="A244" s="217" t="s">
        <v>1177</v>
      </c>
      <c r="B244" s="218" t="s">
        <v>1178</v>
      </c>
      <c r="C244" s="217" t="s">
        <v>1178</v>
      </c>
      <c r="D244" s="217" t="s">
        <v>28</v>
      </c>
      <c r="E244" s="219">
        <v>2565</v>
      </c>
      <c r="F244" s="210" t="s">
        <v>518</v>
      </c>
      <c r="G244" s="210" t="s">
        <v>51</v>
      </c>
      <c r="H244" s="217" t="s">
        <v>447</v>
      </c>
      <c r="I244" s="217" t="s">
        <v>216</v>
      </c>
      <c r="J244" s="220" t="s">
        <v>3170</v>
      </c>
      <c r="K244" s="217" t="s">
        <v>54</v>
      </c>
      <c r="L244" s="210" t="s">
        <v>3078</v>
      </c>
      <c r="M244" s="221" t="s">
        <v>2558</v>
      </c>
      <c r="N244" s="217" t="s">
        <v>2860</v>
      </c>
      <c r="O244" s="210" t="s">
        <v>3162</v>
      </c>
      <c r="P244" s="217"/>
      <c r="Q244" s="217" t="s">
        <v>1380</v>
      </c>
      <c r="R244" s="217" t="s">
        <v>514</v>
      </c>
    </row>
    <row r="245" spans="1:18">
      <c r="A245" s="217" t="s">
        <v>1180</v>
      </c>
      <c r="B245" s="218" t="s">
        <v>842</v>
      </c>
      <c r="C245" s="217" t="s">
        <v>842</v>
      </c>
      <c r="D245" s="217" t="s">
        <v>28</v>
      </c>
      <c r="E245" s="219">
        <v>2565</v>
      </c>
      <c r="F245" s="210" t="s">
        <v>518</v>
      </c>
      <c r="G245" s="210" t="s">
        <v>51</v>
      </c>
      <c r="H245" s="217" t="s">
        <v>90</v>
      </c>
      <c r="I245" s="217" t="s">
        <v>91</v>
      </c>
      <c r="J245" s="220" t="s">
        <v>3179</v>
      </c>
      <c r="K245" s="217" t="s">
        <v>54</v>
      </c>
      <c r="L245" s="210" t="s">
        <v>3078</v>
      </c>
      <c r="M245" s="221" t="s">
        <v>3200</v>
      </c>
      <c r="N245" s="217" t="s">
        <v>2863</v>
      </c>
      <c r="O245" s="210" t="s">
        <v>3162</v>
      </c>
      <c r="P245" s="217"/>
      <c r="Q245" s="217" t="s">
        <v>1382</v>
      </c>
      <c r="R245" s="217" t="s">
        <v>587</v>
      </c>
    </row>
    <row r="246" spans="1:18">
      <c r="A246" s="217" t="s">
        <v>1182</v>
      </c>
      <c r="B246" s="218" t="s">
        <v>1183</v>
      </c>
      <c r="C246" s="217" t="s">
        <v>1183</v>
      </c>
      <c r="D246" s="217" t="s">
        <v>28</v>
      </c>
      <c r="E246" s="219">
        <v>2565</v>
      </c>
      <c r="F246" s="210" t="s">
        <v>562</v>
      </c>
      <c r="G246" s="210" t="s">
        <v>51</v>
      </c>
      <c r="H246" s="217" t="s">
        <v>249</v>
      </c>
      <c r="I246" s="217" t="s">
        <v>216</v>
      </c>
      <c r="J246" s="220" t="s">
        <v>3170</v>
      </c>
      <c r="K246" s="217" t="s">
        <v>54</v>
      </c>
      <c r="L246" s="210" t="s">
        <v>3078</v>
      </c>
      <c r="M246" s="221" t="s">
        <v>2558</v>
      </c>
      <c r="N246" s="217" t="s">
        <v>2860</v>
      </c>
      <c r="O246" s="210" t="s">
        <v>3162</v>
      </c>
      <c r="P246" s="217"/>
      <c r="Q246" s="217" t="s">
        <v>1384</v>
      </c>
      <c r="R246" s="217" t="s">
        <v>514</v>
      </c>
    </row>
    <row r="247" spans="1:18">
      <c r="A247" s="217" t="s">
        <v>1185</v>
      </c>
      <c r="B247" s="218" t="s">
        <v>1186</v>
      </c>
      <c r="C247" s="217" t="s">
        <v>1186</v>
      </c>
      <c r="D247" s="217" t="s">
        <v>28</v>
      </c>
      <c r="E247" s="219">
        <v>2565</v>
      </c>
      <c r="F247" s="210" t="s">
        <v>518</v>
      </c>
      <c r="G247" s="210" t="s">
        <v>51</v>
      </c>
      <c r="H247" s="217" t="s">
        <v>375</v>
      </c>
      <c r="I247" s="217" t="s">
        <v>216</v>
      </c>
      <c r="J247" s="220" t="s">
        <v>3170</v>
      </c>
      <c r="K247" s="217" t="s">
        <v>54</v>
      </c>
      <c r="L247" s="210" t="s">
        <v>3078</v>
      </c>
      <c r="M247" s="221" t="s">
        <v>2558</v>
      </c>
      <c r="N247" s="217" t="s">
        <v>2860</v>
      </c>
      <c r="O247" s="210" t="s">
        <v>3162</v>
      </c>
      <c r="P247" s="217"/>
      <c r="Q247" s="217" t="s">
        <v>1386</v>
      </c>
      <c r="R247" s="217" t="s">
        <v>514</v>
      </c>
    </row>
    <row r="248" spans="1:18">
      <c r="A248" s="217" t="s">
        <v>1188</v>
      </c>
      <c r="B248" s="218" t="s">
        <v>1189</v>
      </c>
      <c r="C248" s="217" t="s">
        <v>1189</v>
      </c>
      <c r="D248" s="217" t="s">
        <v>28</v>
      </c>
      <c r="E248" s="219">
        <v>2565</v>
      </c>
      <c r="F248" s="210" t="s">
        <v>518</v>
      </c>
      <c r="G248" s="210" t="s">
        <v>51</v>
      </c>
      <c r="H248" s="217" t="s">
        <v>422</v>
      </c>
      <c r="I248" s="217" t="s">
        <v>216</v>
      </c>
      <c r="J248" s="220" t="s">
        <v>3170</v>
      </c>
      <c r="K248" s="217" t="s">
        <v>54</v>
      </c>
      <c r="L248" s="210" t="s">
        <v>3078</v>
      </c>
      <c r="M248" s="221" t="s">
        <v>2558</v>
      </c>
      <c r="N248" s="217" t="s">
        <v>2860</v>
      </c>
      <c r="O248" s="210" t="s">
        <v>3162</v>
      </c>
      <c r="P248" s="217"/>
      <c r="Q248" s="217" t="s">
        <v>1388</v>
      </c>
      <c r="R248" s="217" t="s">
        <v>514</v>
      </c>
    </row>
    <row r="249" spans="1:18">
      <c r="A249" s="217" t="s">
        <v>1204</v>
      </c>
      <c r="B249" s="218" t="s">
        <v>226</v>
      </c>
      <c r="C249" s="217" t="s">
        <v>226</v>
      </c>
      <c r="D249" s="217" t="s">
        <v>28</v>
      </c>
      <c r="E249" s="219">
        <v>2565</v>
      </c>
      <c r="F249" s="210" t="s">
        <v>518</v>
      </c>
      <c r="G249" s="210" t="s">
        <v>51</v>
      </c>
      <c r="H249" s="217" t="s">
        <v>317</v>
      </c>
      <c r="I249" s="217" t="s">
        <v>216</v>
      </c>
      <c r="J249" s="220" t="s">
        <v>3170</v>
      </c>
      <c r="K249" s="217" t="s">
        <v>54</v>
      </c>
      <c r="L249" s="210" t="s">
        <v>3078</v>
      </c>
      <c r="M249" s="221" t="s">
        <v>2558</v>
      </c>
      <c r="N249" s="217" t="s">
        <v>2560</v>
      </c>
      <c r="O249" s="210" t="s">
        <v>3162</v>
      </c>
      <c r="P249" s="217"/>
      <c r="Q249" s="217" t="s">
        <v>1399</v>
      </c>
      <c r="R249" s="217" t="s">
        <v>546</v>
      </c>
    </row>
    <row r="250" spans="1:18">
      <c r="A250" s="217" t="s">
        <v>1197</v>
      </c>
      <c r="B250" s="218" t="s">
        <v>1198</v>
      </c>
      <c r="C250" s="217" t="s">
        <v>1198</v>
      </c>
      <c r="D250" s="217" t="s">
        <v>28</v>
      </c>
      <c r="E250" s="219">
        <v>2565</v>
      </c>
      <c r="F250" s="210" t="s">
        <v>518</v>
      </c>
      <c r="G250" s="210" t="s">
        <v>51</v>
      </c>
      <c r="H250" s="217" t="s">
        <v>360</v>
      </c>
      <c r="I250" s="217" t="s">
        <v>216</v>
      </c>
      <c r="J250" s="220" t="s">
        <v>3170</v>
      </c>
      <c r="K250" s="217" t="s">
        <v>54</v>
      </c>
      <c r="L250" s="210" t="s">
        <v>3078</v>
      </c>
      <c r="M250" s="221" t="s">
        <v>3200</v>
      </c>
      <c r="N250" s="217" t="s">
        <v>2864</v>
      </c>
      <c r="O250" s="210" t="s">
        <v>3162</v>
      </c>
      <c r="P250" s="217"/>
      <c r="Q250" s="217" t="s">
        <v>1395</v>
      </c>
      <c r="R250" s="217" t="s">
        <v>656</v>
      </c>
    </row>
    <row r="251" spans="1:18">
      <c r="A251" s="217" t="s">
        <v>1200</v>
      </c>
      <c r="B251" s="218" t="s">
        <v>1201</v>
      </c>
      <c r="C251" s="217" t="s">
        <v>1201</v>
      </c>
      <c r="D251" s="217" t="s">
        <v>28</v>
      </c>
      <c r="E251" s="219">
        <v>2565</v>
      </c>
      <c r="F251" s="210" t="s">
        <v>562</v>
      </c>
      <c r="G251" s="210" t="s">
        <v>1203</v>
      </c>
      <c r="H251" s="217" t="s">
        <v>269</v>
      </c>
      <c r="I251" s="217" t="s">
        <v>216</v>
      </c>
      <c r="J251" s="220" t="s">
        <v>3170</v>
      </c>
      <c r="K251" s="217" t="s">
        <v>54</v>
      </c>
      <c r="L251" s="210" t="s">
        <v>3078</v>
      </c>
      <c r="M251" s="221" t="s">
        <v>2558</v>
      </c>
      <c r="N251" s="217" t="s">
        <v>2560</v>
      </c>
      <c r="O251" s="210" t="s">
        <v>3162</v>
      </c>
      <c r="P251" s="217"/>
      <c r="Q251" s="217" t="s">
        <v>1397</v>
      </c>
      <c r="R251" s="217" t="s">
        <v>546</v>
      </c>
    </row>
    <row r="252" spans="1:18">
      <c r="A252" s="217" t="s">
        <v>1191</v>
      </c>
      <c r="B252" s="218" t="s">
        <v>1192</v>
      </c>
      <c r="C252" s="217" t="s">
        <v>1192</v>
      </c>
      <c r="D252" s="217" t="s">
        <v>28</v>
      </c>
      <c r="E252" s="219">
        <v>2565</v>
      </c>
      <c r="F252" s="210" t="s">
        <v>518</v>
      </c>
      <c r="G252" s="210" t="s">
        <v>51</v>
      </c>
      <c r="H252" s="217" t="s">
        <v>299</v>
      </c>
      <c r="I252" s="217" t="s">
        <v>216</v>
      </c>
      <c r="J252" s="220" t="s">
        <v>3170</v>
      </c>
      <c r="K252" s="217" t="s">
        <v>54</v>
      </c>
      <c r="L252" s="210" t="s">
        <v>3078</v>
      </c>
      <c r="M252" s="221" t="s">
        <v>2558</v>
      </c>
      <c r="N252" s="217" t="s">
        <v>2860</v>
      </c>
      <c r="O252" s="210" t="s">
        <v>3162</v>
      </c>
      <c r="P252" s="217"/>
      <c r="Q252" s="217" t="s">
        <v>1390</v>
      </c>
      <c r="R252" s="217" t="s">
        <v>514</v>
      </c>
    </row>
    <row r="253" spans="1:18">
      <c r="A253" s="217" t="s">
        <v>1194</v>
      </c>
      <c r="B253" s="218" t="s">
        <v>3081</v>
      </c>
      <c r="C253" s="217" t="s">
        <v>3081</v>
      </c>
      <c r="D253" s="217" t="s">
        <v>28</v>
      </c>
      <c r="E253" s="219">
        <v>2565</v>
      </c>
      <c r="F253" s="210" t="s">
        <v>518</v>
      </c>
      <c r="G253" s="210" t="s">
        <v>51</v>
      </c>
      <c r="H253" s="217" t="s">
        <v>336</v>
      </c>
      <c r="I253" s="217" t="s">
        <v>216</v>
      </c>
      <c r="J253" s="220" t="s">
        <v>3170</v>
      </c>
      <c r="K253" s="217" t="s">
        <v>54</v>
      </c>
      <c r="L253" s="210" t="s">
        <v>3078</v>
      </c>
      <c r="M253" s="221" t="s">
        <v>2558</v>
      </c>
      <c r="N253" s="217" t="s">
        <v>2560</v>
      </c>
      <c r="O253" s="210" t="s">
        <v>3162</v>
      </c>
      <c r="P253" s="217"/>
      <c r="Q253" s="217" t="s">
        <v>1392</v>
      </c>
      <c r="R253" s="217" t="s">
        <v>546</v>
      </c>
    </row>
    <row r="254" spans="1:18">
      <c r="A254" s="217" t="s">
        <v>1206</v>
      </c>
      <c r="B254" s="218" t="s">
        <v>1207</v>
      </c>
      <c r="C254" s="217" t="s">
        <v>1207</v>
      </c>
      <c r="D254" s="217" t="s">
        <v>28</v>
      </c>
      <c r="E254" s="219">
        <v>2565</v>
      </c>
      <c r="F254" s="210" t="s">
        <v>518</v>
      </c>
      <c r="G254" s="210" t="s">
        <v>51</v>
      </c>
      <c r="H254" s="217" t="s">
        <v>431</v>
      </c>
      <c r="I254" s="217" t="s">
        <v>216</v>
      </c>
      <c r="J254" s="220" t="s">
        <v>3170</v>
      </c>
      <c r="K254" s="217" t="s">
        <v>54</v>
      </c>
      <c r="L254" s="210" t="s">
        <v>3078</v>
      </c>
      <c r="M254" s="221" t="s">
        <v>2558</v>
      </c>
      <c r="N254" s="217" t="s">
        <v>2560</v>
      </c>
      <c r="O254" s="210" t="s">
        <v>3162</v>
      </c>
      <c r="P254" s="217"/>
      <c r="Q254" s="217" t="s">
        <v>1401</v>
      </c>
      <c r="R254" s="217" t="s">
        <v>546</v>
      </c>
    </row>
    <row r="255" spans="1:18">
      <c r="A255" s="217" t="s">
        <v>1209</v>
      </c>
      <c r="B255" s="218" t="s">
        <v>1210</v>
      </c>
      <c r="C255" s="217" t="s">
        <v>1210</v>
      </c>
      <c r="D255" s="217" t="s">
        <v>28</v>
      </c>
      <c r="E255" s="219">
        <v>2565</v>
      </c>
      <c r="F255" s="210" t="s">
        <v>518</v>
      </c>
      <c r="G255" s="210" t="s">
        <v>51</v>
      </c>
      <c r="H255" s="217" t="s">
        <v>754</v>
      </c>
      <c r="I255" s="217" t="s">
        <v>216</v>
      </c>
      <c r="J255" s="220" t="s">
        <v>3170</v>
      </c>
      <c r="K255" s="217" t="s">
        <v>54</v>
      </c>
      <c r="L255" s="210" t="s">
        <v>3078</v>
      </c>
      <c r="M255" s="221" t="s">
        <v>2558</v>
      </c>
      <c r="N255" s="217" t="s">
        <v>2860</v>
      </c>
      <c r="O255" s="210" t="s">
        <v>3162</v>
      </c>
      <c r="P255" s="217"/>
      <c r="Q255" s="217" t="s">
        <v>1403</v>
      </c>
      <c r="R255" s="217" t="s">
        <v>514</v>
      </c>
    </row>
    <row r="256" spans="1:18">
      <c r="A256" s="217" t="s">
        <v>1212</v>
      </c>
      <c r="B256" s="218" t="s">
        <v>1213</v>
      </c>
      <c r="C256" s="217" t="s">
        <v>1213</v>
      </c>
      <c r="D256" s="217" t="s">
        <v>28</v>
      </c>
      <c r="E256" s="219">
        <v>2565</v>
      </c>
      <c r="F256" s="210" t="s">
        <v>1086</v>
      </c>
      <c r="G256" s="210" t="s">
        <v>51</v>
      </c>
      <c r="H256" s="217" t="s">
        <v>1144</v>
      </c>
      <c r="I256" s="217" t="s">
        <v>36</v>
      </c>
      <c r="J256" s="220" t="s">
        <v>3169</v>
      </c>
      <c r="K256" s="217" t="s">
        <v>37</v>
      </c>
      <c r="L256" s="210" t="s">
        <v>3078</v>
      </c>
      <c r="M256" s="221" t="s">
        <v>3201</v>
      </c>
      <c r="N256" s="217" t="s">
        <v>2862</v>
      </c>
      <c r="O256" s="210" t="s">
        <v>3162</v>
      </c>
      <c r="P256" s="217"/>
      <c r="Q256" s="217" t="s">
        <v>1418</v>
      </c>
      <c r="R256" s="217" t="s">
        <v>527</v>
      </c>
    </row>
    <row r="257" spans="1:18">
      <c r="A257" s="217" t="s">
        <v>2327</v>
      </c>
      <c r="B257" s="218" t="s">
        <v>3082</v>
      </c>
      <c r="C257" s="217" t="s">
        <v>3082</v>
      </c>
      <c r="D257" s="217" t="s">
        <v>28</v>
      </c>
      <c r="E257" s="219">
        <v>2565</v>
      </c>
      <c r="F257" s="210" t="s">
        <v>1724</v>
      </c>
      <c r="G257" s="210" t="s">
        <v>51</v>
      </c>
      <c r="H257" s="217" t="s">
        <v>2330</v>
      </c>
      <c r="I257" s="217" t="s">
        <v>485</v>
      </c>
      <c r="J257" s="220" t="s">
        <v>3178</v>
      </c>
      <c r="K257" s="217" t="s">
        <v>190</v>
      </c>
      <c r="L257" s="210" t="s">
        <v>3078</v>
      </c>
      <c r="M257" s="221" t="s">
        <v>2558</v>
      </c>
      <c r="N257" s="217" t="s">
        <v>2559</v>
      </c>
      <c r="O257" s="210" t="s">
        <v>3162</v>
      </c>
      <c r="P257" s="217"/>
      <c r="Q257" s="217" t="s">
        <v>2332</v>
      </c>
      <c r="R257" s="217" t="s">
        <v>687</v>
      </c>
    </row>
    <row r="258" spans="1:18">
      <c r="A258" s="217" t="s">
        <v>1033</v>
      </c>
      <c r="B258" s="218" t="s">
        <v>226</v>
      </c>
      <c r="C258" s="217" t="s">
        <v>226</v>
      </c>
      <c r="D258" s="217" t="s">
        <v>28</v>
      </c>
      <c r="E258" s="219">
        <v>2565</v>
      </c>
      <c r="F258" s="210" t="s">
        <v>518</v>
      </c>
      <c r="G258" s="210" t="s">
        <v>51</v>
      </c>
      <c r="H258" s="217" t="s">
        <v>379</v>
      </c>
      <c r="I258" s="217" t="s">
        <v>216</v>
      </c>
      <c r="J258" s="220" t="s">
        <v>3170</v>
      </c>
      <c r="K258" s="217" t="s">
        <v>54</v>
      </c>
      <c r="L258" s="210" t="s">
        <v>3078</v>
      </c>
      <c r="M258" s="221" t="s">
        <v>2558</v>
      </c>
      <c r="N258" s="217" t="s">
        <v>2860</v>
      </c>
      <c r="O258" s="210" t="s">
        <v>3162</v>
      </c>
      <c r="P258" s="217"/>
      <c r="Q258" s="217" t="s">
        <v>1271</v>
      </c>
      <c r="R258" s="217" t="s">
        <v>514</v>
      </c>
    </row>
    <row r="259" spans="1:18">
      <c r="A259" s="217" t="s">
        <v>1052</v>
      </c>
      <c r="B259" s="218" t="s">
        <v>3083</v>
      </c>
      <c r="C259" s="217" t="s">
        <v>3083</v>
      </c>
      <c r="D259" s="217" t="s">
        <v>28</v>
      </c>
      <c r="E259" s="219">
        <v>2565</v>
      </c>
      <c r="F259" s="210" t="s">
        <v>1055</v>
      </c>
      <c r="G259" s="210" t="s">
        <v>51</v>
      </c>
      <c r="H259" s="217" t="s">
        <v>451</v>
      </c>
      <c r="I259" s="217" t="s">
        <v>216</v>
      </c>
      <c r="J259" s="220" t="s">
        <v>3170</v>
      </c>
      <c r="K259" s="217" t="s">
        <v>54</v>
      </c>
      <c r="L259" s="210" t="s">
        <v>3078</v>
      </c>
      <c r="M259" s="221" t="s">
        <v>2558</v>
      </c>
      <c r="N259" s="217" t="s">
        <v>2860</v>
      </c>
      <c r="O259" s="210" t="s">
        <v>3162</v>
      </c>
      <c r="P259" s="217"/>
      <c r="Q259" s="217" t="s">
        <v>1287</v>
      </c>
      <c r="R259" s="217" t="s">
        <v>514</v>
      </c>
    </row>
    <row r="260" spans="1:18">
      <c r="A260" s="217" t="s">
        <v>1056</v>
      </c>
      <c r="B260" s="218" t="s">
        <v>1057</v>
      </c>
      <c r="C260" s="217" t="s">
        <v>1057</v>
      </c>
      <c r="D260" s="217" t="s">
        <v>28</v>
      </c>
      <c r="E260" s="219">
        <v>2565</v>
      </c>
      <c r="F260" s="210" t="s">
        <v>518</v>
      </c>
      <c r="G260" s="210" t="s">
        <v>51</v>
      </c>
      <c r="H260" s="217" t="s">
        <v>815</v>
      </c>
      <c r="I260" s="217" t="s">
        <v>216</v>
      </c>
      <c r="J260" s="220" t="s">
        <v>3170</v>
      </c>
      <c r="K260" s="217" t="s">
        <v>54</v>
      </c>
      <c r="L260" s="210" t="s">
        <v>3078</v>
      </c>
      <c r="M260" s="221" t="s">
        <v>2558</v>
      </c>
      <c r="N260" s="217" t="s">
        <v>2860</v>
      </c>
      <c r="O260" s="210" t="s">
        <v>3162</v>
      </c>
      <c r="P260" s="217"/>
      <c r="Q260" s="217" t="s">
        <v>1289</v>
      </c>
      <c r="R260" s="217" t="s">
        <v>514</v>
      </c>
    </row>
    <row r="261" spans="1:18">
      <c r="A261" s="217" t="s">
        <v>1059</v>
      </c>
      <c r="B261" s="218" t="s">
        <v>1060</v>
      </c>
      <c r="C261" s="217" t="s">
        <v>1060</v>
      </c>
      <c r="D261" s="217" t="s">
        <v>28</v>
      </c>
      <c r="E261" s="219">
        <v>2565</v>
      </c>
      <c r="F261" s="210" t="s">
        <v>518</v>
      </c>
      <c r="G261" s="210" t="s">
        <v>51</v>
      </c>
      <c r="H261" s="217" t="s">
        <v>409</v>
      </c>
      <c r="I261" s="217" t="s">
        <v>216</v>
      </c>
      <c r="J261" s="220" t="s">
        <v>3170</v>
      </c>
      <c r="K261" s="217" t="s">
        <v>54</v>
      </c>
      <c r="L261" s="210" t="s">
        <v>3078</v>
      </c>
      <c r="M261" s="221" t="s">
        <v>2558</v>
      </c>
      <c r="N261" s="217" t="s">
        <v>2559</v>
      </c>
      <c r="O261" s="210" t="s">
        <v>3162</v>
      </c>
      <c r="P261" s="217"/>
      <c r="Q261" s="217" t="s">
        <v>1291</v>
      </c>
      <c r="R261" s="217" t="s">
        <v>687</v>
      </c>
    </row>
    <row r="262" spans="1:18">
      <c r="A262" s="217" t="s">
        <v>1062</v>
      </c>
      <c r="B262" s="218" t="s">
        <v>1063</v>
      </c>
      <c r="C262" s="217" t="s">
        <v>1063</v>
      </c>
      <c r="D262" s="217" t="s">
        <v>28</v>
      </c>
      <c r="E262" s="219">
        <v>2565</v>
      </c>
      <c r="F262" s="210" t="s">
        <v>518</v>
      </c>
      <c r="G262" s="210" t="s">
        <v>1065</v>
      </c>
      <c r="H262" s="217" t="s">
        <v>455</v>
      </c>
      <c r="I262" s="217" t="s">
        <v>216</v>
      </c>
      <c r="J262" s="220" t="s">
        <v>3170</v>
      </c>
      <c r="K262" s="217" t="s">
        <v>54</v>
      </c>
      <c r="L262" s="210" t="s">
        <v>3078</v>
      </c>
      <c r="M262" s="221" t="s">
        <v>2558</v>
      </c>
      <c r="N262" s="217" t="s">
        <v>2560</v>
      </c>
      <c r="O262" s="210" t="s">
        <v>3162</v>
      </c>
      <c r="P262" s="217"/>
      <c r="Q262" s="217" t="s">
        <v>1294</v>
      </c>
      <c r="R262" s="217" t="s">
        <v>546</v>
      </c>
    </row>
    <row r="263" spans="1:18">
      <c r="A263" s="217" t="s">
        <v>1442</v>
      </c>
      <c r="B263" s="218" t="s">
        <v>1443</v>
      </c>
      <c r="C263" s="217" t="s">
        <v>1443</v>
      </c>
      <c r="D263" s="217" t="s">
        <v>28</v>
      </c>
      <c r="E263" s="219">
        <v>2565</v>
      </c>
      <c r="F263" s="210" t="s">
        <v>518</v>
      </c>
      <c r="G263" s="210" t="s">
        <v>51</v>
      </c>
      <c r="H263" s="217" t="s">
        <v>1445</v>
      </c>
      <c r="I263" s="217" t="s">
        <v>1446</v>
      </c>
      <c r="J263" s="220" t="s">
        <v>3189</v>
      </c>
      <c r="K263" s="217" t="s">
        <v>37</v>
      </c>
      <c r="L263" s="210" t="s">
        <v>3078</v>
      </c>
      <c r="M263" s="221" t="s">
        <v>3201</v>
      </c>
      <c r="N263" s="217" t="s">
        <v>2862</v>
      </c>
      <c r="O263" s="210" t="s">
        <v>3162</v>
      </c>
      <c r="P263" s="217"/>
      <c r="Q263" s="217" t="s">
        <v>1450</v>
      </c>
      <c r="R263" s="217" t="s">
        <v>1447</v>
      </c>
    </row>
    <row r="264" spans="1:18">
      <c r="A264" s="217" t="s">
        <v>1035</v>
      </c>
      <c r="B264" s="218" t="s">
        <v>1036</v>
      </c>
      <c r="C264" s="217" t="s">
        <v>1036</v>
      </c>
      <c r="D264" s="217" t="s">
        <v>28</v>
      </c>
      <c r="E264" s="219">
        <v>2565</v>
      </c>
      <c r="F264" s="210" t="s">
        <v>518</v>
      </c>
      <c r="G264" s="210" t="s">
        <v>51</v>
      </c>
      <c r="H264" s="217" t="s">
        <v>681</v>
      </c>
      <c r="I264" s="217" t="s">
        <v>196</v>
      </c>
      <c r="J264" s="220" t="s">
        <v>3175</v>
      </c>
      <c r="K264" s="217" t="s">
        <v>197</v>
      </c>
      <c r="L264" s="210" t="s">
        <v>3078</v>
      </c>
      <c r="M264" s="221" t="s">
        <v>2558</v>
      </c>
      <c r="N264" s="217" t="s">
        <v>2559</v>
      </c>
      <c r="O264" s="210" t="s">
        <v>3162</v>
      </c>
      <c r="P264" s="217"/>
      <c r="Q264" s="217" t="s">
        <v>1274</v>
      </c>
      <c r="R264" s="217" t="s">
        <v>687</v>
      </c>
    </row>
    <row r="265" spans="1:18" s="124" customFormat="1">
      <c r="A265" s="217" t="s">
        <v>1041</v>
      </c>
      <c r="B265" s="218" t="s">
        <v>1042</v>
      </c>
      <c r="C265" s="217" t="s">
        <v>1042</v>
      </c>
      <c r="D265" s="217" t="s">
        <v>28</v>
      </c>
      <c r="E265" s="219">
        <v>2565</v>
      </c>
      <c r="F265" s="210" t="s">
        <v>518</v>
      </c>
      <c r="G265" s="210" t="s">
        <v>51</v>
      </c>
      <c r="H265" s="217" t="s">
        <v>681</v>
      </c>
      <c r="I265" s="217" t="s">
        <v>196</v>
      </c>
      <c r="J265" s="220" t="s">
        <v>3175</v>
      </c>
      <c r="K265" s="217" t="s">
        <v>197</v>
      </c>
      <c r="L265" s="210" t="s">
        <v>3078</v>
      </c>
      <c r="M265" s="221" t="s">
        <v>2558</v>
      </c>
      <c r="N265" s="217" t="s">
        <v>2559</v>
      </c>
      <c r="O265" s="210" t="s">
        <v>3162</v>
      </c>
      <c r="P265" s="217"/>
      <c r="Q265" s="217" t="s">
        <v>1278</v>
      </c>
      <c r="R265" s="217" t="s">
        <v>687</v>
      </c>
    </row>
    <row r="266" spans="1:18" s="61" customFormat="1">
      <c r="A266" s="217" t="s">
        <v>1044</v>
      </c>
      <c r="B266" s="218" t="s">
        <v>1045</v>
      </c>
      <c r="C266" s="217" t="s">
        <v>1045</v>
      </c>
      <c r="D266" s="217" t="s">
        <v>28</v>
      </c>
      <c r="E266" s="219">
        <v>2565</v>
      </c>
      <c r="F266" s="210" t="s">
        <v>518</v>
      </c>
      <c r="G266" s="210" t="s">
        <v>51</v>
      </c>
      <c r="H266" s="217" t="s">
        <v>442</v>
      </c>
      <c r="I266" s="217" t="s">
        <v>216</v>
      </c>
      <c r="J266" s="220" t="s">
        <v>3170</v>
      </c>
      <c r="K266" s="217" t="s">
        <v>54</v>
      </c>
      <c r="L266" s="210" t="s">
        <v>3078</v>
      </c>
      <c r="M266" s="221" t="s">
        <v>2558</v>
      </c>
      <c r="N266" s="217" t="s">
        <v>2860</v>
      </c>
      <c r="O266" s="210" t="s">
        <v>3162</v>
      </c>
      <c r="P266" s="217"/>
      <c r="Q266" s="217" t="s">
        <v>1280</v>
      </c>
      <c r="R266" s="217" t="s">
        <v>514</v>
      </c>
    </row>
    <row r="267" spans="1:18" s="61" customFormat="1">
      <c r="A267" s="217" t="s">
        <v>1047</v>
      </c>
      <c r="B267" s="218" t="s">
        <v>1048</v>
      </c>
      <c r="C267" s="217" t="s">
        <v>1048</v>
      </c>
      <c r="D267" s="217" t="s">
        <v>28</v>
      </c>
      <c r="E267" s="219">
        <v>2565</v>
      </c>
      <c r="F267" s="210" t="s">
        <v>518</v>
      </c>
      <c r="G267" s="210" t="s">
        <v>51</v>
      </c>
      <c r="H267" s="217" t="s">
        <v>35</v>
      </c>
      <c r="I267" s="217" t="s">
        <v>571</v>
      </c>
      <c r="J267" s="220" t="s">
        <v>3176</v>
      </c>
      <c r="K267" s="217" t="s">
        <v>37</v>
      </c>
      <c r="L267" s="210" t="s">
        <v>3078</v>
      </c>
      <c r="M267" s="221" t="s">
        <v>3202</v>
      </c>
      <c r="N267" s="217" t="s">
        <v>2905</v>
      </c>
      <c r="O267" s="210" t="s">
        <v>3162</v>
      </c>
      <c r="P267" s="217"/>
      <c r="Q267" s="217" t="s">
        <v>1283</v>
      </c>
      <c r="R267" s="217" t="s">
        <v>572</v>
      </c>
    </row>
    <row r="268" spans="1:18" s="61" customFormat="1">
      <c r="A268" s="217" t="s">
        <v>1050</v>
      </c>
      <c r="B268" s="218" t="s">
        <v>1051</v>
      </c>
      <c r="C268" s="217" t="s">
        <v>1051</v>
      </c>
      <c r="D268" s="217" t="s">
        <v>28</v>
      </c>
      <c r="E268" s="219">
        <v>2565</v>
      </c>
      <c r="F268" s="210" t="s">
        <v>518</v>
      </c>
      <c r="G268" s="210" t="s">
        <v>51</v>
      </c>
      <c r="H268" s="217" t="s">
        <v>35</v>
      </c>
      <c r="I268" s="217" t="s">
        <v>571</v>
      </c>
      <c r="J268" s="220" t="s">
        <v>3176</v>
      </c>
      <c r="K268" s="217" t="s">
        <v>37</v>
      </c>
      <c r="L268" s="210" t="s">
        <v>3078</v>
      </c>
      <c r="M268" s="221" t="s">
        <v>3202</v>
      </c>
      <c r="N268" s="217" t="s">
        <v>2905</v>
      </c>
      <c r="O268" s="210" t="s">
        <v>3162</v>
      </c>
      <c r="P268" s="217"/>
      <c r="Q268" s="217" t="s">
        <v>1285</v>
      </c>
      <c r="R268" s="217" t="s">
        <v>572</v>
      </c>
    </row>
    <row r="269" spans="1:18" s="61" customFormat="1">
      <c r="A269" s="217" t="s">
        <v>1038</v>
      </c>
      <c r="B269" s="218" t="s">
        <v>1039</v>
      </c>
      <c r="C269" s="217" t="s">
        <v>1039</v>
      </c>
      <c r="D269" s="217" t="s">
        <v>162</v>
      </c>
      <c r="E269" s="219">
        <v>2565</v>
      </c>
      <c r="F269" s="210" t="s">
        <v>518</v>
      </c>
      <c r="G269" s="210" t="s">
        <v>51</v>
      </c>
      <c r="H269" s="217" t="s">
        <v>681</v>
      </c>
      <c r="I269" s="217" t="s">
        <v>196</v>
      </c>
      <c r="J269" s="220" t="s">
        <v>3175</v>
      </c>
      <c r="K269" s="217" t="s">
        <v>197</v>
      </c>
      <c r="L269" s="210" t="s">
        <v>3078</v>
      </c>
      <c r="M269" s="221" t="s">
        <v>2558</v>
      </c>
      <c r="N269" s="217" t="s">
        <v>2860</v>
      </c>
      <c r="O269" s="210" t="s">
        <v>3162</v>
      </c>
      <c r="P269" s="217"/>
      <c r="Q269" s="217" t="s">
        <v>1276</v>
      </c>
      <c r="R269" s="217" t="s">
        <v>514</v>
      </c>
    </row>
    <row r="270" spans="1:18" s="61" customFormat="1">
      <c r="A270" s="217" t="s">
        <v>1145</v>
      </c>
      <c r="B270" s="218" t="s">
        <v>226</v>
      </c>
      <c r="C270" s="217" t="s">
        <v>226</v>
      </c>
      <c r="D270" s="217" t="s">
        <v>28</v>
      </c>
      <c r="E270" s="219">
        <v>2565</v>
      </c>
      <c r="F270" s="210" t="s">
        <v>518</v>
      </c>
      <c r="G270" s="210" t="s">
        <v>51</v>
      </c>
      <c r="H270" s="217" t="s">
        <v>322</v>
      </c>
      <c r="I270" s="217" t="s">
        <v>216</v>
      </c>
      <c r="J270" s="220" t="s">
        <v>3170</v>
      </c>
      <c r="K270" s="217" t="s">
        <v>54</v>
      </c>
      <c r="L270" s="210" t="s">
        <v>3078</v>
      </c>
      <c r="M270" s="221" t="s">
        <v>2558</v>
      </c>
      <c r="N270" s="217" t="s">
        <v>2860</v>
      </c>
      <c r="O270" s="210" t="s">
        <v>3162</v>
      </c>
      <c r="P270" s="217"/>
      <c r="Q270" s="217" t="s">
        <v>1360</v>
      </c>
      <c r="R270" s="217" t="s">
        <v>514</v>
      </c>
    </row>
    <row r="271" spans="1:18" s="61" customFormat="1">
      <c r="A271" s="217" t="s">
        <v>3106</v>
      </c>
      <c r="B271" s="218" t="s">
        <v>3107</v>
      </c>
      <c r="C271" s="217" t="s">
        <v>3107</v>
      </c>
      <c r="D271" s="217" t="s">
        <v>162</v>
      </c>
      <c r="E271" s="219">
        <v>2565</v>
      </c>
      <c r="F271" s="210" t="s">
        <v>1086</v>
      </c>
      <c r="G271" s="210" t="s">
        <v>1065</v>
      </c>
      <c r="H271" s="217" t="s">
        <v>3108</v>
      </c>
      <c r="I271" s="217" t="s">
        <v>124</v>
      </c>
      <c r="J271" s="220" t="s">
        <v>3190</v>
      </c>
      <c r="K271" s="217" t="s">
        <v>75</v>
      </c>
      <c r="L271" s="210" t="s">
        <v>3078</v>
      </c>
      <c r="M271" s="221" t="s">
        <v>2558</v>
      </c>
      <c r="N271" s="217" t="s">
        <v>2860</v>
      </c>
      <c r="O271" s="210" t="s">
        <v>3163</v>
      </c>
      <c r="P271" s="217"/>
      <c r="Q271" s="217" t="s">
        <v>3112</v>
      </c>
      <c r="R271" s="217" t="s">
        <v>3110</v>
      </c>
    </row>
    <row r="272" spans="1:18" s="61" customFormat="1">
      <c r="A272" s="217" t="s">
        <v>3153</v>
      </c>
      <c r="B272" s="218" t="s">
        <v>3126</v>
      </c>
      <c r="C272" s="217" t="s">
        <v>3126</v>
      </c>
      <c r="D272" s="217" t="s">
        <v>28</v>
      </c>
      <c r="E272" s="219">
        <v>2565</v>
      </c>
      <c r="F272" s="210" t="s">
        <v>518</v>
      </c>
      <c r="G272" s="210" t="s">
        <v>51</v>
      </c>
      <c r="H272" s="217" t="s">
        <v>35</v>
      </c>
      <c r="I272" s="217" t="s">
        <v>82</v>
      </c>
      <c r="J272" s="220" t="s">
        <v>3173</v>
      </c>
      <c r="K272" s="217" t="s">
        <v>54</v>
      </c>
      <c r="L272" s="210" t="s">
        <v>3078</v>
      </c>
      <c r="M272" s="221" t="s">
        <v>3201</v>
      </c>
      <c r="N272" s="217" t="s">
        <v>2862</v>
      </c>
      <c r="O272" s="210" t="s">
        <v>3163</v>
      </c>
      <c r="P272" s="217"/>
      <c r="Q272" s="217" t="s">
        <v>3155</v>
      </c>
      <c r="R272" s="217" t="s">
        <v>3154</v>
      </c>
    </row>
    <row r="273" spans="1:18" s="61" customFormat="1">
      <c r="A273" s="217" t="s">
        <v>3156</v>
      </c>
      <c r="B273" s="218" t="s">
        <v>3157</v>
      </c>
      <c r="C273" s="217" t="s">
        <v>3157</v>
      </c>
      <c r="D273" s="217" t="s">
        <v>28</v>
      </c>
      <c r="E273" s="219">
        <v>2565</v>
      </c>
      <c r="F273" s="210" t="s">
        <v>518</v>
      </c>
      <c r="G273" s="210" t="s">
        <v>51</v>
      </c>
      <c r="H273" s="217" t="s">
        <v>35</v>
      </c>
      <c r="I273" s="217" t="s">
        <v>82</v>
      </c>
      <c r="J273" s="220" t="s">
        <v>3173</v>
      </c>
      <c r="K273" s="217" t="s">
        <v>54</v>
      </c>
      <c r="L273" s="210" t="s">
        <v>3078</v>
      </c>
      <c r="M273" s="221" t="s">
        <v>3201</v>
      </c>
      <c r="N273" s="217" t="s">
        <v>2862</v>
      </c>
      <c r="O273" s="210" t="s">
        <v>3163</v>
      </c>
      <c r="P273" s="217"/>
      <c r="Q273" s="217" t="s">
        <v>3158</v>
      </c>
      <c r="R273" s="217" t="s">
        <v>3154</v>
      </c>
    </row>
    <row r="274" spans="1:18" s="61" customFormat="1">
      <c r="A274" s="217" t="s">
        <v>3159</v>
      </c>
      <c r="B274" s="218" t="s">
        <v>226</v>
      </c>
      <c r="C274" s="217" t="s">
        <v>226</v>
      </c>
      <c r="D274" s="217" t="s">
        <v>28</v>
      </c>
      <c r="E274" s="219">
        <v>2565</v>
      </c>
      <c r="F274" s="210" t="s">
        <v>518</v>
      </c>
      <c r="G274" s="210" t="s">
        <v>51</v>
      </c>
      <c r="H274" s="217" t="s">
        <v>714</v>
      </c>
      <c r="I274" s="217" t="s">
        <v>216</v>
      </c>
      <c r="J274" s="220" t="s">
        <v>3170</v>
      </c>
      <c r="K274" s="217" t="s">
        <v>54</v>
      </c>
      <c r="L274" s="210" t="s">
        <v>3078</v>
      </c>
      <c r="M274" s="221" t="s">
        <v>2558</v>
      </c>
      <c r="N274" s="217" t="s">
        <v>2860</v>
      </c>
      <c r="O274" s="210" t="s">
        <v>3163</v>
      </c>
      <c r="P274" s="217"/>
      <c r="Q274" s="217" t="s">
        <v>3160</v>
      </c>
      <c r="R274" s="217" t="s">
        <v>3104</v>
      </c>
    </row>
    <row r="275" spans="1:18" s="61" customFormat="1">
      <c r="A275" s="217" t="s">
        <v>2390</v>
      </c>
      <c r="B275" s="223" t="s">
        <v>57</v>
      </c>
      <c r="C275" s="217" t="s">
        <v>57</v>
      </c>
      <c r="D275" s="217" t="s">
        <v>28</v>
      </c>
      <c r="E275" s="210">
        <v>2566</v>
      </c>
      <c r="F275" s="210" t="s">
        <v>614</v>
      </c>
      <c r="G275" s="210" t="s">
        <v>935</v>
      </c>
      <c r="H275" s="217" t="s">
        <v>35</v>
      </c>
      <c r="I275" s="217" t="s">
        <v>53</v>
      </c>
      <c r="J275" s="220" t="s">
        <v>3168</v>
      </c>
      <c r="K275" s="217" t="s">
        <v>54</v>
      </c>
      <c r="L275" s="210" t="s">
        <v>2858</v>
      </c>
      <c r="M275" s="221" t="s">
        <v>2558</v>
      </c>
      <c r="N275" s="217" t="s">
        <v>2560</v>
      </c>
      <c r="O275" s="210" t="s">
        <v>3162</v>
      </c>
      <c r="P275" s="217"/>
      <c r="Q275" s="217" t="s">
        <v>2693</v>
      </c>
      <c r="R275" s="217" t="s">
        <v>947</v>
      </c>
    </row>
    <row r="276" spans="1:18" s="61" customFormat="1">
      <c r="A276" s="217" t="s">
        <v>2392</v>
      </c>
      <c r="B276" s="223" t="s">
        <v>524</v>
      </c>
      <c r="C276" s="217" t="s">
        <v>524</v>
      </c>
      <c r="D276" s="217" t="s">
        <v>28</v>
      </c>
      <c r="E276" s="210">
        <v>2566</v>
      </c>
      <c r="F276" s="210" t="s">
        <v>614</v>
      </c>
      <c r="G276" s="210" t="s">
        <v>935</v>
      </c>
      <c r="H276" s="217" t="s">
        <v>254</v>
      </c>
      <c r="I276" s="217" t="s">
        <v>255</v>
      </c>
      <c r="J276" s="220" t="s">
        <v>255</v>
      </c>
      <c r="K276" s="217" t="s">
        <v>107</v>
      </c>
      <c r="L276" s="210" t="s">
        <v>2858</v>
      </c>
      <c r="M276" s="221" t="s">
        <v>2558</v>
      </c>
      <c r="N276" s="217" t="s">
        <v>2560</v>
      </c>
      <c r="O276" s="210" t="s">
        <v>3162</v>
      </c>
      <c r="P276" s="217"/>
      <c r="Q276" s="217" t="s">
        <v>2699</v>
      </c>
      <c r="R276" s="217" t="s">
        <v>947</v>
      </c>
    </row>
    <row r="277" spans="1:18" s="61" customFormat="1">
      <c r="A277" s="217" t="s">
        <v>2394</v>
      </c>
      <c r="B277" s="223" t="s">
        <v>2395</v>
      </c>
      <c r="C277" s="217" t="s">
        <v>2395</v>
      </c>
      <c r="D277" s="217" t="s">
        <v>28</v>
      </c>
      <c r="E277" s="210">
        <v>2566</v>
      </c>
      <c r="F277" s="210" t="s">
        <v>614</v>
      </c>
      <c r="G277" s="210" t="s">
        <v>935</v>
      </c>
      <c r="H277" s="217" t="s">
        <v>131</v>
      </c>
      <c r="I277" s="217" t="s">
        <v>36</v>
      </c>
      <c r="J277" s="220" t="s">
        <v>3169</v>
      </c>
      <c r="K277" s="217" t="s">
        <v>37</v>
      </c>
      <c r="L277" s="210" t="s">
        <v>2858</v>
      </c>
      <c r="M277" s="221" t="s">
        <v>2558</v>
      </c>
      <c r="N277" s="217" t="s">
        <v>2860</v>
      </c>
      <c r="O277" s="210" t="s">
        <v>3162</v>
      </c>
      <c r="P277" s="217"/>
      <c r="Q277" s="217" t="s">
        <v>2703</v>
      </c>
      <c r="R277" s="217" t="s">
        <v>938</v>
      </c>
    </row>
    <row r="278" spans="1:18" s="61" customFormat="1">
      <c r="A278" s="217" t="s">
        <v>2397</v>
      </c>
      <c r="B278" s="223" t="s">
        <v>991</v>
      </c>
      <c r="C278" s="217" t="s">
        <v>991</v>
      </c>
      <c r="D278" s="217" t="s">
        <v>28</v>
      </c>
      <c r="E278" s="210">
        <v>2566</v>
      </c>
      <c r="F278" s="210" t="s">
        <v>614</v>
      </c>
      <c r="G278" s="210" t="s">
        <v>935</v>
      </c>
      <c r="H278" s="217" t="s">
        <v>131</v>
      </c>
      <c r="I278" s="217" t="s">
        <v>36</v>
      </c>
      <c r="J278" s="220" t="s">
        <v>3169</v>
      </c>
      <c r="K278" s="217" t="s">
        <v>37</v>
      </c>
      <c r="L278" s="210" t="s">
        <v>2858</v>
      </c>
      <c r="M278" s="221" t="s">
        <v>3200</v>
      </c>
      <c r="N278" s="217" t="s">
        <v>2861</v>
      </c>
      <c r="O278" s="210" t="s">
        <v>3162</v>
      </c>
      <c r="P278" s="217"/>
      <c r="Q278" s="217" t="s">
        <v>2705</v>
      </c>
      <c r="R278" s="217" t="s">
        <v>2557</v>
      </c>
    </row>
    <row r="279" spans="1:18" s="61" customFormat="1">
      <c r="A279" s="217" t="s">
        <v>2399</v>
      </c>
      <c r="B279" s="223" t="s">
        <v>2400</v>
      </c>
      <c r="C279" s="217" t="s">
        <v>2400</v>
      </c>
      <c r="D279" s="217" t="s">
        <v>28</v>
      </c>
      <c r="E279" s="210">
        <v>2566</v>
      </c>
      <c r="F279" s="210" t="s">
        <v>614</v>
      </c>
      <c r="G279" s="210" t="s">
        <v>935</v>
      </c>
      <c r="H279" s="217" t="s">
        <v>131</v>
      </c>
      <c r="I279" s="217" t="s">
        <v>36</v>
      </c>
      <c r="J279" s="220" t="s">
        <v>3169</v>
      </c>
      <c r="K279" s="217" t="s">
        <v>37</v>
      </c>
      <c r="L279" s="210" t="s">
        <v>2858</v>
      </c>
      <c r="M279" s="221" t="s">
        <v>3201</v>
      </c>
      <c r="N279" s="217" t="s">
        <v>2862</v>
      </c>
      <c r="O279" s="210" t="s">
        <v>3162</v>
      </c>
      <c r="P279" s="217"/>
      <c r="Q279" s="217" t="s">
        <v>2707</v>
      </c>
      <c r="R279" s="217" t="s">
        <v>972</v>
      </c>
    </row>
    <row r="280" spans="1:18" s="61" customFormat="1">
      <c r="A280" s="217" t="s">
        <v>2402</v>
      </c>
      <c r="B280" s="223" t="s">
        <v>2403</v>
      </c>
      <c r="C280" s="217" t="s">
        <v>2403</v>
      </c>
      <c r="D280" s="217" t="s">
        <v>28</v>
      </c>
      <c r="E280" s="210">
        <v>2566</v>
      </c>
      <c r="F280" s="210" t="s">
        <v>614</v>
      </c>
      <c r="G280" s="210" t="s">
        <v>935</v>
      </c>
      <c r="H280" s="217" t="s">
        <v>375</v>
      </c>
      <c r="I280" s="217" t="s">
        <v>216</v>
      </c>
      <c r="J280" s="220" t="s">
        <v>3170</v>
      </c>
      <c r="K280" s="217" t="s">
        <v>54</v>
      </c>
      <c r="L280" s="210" t="s">
        <v>2858</v>
      </c>
      <c r="M280" s="221" t="s">
        <v>3200</v>
      </c>
      <c r="N280" s="217" t="s">
        <v>2863</v>
      </c>
      <c r="O280" s="210" t="s">
        <v>3162</v>
      </c>
      <c r="P280" s="217"/>
      <c r="Q280" s="217" t="s">
        <v>2715</v>
      </c>
      <c r="R280" s="217" t="s">
        <v>1002</v>
      </c>
    </row>
    <row r="281" spans="1:18" s="61" customFormat="1">
      <c r="A281" s="217" t="s">
        <v>2405</v>
      </c>
      <c r="B281" s="223" t="s">
        <v>1149</v>
      </c>
      <c r="C281" s="217" t="s">
        <v>1149</v>
      </c>
      <c r="D281" s="217" t="s">
        <v>28</v>
      </c>
      <c r="E281" s="210">
        <v>2566</v>
      </c>
      <c r="F281" s="210" t="s">
        <v>614</v>
      </c>
      <c r="G281" s="210" t="s">
        <v>935</v>
      </c>
      <c r="H281" s="217" t="s">
        <v>1151</v>
      </c>
      <c r="I281" s="217" t="s">
        <v>1152</v>
      </c>
      <c r="J281" s="220" t="s">
        <v>3171</v>
      </c>
      <c r="K281" s="217" t="s">
        <v>1153</v>
      </c>
      <c r="L281" s="210" t="s">
        <v>2858</v>
      </c>
      <c r="M281" s="221" t="s">
        <v>2558</v>
      </c>
      <c r="N281" s="217" t="s">
        <v>2860</v>
      </c>
      <c r="O281" s="210" t="s">
        <v>3162</v>
      </c>
      <c r="P281" s="217"/>
      <c r="Q281" s="217" t="s">
        <v>2721</v>
      </c>
      <c r="R281" s="217" t="s">
        <v>938</v>
      </c>
    </row>
    <row r="282" spans="1:18" s="61" customFormat="1">
      <c r="A282" s="217" t="s">
        <v>2409</v>
      </c>
      <c r="B282" s="223" t="s">
        <v>2410</v>
      </c>
      <c r="C282" s="217" t="s">
        <v>2410</v>
      </c>
      <c r="D282" s="217" t="s">
        <v>28</v>
      </c>
      <c r="E282" s="210">
        <v>2566</v>
      </c>
      <c r="F282" s="210" t="s">
        <v>2411</v>
      </c>
      <c r="G282" s="210" t="s">
        <v>935</v>
      </c>
      <c r="H282" s="217" t="s">
        <v>2412</v>
      </c>
      <c r="I282" s="217" t="s">
        <v>3306</v>
      </c>
      <c r="J282" s="220" t="s">
        <v>3311</v>
      </c>
      <c r="K282" s="217" t="s">
        <v>37</v>
      </c>
      <c r="L282" s="210" t="s">
        <v>2858</v>
      </c>
      <c r="M282" s="221" t="s">
        <v>2558</v>
      </c>
      <c r="N282" s="217" t="s">
        <v>2860</v>
      </c>
      <c r="O282" s="210" t="s">
        <v>3162</v>
      </c>
      <c r="P282" s="217"/>
      <c r="Q282" s="217" t="s">
        <v>2732</v>
      </c>
      <c r="R282" s="217" t="s">
        <v>938</v>
      </c>
    </row>
    <row r="283" spans="1:18" s="61" customFormat="1">
      <c r="A283" s="217" t="s">
        <v>2415</v>
      </c>
      <c r="B283" s="223" t="s">
        <v>2416</v>
      </c>
      <c r="C283" s="217" t="s">
        <v>2416</v>
      </c>
      <c r="D283" s="217" t="s">
        <v>28</v>
      </c>
      <c r="E283" s="210">
        <v>2566</v>
      </c>
      <c r="F283" s="210" t="s">
        <v>2417</v>
      </c>
      <c r="G283" s="210" t="s">
        <v>935</v>
      </c>
      <c r="H283" s="217" t="s">
        <v>2418</v>
      </c>
      <c r="I283" s="217" t="s">
        <v>2419</v>
      </c>
      <c r="J283" s="220" t="s">
        <v>3172</v>
      </c>
      <c r="K283" s="217" t="s">
        <v>1090</v>
      </c>
      <c r="L283" s="210" t="s">
        <v>2858</v>
      </c>
      <c r="M283" s="221" t="s">
        <v>2558</v>
      </c>
      <c r="N283" s="217" t="s">
        <v>2560</v>
      </c>
      <c r="O283" s="210" t="s">
        <v>3162</v>
      </c>
      <c r="P283" s="217"/>
      <c r="Q283" s="217" t="s">
        <v>2739</v>
      </c>
      <c r="R283" s="217" t="s">
        <v>947</v>
      </c>
    </row>
    <row r="284" spans="1:18" s="61" customFormat="1">
      <c r="A284" s="217" t="s">
        <v>2437</v>
      </c>
      <c r="B284" s="223" t="s">
        <v>2438</v>
      </c>
      <c r="C284" s="217" t="s">
        <v>2438</v>
      </c>
      <c r="D284" s="217" t="s">
        <v>28</v>
      </c>
      <c r="E284" s="210">
        <v>2566</v>
      </c>
      <c r="F284" s="210" t="s">
        <v>2433</v>
      </c>
      <c r="G284" s="210" t="s">
        <v>935</v>
      </c>
      <c r="H284" s="217" t="s">
        <v>776</v>
      </c>
      <c r="I284" s="217" t="s">
        <v>216</v>
      </c>
      <c r="J284" s="220" t="s">
        <v>3170</v>
      </c>
      <c r="K284" s="217" t="s">
        <v>54</v>
      </c>
      <c r="L284" s="210" t="s">
        <v>2858</v>
      </c>
      <c r="M284" s="221" t="s">
        <v>2558</v>
      </c>
      <c r="N284" s="217" t="s">
        <v>2560</v>
      </c>
      <c r="O284" s="210" t="s">
        <v>3162</v>
      </c>
      <c r="P284" s="217"/>
      <c r="Q284" s="217" t="s">
        <v>2762</v>
      </c>
      <c r="R284" s="217" t="s">
        <v>947</v>
      </c>
    </row>
    <row r="285" spans="1:18" s="61" customFormat="1">
      <c r="A285" s="217" t="s">
        <v>2442</v>
      </c>
      <c r="B285" s="223" t="s">
        <v>2443</v>
      </c>
      <c r="C285" s="217" t="s">
        <v>2443</v>
      </c>
      <c r="D285" s="217" t="s">
        <v>28</v>
      </c>
      <c r="E285" s="210">
        <v>2566</v>
      </c>
      <c r="F285" s="210" t="s">
        <v>1087</v>
      </c>
      <c r="G285" s="210" t="s">
        <v>935</v>
      </c>
      <c r="H285" s="217" t="s">
        <v>668</v>
      </c>
      <c r="I285" s="217" t="s">
        <v>216</v>
      </c>
      <c r="J285" s="220" t="s">
        <v>3170</v>
      </c>
      <c r="K285" s="217" t="s">
        <v>54</v>
      </c>
      <c r="L285" s="210" t="s">
        <v>2858</v>
      </c>
      <c r="M285" s="221" t="s">
        <v>2558</v>
      </c>
      <c r="N285" s="217" t="s">
        <v>2560</v>
      </c>
      <c r="O285" s="210" t="s">
        <v>3162</v>
      </c>
      <c r="P285" s="217"/>
      <c r="Q285" s="217" t="s">
        <v>2766</v>
      </c>
      <c r="R285" s="217" t="s">
        <v>947</v>
      </c>
    </row>
    <row r="286" spans="1:18" s="61" customFormat="1">
      <c r="A286" s="217" t="s">
        <v>2431</v>
      </c>
      <c r="B286" s="223" t="s">
        <v>2432</v>
      </c>
      <c r="C286" s="217" t="s">
        <v>2432</v>
      </c>
      <c r="D286" s="217" t="s">
        <v>28</v>
      </c>
      <c r="E286" s="210">
        <v>2566</v>
      </c>
      <c r="F286" s="210" t="s">
        <v>2433</v>
      </c>
      <c r="G286" s="210" t="s">
        <v>935</v>
      </c>
      <c r="H286" s="217" t="s">
        <v>375</v>
      </c>
      <c r="I286" s="217" t="s">
        <v>216</v>
      </c>
      <c r="J286" s="220" t="s">
        <v>3170</v>
      </c>
      <c r="K286" s="217" t="s">
        <v>54</v>
      </c>
      <c r="L286" s="210" t="s">
        <v>2858</v>
      </c>
      <c r="M286" s="221" t="s">
        <v>2558</v>
      </c>
      <c r="N286" s="217" t="s">
        <v>2860</v>
      </c>
      <c r="O286" s="210" t="s">
        <v>3162</v>
      </c>
      <c r="P286" s="217"/>
      <c r="Q286" s="217" t="s">
        <v>2755</v>
      </c>
      <c r="R286" s="217" t="s">
        <v>938</v>
      </c>
    </row>
    <row r="287" spans="1:18" s="61" customFormat="1">
      <c r="A287" s="217" t="s">
        <v>2440</v>
      </c>
      <c r="B287" s="223" t="s">
        <v>738</v>
      </c>
      <c r="C287" s="217" t="s">
        <v>738</v>
      </c>
      <c r="D287" s="217" t="s">
        <v>28</v>
      </c>
      <c r="E287" s="210">
        <v>2566</v>
      </c>
      <c r="F287" s="210" t="s">
        <v>1087</v>
      </c>
      <c r="G287" s="210" t="s">
        <v>935</v>
      </c>
      <c r="H287" s="217" t="s">
        <v>336</v>
      </c>
      <c r="I287" s="217" t="s">
        <v>216</v>
      </c>
      <c r="J287" s="220" t="s">
        <v>3170</v>
      </c>
      <c r="K287" s="217" t="s">
        <v>54</v>
      </c>
      <c r="L287" s="210" t="s">
        <v>2858</v>
      </c>
      <c r="M287" s="221" t="s">
        <v>2558</v>
      </c>
      <c r="N287" s="217" t="s">
        <v>2560</v>
      </c>
      <c r="O287" s="210" t="s">
        <v>3162</v>
      </c>
      <c r="P287" s="217"/>
      <c r="Q287" s="217" t="s">
        <v>2764</v>
      </c>
      <c r="R287" s="217" t="s">
        <v>947</v>
      </c>
    </row>
    <row r="288" spans="1:18" s="61" customFormat="1">
      <c r="A288" s="217" t="s">
        <v>2435</v>
      </c>
      <c r="B288" s="223" t="s">
        <v>738</v>
      </c>
      <c r="C288" s="217" t="s">
        <v>738</v>
      </c>
      <c r="D288" s="217" t="s">
        <v>28</v>
      </c>
      <c r="E288" s="210">
        <v>2566</v>
      </c>
      <c r="F288" s="210" t="s">
        <v>614</v>
      </c>
      <c r="G288" s="210" t="s">
        <v>935</v>
      </c>
      <c r="H288" s="217" t="s">
        <v>35</v>
      </c>
      <c r="I288" s="217" t="s">
        <v>216</v>
      </c>
      <c r="J288" s="220" t="s">
        <v>3170</v>
      </c>
      <c r="K288" s="217" t="s">
        <v>54</v>
      </c>
      <c r="L288" s="210" t="s">
        <v>2858</v>
      </c>
      <c r="M288" s="221" t="s">
        <v>3200</v>
      </c>
      <c r="N288" s="217" t="s">
        <v>2864</v>
      </c>
      <c r="O288" s="210" t="s">
        <v>3162</v>
      </c>
      <c r="P288" s="217"/>
      <c r="Q288" s="217" t="s">
        <v>2760</v>
      </c>
      <c r="R288" s="217" t="s">
        <v>2746</v>
      </c>
    </row>
    <row r="289" spans="1:18" s="61" customFormat="1">
      <c r="A289" s="217" t="s">
        <v>2448</v>
      </c>
      <c r="B289" s="223" t="s">
        <v>2449</v>
      </c>
      <c r="C289" s="217" t="s">
        <v>2449</v>
      </c>
      <c r="D289" s="217" t="s">
        <v>28</v>
      </c>
      <c r="E289" s="210">
        <v>2566</v>
      </c>
      <c r="F289" s="210" t="s">
        <v>614</v>
      </c>
      <c r="G289" s="210" t="s">
        <v>935</v>
      </c>
      <c r="H289" s="217" t="s">
        <v>796</v>
      </c>
      <c r="I289" s="217" t="s">
        <v>216</v>
      </c>
      <c r="J289" s="220" t="s">
        <v>3170</v>
      </c>
      <c r="K289" s="217" t="s">
        <v>54</v>
      </c>
      <c r="L289" s="210" t="s">
        <v>2858</v>
      </c>
      <c r="M289" s="221" t="s">
        <v>2558</v>
      </c>
      <c r="N289" s="217" t="s">
        <v>2560</v>
      </c>
      <c r="O289" s="210" t="s">
        <v>3162</v>
      </c>
      <c r="P289" s="217"/>
      <c r="Q289" s="217" t="s">
        <v>2771</v>
      </c>
      <c r="R289" s="217" t="s">
        <v>947</v>
      </c>
    </row>
    <row r="290" spans="1:18" s="61" customFormat="1">
      <c r="A290" s="217" t="s">
        <v>2451</v>
      </c>
      <c r="B290" s="223" t="s">
        <v>2452</v>
      </c>
      <c r="C290" s="217" t="s">
        <v>2452</v>
      </c>
      <c r="D290" s="217" t="s">
        <v>28</v>
      </c>
      <c r="E290" s="210">
        <v>2566</v>
      </c>
      <c r="F290" s="210" t="s">
        <v>1087</v>
      </c>
      <c r="G290" s="210" t="s">
        <v>935</v>
      </c>
      <c r="H290" s="217" t="s">
        <v>326</v>
      </c>
      <c r="I290" s="217" t="s">
        <v>216</v>
      </c>
      <c r="J290" s="220" t="s">
        <v>3170</v>
      </c>
      <c r="K290" s="217" t="s">
        <v>54</v>
      </c>
      <c r="L290" s="210" t="s">
        <v>2858</v>
      </c>
      <c r="M290" s="221" t="s">
        <v>2558</v>
      </c>
      <c r="N290" s="217" t="s">
        <v>2560</v>
      </c>
      <c r="O290" s="210" t="s">
        <v>3162</v>
      </c>
      <c r="P290" s="217"/>
      <c r="Q290" s="217" t="s">
        <v>2774</v>
      </c>
      <c r="R290" s="217" t="s">
        <v>947</v>
      </c>
    </row>
    <row r="291" spans="1:18" s="61" customFormat="1">
      <c r="A291" s="217" t="s">
        <v>2454</v>
      </c>
      <c r="B291" s="223" t="s">
        <v>2455</v>
      </c>
      <c r="C291" s="217" t="s">
        <v>2455</v>
      </c>
      <c r="D291" s="217" t="s">
        <v>28</v>
      </c>
      <c r="E291" s="210">
        <v>2566</v>
      </c>
      <c r="F291" s="210" t="s">
        <v>614</v>
      </c>
      <c r="G291" s="210" t="s">
        <v>935</v>
      </c>
      <c r="H291" s="217" t="s">
        <v>379</v>
      </c>
      <c r="I291" s="217" t="s">
        <v>216</v>
      </c>
      <c r="J291" s="220" t="s">
        <v>3170</v>
      </c>
      <c r="K291" s="217" t="s">
        <v>54</v>
      </c>
      <c r="L291" s="210" t="s">
        <v>2858</v>
      </c>
      <c r="M291" s="221" t="s">
        <v>2558</v>
      </c>
      <c r="N291" s="217" t="s">
        <v>2860</v>
      </c>
      <c r="O291" s="210" t="s">
        <v>3162</v>
      </c>
      <c r="P291" s="217"/>
      <c r="Q291" s="217" t="s">
        <v>2776</v>
      </c>
      <c r="R291" s="217" t="s">
        <v>938</v>
      </c>
    </row>
    <row r="292" spans="1:18" s="61" customFormat="1">
      <c r="A292" s="217" t="s">
        <v>2463</v>
      </c>
      <c r="B292" s="223" t="s">
        <v>2464</v>
      </c>
      <c r="C292" s="217" t="s">
        <v>2464</v>
      </c>
      <c r="D292" s="217" t="s">
        <v>28</v>
      </c>
      <c r="E292" s="210">
        <v>2566</v>
      </c>
      <c r="F292" s="210" t="s">
        <v>2465</v>
      </c>
      <c r="G292" s="210" t="s">
        <v>2466</v>
      </c>
      <c r="H292" s="217" t="s">
        <v>2467</v>
      </c>
      <c r="I292" s="217" t="s">
        <v>216</v>
      </c>
      <c r="J292" s="220" t="s">
        <v>3170</v>
      </c>
      <c r="K292" s="217" t="s">
        <v>54</v>
      </c>
      <c r="L292" s="210" t="s">
        <v>2858</v>
      </c>
      <c r="M292" s="221" t="s">
        <v>2558</v>
      </c>
      <c r="N292" s="217" t="s">
        <v>2560</v>
      </c>
      <c r="O292" s="210" t="s">
        <v>3162</v>
      </c>
      <c r="P292" s="217"/>
      <c r="Q292" s="217" t="s">
        <v>2790</v>
      </c>
      <c r="R292" s="217" t="s">
        <v>947</v>
      </c>
    </row>
    <row r="293" spans="1:18" s="61" customFormat="1">
      <c r="A293" s="217" t="s">
        <v>2475</v>
      </c>
      <c r="B293" s="223" t="s">
        <v>2476</v>
      </c>
      <c r="C293" s="217" t="s">
        <v>2476</v>
      </c>
      <c r="D293" s="217" t="s">
        <v>28</v>
      </c>
      <c r="E293" s="210">
        <v>2566</v>
      </c>
      <c r="F293" s="210" t="s">
        <v>1087</v>
      </c>
      <c r="G293" s="210" t="s">
        <v>935</v>
      </c>
      <c r="H293" s="217" t="s">
        <v>249</v>
      </c>
      <c r="I293" s="217" t="s">
        <v>216</v>
      </c>
      <c r="J293" s="220" t="s">
        <v>3170</v>
      </c>
      <c r="K293" s="217" t="s">
        <v>54</v>
      </c>
      <c r="L293" s="210" t="s">
        <v>2858</v>
      </c>
      <c r="M293" s="221" t="s">
        <v>2558</v>
      </c>
      <c r="N293" s="217" t="s">
        <v>2865</v>
      </c>
      <c r="O293" s="210" t="s">
        <v>3162</v>
      </c>
      <c r="P293" s="217"/>
      <c r="Q293" s="217" t="s">
        <v>2796</v>
      </c>
      <c r="R293" s="217" t="s">
        <v>2780</v>
      </c>
    </row>
    <row r="294" spans="1:18" s="61" customFormat="1">
      <c r="A294" s="217" t="s">
        <v>2469</v>
      </c>
      <c r="B294" s="223" t="s">
        <v>2470</v>
      </c>
      <c r="C294" s="217" t="s">
        <v>2470</v>
      </c>
      <c r="D294" s="217" t="s">
        <v>28</v>
      </c>
      <c r="E294" s="210">
        <v>2566</v>
      </c>
      <c r="F294" s="210" t="s">
        <v>2433</v>
      </c>
      <c r="G294" s="210" t="s">
        <v>935</v>
      </c>
      <c r="H294" s="217" t="s">
        <v>215</v>
      </c>
      <c r="I294" s="217" t="s">
        <v>216</v>
      </c>
      <c r="J294" s="220" t="s">
        <v>3170</v>
      </c>
      <c r="K294" s="217" t="s">
        <v>54</v>
      </c>
      <c r="L294" s="210" t="s">
        <v>2858</v>
      </c>
      <c r="M294" s="221" t="s">
        <v>2558</v>
      </c>
      <c r="N294" s="217" t="s">
        <v>2560</v>
      </c>
      <c r="O294" s="210" t="s">
        <v>3162</v>
      </c>
      <c r="P294" s="217"/>
      <c r="Q294" s="217" t="s">
        <v>2792</v>
      </c>
      <c r="R294" s="217" t="s">
        <v>947</v>
      </c>
    </row>
    <row r="295" spans="1:18" s="61" customFormat="1">
      <c r="A295" s="217" t="s">
        <v>2472</v>
      </c>
      <c r="B295" s="223" t="s">
        <v>2866</v>
      </c>
      <c r="C295" s="217" t="s">
        <v>2866</v>
      </c>
      <c r="D295" s="217" t="s">
        <v>28</v>
      </c>
      <c r="E295" s="210">
        <v>2566</v>
      </c>
      <c r="F295" s="210" t="s">
        <v>2473</v>
      </c>
      <c r="G295" s="210" t="s">
        <v>935</v>
      </c>
      <c r="H295" s="217" t="s">
        <v>831</v>
      </c>
      <c r="I295" s="217" t="s">
        <v>216</v>
      </c>
      <c r="J295" s="220" t="s">
        <v>3170</v>
      </c>
      <c r="K295" s="217" t="s">
        <v>54</v>
      </c>
      <c r="L295" s="210" t="s">
        <v>2858</v>
      </c>
      <c r="M295" s="221" t="s">
        <v>2558</v>
      </c>
      <c r="N295" s="217" t="s">
        <v>2560</v>
      </c>
      <c r="O295" s="210" t="s">
        <v>3162</v>
      </c>
      <c r="P295" s="217"/>
      <c r="Q295" s="217" t="s">
        <v>2794</v>
      </c>
      <c r="R295" s="217" t="s">
        <v>947</v>
      </c>
    </row>
    <row r="296" spans="1:18" s="61" customFormat="1">
      <c r="A296" s="217" t="s">
        <v>2457</v>
      </c>
      <c r="B296" s="223" t="s">
        <v>2458</v>
      </c>
      <c r="C296" s="217" t="s">
        <v>2458</v>
      </c>
      <c r="D296" s="217" t="s">
        <v>28</v>
      </c>
      <c r="E296" s="210">
        <v>2566</v>
      </c>
      <c r="F296" s="210" t="s">
        <v>2433</v>
      </c>
      <c r="G296" s="210" t="s">
        <v>935</v>
      </c>
      <c r="H296" s="217" t="s">
        <v>447</v>
      </c>
      <c r="I296" s="217" t="s">
        <v>216</v>
      </c>
      <c r="J296" s="220" t="s">
        <v>3170</v>
      </c>
      <c r="K296" s="217" t="s">
        <v>54</v>
      </c>
      <c r="L296" s="210" t="s">
        <v>2858</v>
      </c>
      <c r="M296" s="221" t="s">
        <v>2558</v>
      </c>
      <c r="N296" s="217" t="s">
        <v>2865</v>
      </c>
      <c r="O296" s="210" t="s">
        <v>3162</v>
      </c>
      <c r="P296" s="217"/>
      <c r="Q296" s="217" t="s">
        <v>2781</v>
      </c>
      <c r="R296" s="217" t="s">
        <v>2780</v>
      </c>
    </row>
    <row r="297" spans="1:18" s="61" customFormat="1">
      <c r="A297" s="217" t="s">
        <v>2485</v>
      </c>
      <c r="B297" s="223" t="s">
        <v>2486</v>
      </c>
      <c r="C297" s="217" t="s">
        <v>2486</v>
      </c>
      <c r="D297" s="217" t="s">
        <v>28</v>
      </c>
      <c r="E297" s="210">
        <v>2566</v>
      </c>
      <c r="F297" s="210" t="s">
        <v>2433</v>
      </c>
      <c r="G297" s="210" t="s">
        <v>935</v>
      </c>
      <c r="H297" s="217" t="s">
        <v>317</v>
      </c>
      <c r="I297" s="217" t="s">
        <v>216</v>
      </c>
      <c r="J297" s="220" t="s">
        <v>3170</v>
      </c>
      <c r="K297" s="217" t="s">
        <v>54</v>
      </c>
      <c r="L297" s="210" t="s">
        <v>2858</v>
      </c>
      <c r="M297" s="221" t="s">
        <v>2558</v>
      </c>
      <c r="N297" s="217" t="s">
        <v>2560</v>
      </c>
      <c r="O297" s="210" t="s">
        <v>3162</v>
      </c>
      <c r="P297" s="217"/>
      <c r="Q297" s="217" t="s">
        <v>2809</v>
      </c>
      <c r="R297" s="217" t="s">
        <v>947</v>
      </c>
    </row>
    <row r="298" spans="1:18" s="61" customFormat="1">
      <c r="A298" s="217" t="s">
        <v>2488</v>
      </c>
      <c r="B298" s="223" t="s">
        <v>2489</v>
      </c>
      <c r="C298" s="217" t="s">
        <v>2489</v>
      </c>
      <c r="D298" s="217" t="s">
        <v>28</v>
      </c>
      <c r="E298" s="210">
        <v>2566</v>
      </c>
      <c r="F298" s="210" t="s">
        <v>1087</v>
      </c>
      <c r="G298" s="210" t="s">
        <v>935</v>
      </c>
      <c r="H298" s="217" t="s">
        <v>1119</v>
      </c>
      <c r="I298" s="217" t="s">
        <v>216</v>
      </c>
      <c r="J298" s="220" t="s">
        <v>3170</v>
      </c>
      <c r="K298" s="217" t="s">
        <v>54</v>
      </c>
      <c r="L298" s="210" t="s">
        <v>2858</v>
      </c>
      <c r="M298" s="221" t="s">
        <v>2558</v>
      </c>
      <c r="N298" s="217" t="s">
        <v>2860</v>
      </c>
      <c r="O298" s="210" t="s">
        <v>3162</v>
      </c>
      <c r="P298" s="217"/>
      <c r="Q298" s="217" t="s">
        <v>2811</v>
      </c>
      <c r="R298" s="217" t="s">
        <v>938</v>
      </c>
    </row>
    <row r="299" spans="1:18" s="61" customFormat="1">
      <c r="A299" s="217" t="s">
        <v>2480</v>
      </c>
      <c r="B299" s="223" t="s">
        <v>2481</v>
      </c>
      <c r="C299" s="217" t="s">
        <v>2481</v>
      </c>
      <c r="D299" s="217" t="s">
        <v>28</v>
      </c>
      <c r="E299" s="210">
        <v>2566</v>
      </c>
      <c r="F299" s="210" t="s">
        <v>1087</v>
      </c>
      <c r="G299" s="210" t="s">
        <v>935</v>
      </c>
      <c r="H299" s="217" t="s">
        <v>650</v>
      </c>
      <c r="I299" s="217" t="s">
        <v>216</v>
      </c>
      <c r="J299" s="220" t="s">
        <v>3170</v>
      </c>
      <c r="K299" s="217" t="s">
        <v>54</v>
      </c>
      <c r="L299" s="210" t="s">
        <v>2858</v>
      </c>
      <c r="M299" s="221" t="s">
        <v>2558</v>
      </c>
      <c r="N299" s="217" t="s">
        <v>2560</v>
      </c>
      <c r="O299" s="210" t="s">
        <v>3162</v>
      </c>
      <c r="P299" s="217"/>
      <c r="Q299" s="217" t="s">
        <v>2800</v>
      </c>
      <c r="R299" s="217" t="s">
        <v>947</v>
      </c>
    </row>
    <row r="300" spans="1:18" s="61" customFormat="1">
      <c r="A300" s="217" t="s">
        <v>2493</v>
      </c>
      <c r="B300" s="223" t="s">
        <v>738</v>
      </c>
      <c r="C300" s="217" t="s">
        <v>738</v>
      </c>
      <c r="D300" s="217" t="s">
        <v>28</v>
      </c>
      <c r="E300" s="210">
        <v>2566</v>
      </c>
      <c r="F300" s="210" t="s">
        <v>614</v>
      </c>
      <c r="G300" s="210" t="s">
        <v>935</v>
      </c>
      <c r="H300" s="217" t="s">
        <v>442</v>
      </c>
      <c r="I300" s="217" t="s">
        <v>216</v>
      </c>
      <c r="J300" s="220" t="s">
        <v>3170</v>
      </c>
      <c r="K300" s="217" t="s">
        <v>54</v>
      </c>
      <c r="L300" s="210" t="s">
        <v>2858</v>
      </c>
      <c r="M300" s="221" t="s">
        <v>2558</v>
      </c>
      <c r="N300" s="217" t="s">
        <v>2560</v>
      </c>
      <c r="O300" s="210" t="s">
        <v>3162</v>
      </c>
      <c r="P300" s="217"/>
      <c r="Q300" s="217" t="s">
        <v>2815</v>
      </c>
      <c r="R300" s="217" t="s">
        <v>947</v>
      </c>
    </row>
    <row r="301" spans="1:18" s="61" customFormat="1">
      <c r="A301" s="217" t="s">
        <v>2478</v>
      </c>
      <c r="B301" s="223" t="s">
        <v>738</v>
      </c>
      <c r="C301" s="217" t="s">
        <v>738</v>
      </c>
      <c r="D301" s="217" t="s">
        <v>28</v>
      </c>
      <c r="E301" s="210">
        <v>2566</v>
      </c>
      <c r="F301" s="210" t="s">
        <v>2433</v>
      </c>
      <c r="G301" s="210" t="s">
        <v>935</v>
      </c>
      <c r="H301" s="217" t="s">
        <v>370</v>
      </c>
      <c r="I301" s="217" t="s">
        <v>216</v>
      </c>
      <c r="J301" s="220" t="s">
        <v>3170</v>
      </c>
      <c r="K301" s="217" t="s">
        <v>54</v>
      </c>
      <c r="L301" s="210" t="s">
        <v>2858</v>
      </c>
      <c r="M301" s="221" t="s">
        <v>2558</v>
      </c>
      <c r="N301" s="217" t="s">
        <v>2560</v>
      </c>
      <c r="O301" s="210" t="s">
        <v>3162</v>
      </c>
      <c r="P301" s="217"/>
      <c r="Q301" s="217" t="s">
        <v>2798</v>
      </c>
      <c r="R301" s="217" t="s">
        <v>947</v>
      </c>
    </row>
    <row r="302" spans="1:18" s="61" customFormat="1">
      <c r="A302" s="217" t="s">
        <v>2491</v>
      </c>
      <c r="B302" s="223" t="s">
        <v>738</v>
      </c>
      <c r="C302" s="217" t="s">
        <v>738</v>
      </c>
      <c r="D302" s="217" t="s">
        <v>28</v>
      </c>
      <c r="E302" s="210">
        <v>2566</v>
      </c>
      <c r="F302" s="210" t="s">
        <v>1087</v>
      </c>
      <c r="G302" s="210" t="s">
        <v>935</v>
      </c>
      <c r="H302" s="217" t="s">
        <v>399</v>
      </c>
      <c r="I302" s="217" t="s">
        <v>216</v>
      </c>
      <c r="J302" s="220" t="s">
        <v>3170</v>
      </c>
      <c r="K302" s="217" t="s">
        <v>54</v>
      </c>
      <c r="L302" s="210" t="s">
        <v>2858</v>
      </c>
      <c r="M302" s="221" t="s">
        <v>2558</v>
      </c>
      <c r="N302" s="217" t="s">
        <v>2560</v>
      </c>
      <c r="O302" s="210" t="s">
        <v>3162</v>
      </c>
      <c r="P302" s="217"/>
      <c r="Q302" s="217" t="s">
        <v>2813</v>
      </c>
      <c r="R302" s="217" t="s">
        <v>947</v>
      </c>
    </row>
    <row r="303" spans="1:18" s="61" customFormat="1">
      <c r="A303" s="217" t="s">
        <v>2495</v>
      </c>
      <c r="B303" s="223" t="s">
        <v>738</v>
      </c>
      <c r="C303" s="217" t="s">
        <v>738</v>
      </c>
      <c r="D303" s="217" t="s">
        <v>28</v>
      </c>
      <c r="E303" s="210">
        <v>2566</v>
      </c>
      <c r="F303" s="210" t="s">
        <v>614</v>
      </c>
      <c r="G303" s="210" t="s">
        <v>935</v>
      </c>
      <c r="H303" s="217" t="s">
        <v>299</v>
      </c>
      <c r="I303" s="217" t="s">
        <v>216</v>
      </c>
      <c r="J303" s="220" t="s">
        <v>3170</v>
      </c>
      <c r="K303" s="217" t="s">
        <v>54</v>
      </c>
      <c r="L303" s="210" t="s">
        <v>2858</v>
      </c>
      <c r="M303" s="221" t="s">
        <v>2558</v>
      </c>
      <c r="N303" s="217" t="s">
        <v>2560</v>
      </c>
      <c r="O303" s="210" t="s">
        <v>3162</v>
      </c>
      <c r="P303" s="217"/>
      <c r="Q303" s="217" t="s">
        <v>2819</v>
      </c>
      <c r="R303" s="217" t="s">
        <v>947</v>
      </c>
    </row>
    <row r="304" spans="1:18" s="61" customFormat="1">
      <c r="A304" s="217" t="s">
        <v>2497</v>
      </c>
      <c r="B304" s="223" t="s">
        <v>2498</v>
      </c>
      <c r="C304" s="217" t="s">
        <v>2498</v>
      </c>
      <c r="D304" s="217" t="s">
        <v>28</v>
      </c>
      <c r="E304" s="210">
        <v>2566</v>
      </c>
      <c r="F304" s="210" t="s">
        <v>2473</v>
      </c>
      <c r="G304" s="210" t="s">
        <v>935</v>
      </c>
      <c r="H304" s="217" t="s">
        <v>2499</v>
      </c>
      <c r="I304" s="217" t="s">
        <v>216</v>
      </c>
      <c r="J304" s="220" t="s">
        <v>3170</v>
      </c>
      <c r="K304" s="217" t="s">
        <v>54</v>
      </c>
      <c r="L304" s="210" t="s">
        <v>2858</v>
      </c>
      <c r="M304" s="221" t="s">
        <v>2558</v>
      </c>
      <c r="N304" s="217" t="s">
        <v>2560</v>
      </c>
      <c r="O304" s="210" t="s">
        <v>3162</v>
      </c>
      <c r="P304" s="217"/>
      <c r="Q304" s="217" t="s">
        <v>2822</v>
      </c>
      <c r="R304" s="217" t="s">
        <v>947</v>
      </c>
    </row>
    <row r="305" spans="1:18" s="61" customFormat="1">
      <c r="A305" s="217" t="s">
        <v>2507</v>
      </c>
      <c r="B305" s="223" t="s">
        <v>2508</v>
      </c>
      <c r="C305" s="217" t="s">
        <v>2508</v>
      </c>
      <c r="D305" s="217" t="s">
        <v>28</v>
      </c>
      <c r="E305" s="210">
        <v>2566</v>
      </c>
      <c r="F305" s="210" t="s">
        <v>614</v>
      </c>
      <c r="G305" s="210" t="s">
        <v>935</v>
      </c>
      <c r="H305" s="217" t="s">
        <v>394</v>
      </c>
      <c r="I305" s="217" t="s">
        <v>216</v>
      </c>
      <c r="J305" s="220" t="s">
        <v>3170</v>
      </c>
      <c r="K305" s="217" t="s">
        <v>54</v>
      </c>
      <c r="L305" s="210" t="s">
        <v>2858</v>
      </c>
      <c r="M305" s="221" t="s">
        <v>2558</v>
      </c>
      <c r="N305" s="217" t="s">
        <v>2560</v>
      </c>
      <c r="O305" s="210" t="s">
        <v>3162</v>
      </c>
      <c r="P305" s="217"/>
      <c r="Q305" s="217" t="s">
        <v>2830</v>
      </c>
      <c r="R305" s="217" t="s">
        <v>947</v>
      </c>
    </row>
    <row r="306" spans="1:18" s="61" customFormat="1">
      <c r="A306" s="217" t="s">
        <v>2510</v>
      </c>
      <c r="B306" s="223" t="s">
        <v>2511</v>
      </c>
      <c r="C306" s="217" t="s">
        <v>2511</v>
      </c>
      <c r="D306" s="217" t="s">
        <v>28</v>
      </c>
      <c r="E306" s="210">
        <v>2566</v>
      </c>
      <c r="F306" s="210" t="s">
        <v>2433</v>
      </c>
      <c r="G306" s="210" t="s">
        <v>935</v>
      </c>
      <c r="H306" s="217" t="s">
        <v>228</v>
      </c>
      <c r="I306" s="217" t="s">
        <v>216</v>
      </c>
      <c r="J306" s="220" t="s">
        <v>3170</v>
      </c>
      <c r="K306" s="217" t="s">
        <v>54</v>
      </c>
      <c r="L306" s="210" t="s">
        <v>2858</v>
      </c>
      <c r="M306" s="221" t="s">
        <v>3200</v>
      </c>
      <c r="N306" s="217" t="s">
        <v>2864</v>
      </c>
      <c r="O306" s="210" t="s">
        <v>3162</v>
      </c>
      <c r="P306" s="217"/>
      <c r="Q306" s="217" t="s">
        <v>2832</v>
      </c>
      <c r="R306" s="217" t="s">
        <v>2746</v>
      </c>
    </row>
    <row r="307" spans="1:18" s="61" customFormat="1">
      <c r="A307" s="217" t="s">
        <v>2504</v>
      </c>
      <c r="B307" s="223" t="s">
        <v>2505</v>
      </c>
      <c r="C307" s="217" t="s">
        <v>2505</v>
      </c>
      <c r="D307" s="217" t="s">
        <v>28</v>
      </c>
      <c r="E307" s="210">
        <v>2566</v>
      </c>
      <c r="F307" s="210" t="s">
        <v>614</v>
      </c>
      <c r="G307" s="210" t="s">
        <v>935</v>
      </c>
      <c r="H307" s="217" t="s">
        <v>815</v>
      </c>
      <c r="I307" s="217" t="s">
        <v>216</v>
      </c>
      <c r="J307" s="220" t="s">
        <v>3170</v>
      </c>
      <c r="K307" s="217" t="s">
        <v>54</v>
      </c>
      <c r="L307" s="210" t="s">
        <v>2858</v>
      </c>
      <c r="M307" s="221" t="s">
        <v>2558</v>
      </c>
      <c r="N307" s="217" t="s">
        <v>2560</v>
      </c>
      <c r="O307" s="210" t="s">
        <v>3162</v>
      </c>
      <c r="P307" s="217"/>
      <c r="Q307" s="217" t="s">
        <v>2828</v>
      </c>
      <c r="R307" s="217" t="s">
        <v>947</v>
      </c>
    </row>
    <row r="308" spans="1:18" s="61" customFormat="1">
      <c r="A308" s="217" t="s">
        <v>2501</v>
      </c>
      <c r="B308" s="223" t="s">
        <v>2502</v>
      </c>
      <c r="C308" s="217" t="s">
        <v>2502</v>
      </c>
      <c r="D308" s="217" t="s">
        <v>28</v>
      </c>
      <c r="E308" s="210">
        <v>2566</v>
      </c>
      <c r="F308" s="210" t="s">
        <v>2465</v>
      </c>
      <c r="G308" s="210" t="s">
        <v>935</v>
      </c>
      <c r="H308" s="217" t="s">
        <v>360</v>
      </c>
      <c r="I308" s="217" t="s">
        <v>216</v>
      </c>
      <c r="J308" s="220" t="s">
        <v>3170</v>
      </c>
      <c r="K308" s="217" t="s">
        <v>54</v>
      </c>
      <c r="L308" s="210" t="s">
        <v>2858</v>
      </c>
      <c r="M308" s="221" t="s">
        <v>3200</v>
      </c>
      <c r="N308" s="217" t="s">
        <v>2864</v>
      </c>
      <c r="O308" s="210" t="s">
        <v>3162</v>
      </c>
      <c r="P308" s="217"/>
      <c r="Q308" s="217" t="s">
        <v>2826</v>
      </c>
      <c r="R308" s="217" t="s">
        <v>2746</v>
      </c>
    </row>
    <row r="309" spans="1:18" s="61" customFormat="1">
      <c r="A309" s="217" t="s">
        <v>2513</v>
      </c>
      <c r="B309" s="223" t="s">
        <v>2514</v>
      </c>
      <c r="C309" s="217" t="s">
        <v>2514</v>
      </c>
      <c r="D309" s="217" t="s">
        <v>28</v>
      </c>
      <c r="E309" s="210">
        <v>2566</v>
      </c>
      <c r="F309" s="210" t="s">
        <v>614</v>
      </c>
      <c r="G309" s="210" t="s">
        <v>935</v>
      </c>
      <c r="H309" s="217" t="s">
        <v>287</v>
      </c>
      <c r="I309" s="217" t="s">
        <v>216</v>
      </c>
      <c r="J309" s="220" t="s">
        <v>3170</v>
      </c>
      <c r="K309" s="217" t="s">
        <v>54</v>
      </c>
      <c r="L309" s="210" t="s">
        <v>2858</v>
      </c>
      <c r="M309" s="221" t="s">
        <v>3200</v>
      </c>
      <c r="N309" s="217" t="s">
        <v>2864</v>
      </c>
      <c r="O309" s="210" t="s">
        <v>3162</v>
      </c>
      <c r="P309" s="217"/>
      <c r="Q309" s="217" t="s">
        <v>2834</v>
      </c>
      <c r="R309" s="217" t="s">
        <v>2746</v>
      </c>
    </row>
    <row r="310" spans="1:18" s="61" customFormat="1">
      <c r="A310" s="217" t="s">
        <v>2516</v>
      </c>
      <c r="B310" s="223" t="s">
        <v>2443</v>
      </c>
      <c r="C310" s="217" t="s">
        <v>2443</v>
      </c>
      <c r="D310" s="217" t="s">
        <v>28</v>
      </c>
      <c r="E310" s="210">
        <v>2566</v>
      </c>
      <c r="F310" s="210" t="s">
        <v>2433</v>
      </c>
      <c r="G310" s="210" t="s">
        <v>935</v>
      </c>
      <c r="H310" s="217" t="s">
        <v>370</v>
      </c>
      <c r="I310" s="217" t="s">
        <v>216</v>
      </c>
      <c r="J310" s="220" t="s">
        <v>3170</v>
      </c>
      <c r="K310" s="217" t="s">
        <v>54</v>
      </c>
      <c r="L310" s="210" t="s">
        <v>2858</v>
      </c>
      <c r="M310" s="221" t="s">
        <v>2558</v>
      </c>
      <c r="N310" s="217" t="s">
        <v>2560</v>
      </c>
      <c r="O310" s="210" t="s">
        <v>3162</v>
      </c>
      <c r="P310" s="217"/>
      <c r="Q310" s="217" t="s">
        <v>2836</v>
      </c>
      <c r="R310" s="217" t="s">
        <v>947</v>
      </c>
    </row>
    <row r="311" spans="1:18" s="61" customFormat="1">
      <c r="A311" s="217" t="s">
        <v>2518</v>
      </c>
      <c r="B311" s="223" t="s">
        <v>2443</v>
      </c>
      <c r="C311" s="217" t="s">
        <v>2443</v>
      </c>
      <c r="D311" s="217" t="s">
        <v>28</v>
      </c>
      <c r="E311" s="210">
        <v>2566</v>
      </c>
      <c r="F311" s="210" t="s">
        <v>2433</v>
      </c>
      <c r="G311" s="210" t="s">
        <v>935</v>
      </c>
      <c r="H311" s="217" t="s">
        <v>465</v>
      </c>
      <c r="I311" s="217" t="s">
        <v>216</v>
      </c>
      <c r="J311" s="220" t="s">
        <v>3170</v>
      </c>
      <c r="K311" s="217" t="s">
        <v>54</v>
      </c>
      <c r="L311" s="210" t="s">
        <v>2858</v>
      </c>
      <c r="M311" s="221" t="s">
        <v>3200</v>
      </c>
      <c r="N311" s="217" t="s">
        <v>2863</v>
      </c>
      <c r="O311" s="210" t="s">
        <v>3162</v>
      </c>
      <c r="P311" s="217"/>
      <c r="Q311" s="217" t="s">
        <v>2839</v>
      </c>
      <c r="R311" s="217" t="s">
        <v>1002</v>
      </c>
    </row>
    <row r="312" spans="1:18" s="61" customFormat="1">
      <c r="A312" s="217" t="s">
        <v>2520</v>
      </c>
      <c r="B312" s="223" t="s">
        <v>2443</v>
      </c>
      <c r="C312" s="217" t="s">
        <v>2443</v>
      </c>
      <c r="D312" s="217" t="s">
        <v>28</v>
      </c>
      <c r="E312" s="210">
        <v>2566</v>
      </c>
      <c r="F312" s="210" t="s">
        <v>1724</v>
      </c>
      <c r="G312" s="210" t="s">
        <v>935</v>
      </c>
      <c r="H312" s="217" t="s">
        <v>2521</v>
      </c>
      <c r="I312" s="217" t="s">
        <v>216</v>
      </c>
      <c r="J312" s="220" t="s">
        <v>3170</v>
      </c>
      <c r="K312" s="217" t="s">
        <v>54</v>
      </c>
      <c r="L312" s="210" t="s">
        <v>2858</v>
      </c>
      <c r="M312" s="221" t="s">
        <v>3200</v>
      </c>
      <c r="N312" s="217" t="s">
        <v>2864</v>
      </c>
      <c r="O312" s="210" t="s">
        <v>3162</v>
      </c>
      <c r="P312" s="217"/>
      <c r="Q312" s="217" t="s">
        <v>2842</v>
      </c>
      <c r="R312" s="217" t="s">
        <v>2746</v>
      </c>
    </row>
    <row r="313" spans="1:18" s="61" customFormat="1">
      <c r="A313" s="217" t="s">
        <v>2523</v>
      </c>
      <c r="B313" s="223" t="s">
        <v>2524</v>
      </c>
      <c r="C313" s="217" t="s">
        <v>2524</v>
      </c>
      <c r="D313" s="217" t="s">
        <v>28</v>
      </c>
      <c r="E313" s="210">
        <v>2566</v>
      </c>
      <c r="F313" s="210" t="s">
        <v>2433</v>
      </c>
      <c r="G313" s="210" t="s">
        <v>935</v>
      </c>
      <c r="H313" s="217" t="s">
        <v>2525</v>
      </c>
      <c r="I313" s="217" t="s">
        <v>216</v>
      </c>
      <c r="J313" s="220" t="s">
        <v>3170</v>
      </c>
      <c r="K313" s="217" t="s">
        <v>54</v>
      </c>
      <c r="L313" s="210" t="s">
        <v>2858</v>
      </c>
      <c r="M313" s="221" t="s">
        <v>3200</v>
      </c>
      <c r="N313" s="217" t="s">
        <v>2864</v>
      </c>
      <c r="O313" s="210" t="s">
        <v>3162</v>
      </c>
      <c r="P313" s="217"/>
      <c r="Q313" s="217" t="s">
        <v>2845</v>
      </c>
      <c r="R313" s="217" t="s">
        <v>2746</v>
      </c>
    </row>
    <row r="314" spans="1:18" s="61" customFormat="1">
      <c r="A314" s="217" t="s">
        <v>2527</v>
      </c>
      <c r="B314" s="223" t="s">
        <v>2443</v>
      </c>
      <c r="C314" s="217" t="s">
        <v>2443</v>
      </c>
      <c r="D314" s="217" t="s">
        <v>28</v>
      </c>
      <c r="E314" s="210">
        <v>2566</v>
      </c>
      <c r="F314" s="210" t="s">
        <v>2433</v>
      </c>
      <c r="G314" s="210" t="s">
        <v>935</v>
      </c>
      <c r="H314" s="217" t="s">
        <v>451</v>
      </c>
      <c r="I314" s="217" t="s">
        <v>216</v>
      </c>
      <c r="J314" s="220" t="s">
        <v>3170</v>
      </c>
      <c r="K314" s="217" t="s">
        <v>54</v>
      </c>
      <c r="L314" s="210" t="s">
        <v>2858</v>
      </c>
      <c r="M314" s="221" t="s">
        <v>3200</v>
      </c>
      <c r="N314" s="217" t="s">
        <v>2864</v>
      </c>
      <c r="O314" s="210" t="s">
        <v>3162</v>
      </c>
      <c r="P314" s="217"/>
      <c r="Q314" s="217" t="s">
        <v>2847</v>
      </c>
      <c r="R314" s="217" t="s">
        <v>2746</v>
      </c>
    </row>
    <row r="315" spans="1:18" s="61" customFormat="1">
      <c r="A315" s="217" t="s">
        <v>2421</v>
      </c>
      <c r="B315" s="223" t="s">
        <v>2422</v>
      </c>
      <c r="C315" s="217" t="s">
        <v>2422</v>
      </c>
      <c r="D315" s="217" t="s">
        <v>28</v>
      </c>
      <c r="E315" s="210">
        <v>2566</v>
      </c>
      <c r="F315" s="210" t="s">
        <v>614</v>
      </c>
      <c r="G315" s="210" t="s">
        <v>935</v>
      </c>
      <c r="H315" s="217" t="s">
        <v>1107</v>
      </c>
      <c r="I315" s="217" t="s">
        <v>82</v>
      </c>
      <c r="J315" s="220" t="s">
        <v>3173</v>
      </c>
      <c r="K315" s="217" t="s">
        <v>54</v>
      </c>
      <c r="L315" s="210" t="s">
        <v>2858</v>
      </c>
      <c r="M315" s="221" t="s">
        <v>2558</v>
      </c>
      <c r="N315" s="217" t="s">
        <v>2559</v>
      </c>
      <c r="O315" s="210" t="s">
        <v>3162</v>
      </c>
      <c r="P315" s="217"/>
      <c r="Q315" s="217" t="s">
        <v>2744</v>
      </c>
      <c r="R315" s="217" t="s">
        <v>2743</v>
      </c>
    </row>
    <row r="316" spans="1:18" s="61" customFormat="1">
      <c r="A316" s="217" t="s">
        <v>2424</v>
      </c>
      <c r="B316" s="223" t="s">
        <v>2425</v>
      </c>
      <c r="C316" s="217" t="s">
        <v>2425</v>
      </c>
      <c r="D316" s="217" t="s">
        <v>28</v>
      </c>
      <c r="E316" s="210">
        <v>2566</v>
      </c>
      <c r="F316" s="210" t="s">
        <v>614</v>
      </c>
      <c r="G316" s="210" t="s">
        <v>935</v>
      </c>
      <c r="H316" s="217" t="s">
        <v>384</v>
      </c>
      <c r="I316" s="217" t="s">
        <v>216</v>
      </c>
      <c r="J316" s="220" t="s">
        <v>3170</v>
      </c>
      <c r="K316" s="217" t="s">
        <v>54</v>
      </c>
      <c r="L316" s="210" t="s">
        <v>2858</v>
      </c>
      <c r="M316" s="221" t="s">
        <v>3200</v>
      </c>
      <c r="N316" s="217" t="s">
        <v>2864</v>
      </c>
      <c r="O316" s="210" t="s">
        <v>3162</v>
      </c>
      <c r="P316" s="217"/>
      <c r="Q316" s="217" t="s">
        <v>2747</v>
      </c>
      <c r="R316" s="217" t="s">
        <v>2746</v>
      </c>
    </row>
    <row r="317" spans="1:18" s="61" customFormat="1">
      <c r="A317" s="217" t="s">
        <v>2427</v>
      </c>
      <c r="B317" s="223" t="s">
        <v>738</v>
      </c>
      <c r="C317" s="217" t="s">
        <v>738</v>
      </c>
      <c r="D317" s="217" t="s">
        <v>28</v>
      </c>
      <c r="E317" s="210">
        <v>2566</v>
      </c>
      <c r="F317" s="210" t="s">
        <v>2428</v>
      </c>
      <c r="G317" s="210" t="s">
        <v>935</v>
      </c>
      <c r="H317" s="217" t="s">
        <v>2429</v>
      </c>
      <c r="I317" s="217" t="s">
        <v>82</v>
      </c>
      <c r="J317" s="220" t="s">
        <v>3173</v>
      </c>
      <c r="K317" s="217" t="s">
        <v>54</v>
      </c>
      <c r="L317" s="210" t="s">
        <v>2858</v>
      </c>
      <c r="M317" s="221" t="s">
        <v>2558</v>
      </c>
      <c r="N317" s="217" t="s">
        <v>2560</v>
      </c>
      <c r="O317" s="210" t="s">
        <v>3162</v>
      </c>
      <c r="P317" s="217"/>
      <c r="Q317" s="217" t="s">
        <v>2751</v>
      </c>
      <c r="R317" s="217" t="s">
        <v>947</v>
      </c>
    </row>
    <row r="318" spans="1:18" s="61" customFormat="1">
      <c r="A318" s="217" t="s">
        <v>2407</v>
      </c>
      <c r="B318" s="218" t="s">
        <v>1039</v>
      </c>
      <c r="C318" s="217" t="s">
        <v>1039</v>
      </c>
      <c r="D318" s="217" t="s">
        <v>28</v>
      </c>
      <c r="E318" s="219">
        <v>2566</v>
      </c>
      <c r="F318" s="210" t="s">
        <v>614</v>
      </c>
      <c r="G318" s="210" t="s">
        <v>935</v>
      </c>
      <c r="H318" s="217" t="s">
        <v>681</v>
      </c>
      <c r="I318" s="217" t="s">
        <v>196</v>
      </c>
      <c r="J318" s="220" t="s">
        <v>3175</v>
      </c>
      <c r="K318" s="217" t="s">
        <v>197</v>
      </c>
      <c r="L318" s="210" t="s">
        <v>2858</v>
      </c>
      <c r="M318" s="221" t="s">
        <v>2558</v>
      </c>
      <c r="N318" s="217" t="s">
        <v>2860</v>
      </c>
      <c r="O318" s="210" t="s">
        <v>3162</v>
      </c>
      <c r="P318" s="217"/>
      <c r="Q318" s="217" t="s">
        <v>2723</v>
      </c>
      <c r="R318" s="217" t="s">
        <v>938</v>
      </c>
    </row>
    <row r="319" spans="1:18" s="61" customFormat="1">
      <c r="A319" s="217" t="s">
        <v>2460</v>
      </c>
      <c r="B319" s="218" t="s">
        <v>2461</v>
      </c>
      <c r="C319" s="217" t="s">
        <v>2461</v>
      </c>
      <c r="D319" s="217" t="s">
        <v>28</v>
      </c>
      <c r="E319" s="219">
        <v>2566</v>
      </c>
      <c r="F319" s="210" t="s">
        <v>2433</v>
      </c>
      <c r="G319" s="210" t="s">
        <v>935</v>
      </c>
      <c r="H319" s="217" t="s">
        <v>422</v>
      </c>
      <c r="I319" s="217" t="s">
        <v>216</v>
      </c>
      <c r="J319" s="220" t="s">
        <v>3170</v>
      </c>
      <c r="K319" s="217" t="s">
        <v>54</v>
      </c>
      <c r="L319" s="210" t="s">
        <v>2858</v>
      </c>
      <c r="M319" s="221" t="s">
        <v>2558</v>
      </c>
      <c r="N319" s="217" t="s">
        <v>2560</v>
      </c>
      <c r="O319" s="210" t="s">
        <v>3162</v>
      </c>
      <c r="P319" s="217"/>
      <c r="Q319" s="217" t="s">
        <v>2783</v>
      </c>
      <c r="R319" s="217" t="s">
        <v>947</v>
      </c>
    </row>
    <row r="320" spans="1:18" s="61" customFormat="1">
      <c r="A320" s="217" t="s">
        <v>2445</v>
      </c>
      <c r="B320" s="218" t="s">
        <v>2446</v>
      </c>
      <c r="C320" s="217" t="s">
        <v>2446</v>
      </c>
      <c r="D320" s="217" t="s">
        <v>28</v>
      </c>
      <c r="E320" s="219">
        <v>2566</v>
      </c>
      <c r="F320" s="210" t="s">
        <v>614</v>
      </c>
      <c r="G320" s="210" t="s">
        <v>935</v>
      </c>
      <c r="H320" s="217" t="s">
        <v>714</v>
      </c>
      <c r="I320" s="217" t="s">
        <v>216</v>
      </c>
      <c r="J320" s="220" t="s">
        <v>3170</v>
      </c>
      <c r="K320" s="217" t="s">
        <v>54</v>
      </c>
      <c r="L320" s="210" t="s">
        <v>2858</v>
      </c>
      <c r="M320" s="221" t="s">
        <v>2558</v>
      </c>
      <c r="N320" s="217" t="s">
        <v>2560</v>
      </c>
      <c r="O320" s="210" t="s">
        <v>3162</v>
      </c>
      <c r="P320" s="217"/>
      <c r="Q320" s="217" t="s">
        <v>2768</v>
      </c>
      <c r="R320" s="217" t="s">
        <v>947</v>
      </c>
    </row>
    <row r="321" spans="1:18" s="61" customFormat="1">
      <c r="A321" s="217" t="s">
        <v>2483</v>
      </c>
      <c r="B321" s="218" t="s">
        <v>2866</v>
      </c>
      <c r="C321" s="217" t="s">
        <v>2866</v>
      </c>
      <c r="D321" s="217" t="s">
        <v>28</v>
      </c>
      <c r="E321" s="219">
        <v>2566</v>
      </c>
      <c r="F321" s="210" t="s">
        <v>1087</v>
      </c>
      <c r="G321" s="210" t="s">
        <v>935</v>
      </c>
      <c r="H321" s="217" t="s">
        <v>389</v>
      </c>
      <c r="I321" s="217" t="s">
        <v>216</v>
      </c>
      <c r="J321" s="220" t="s">
        <v>3170</v>
      </c>
      <c r="K321" s="217" t="s">
        <v>54</v>
      </c>
      <c r="L321" s="210" t="s">
        <v>2858</v>
      </c>
      <c r="M321" s="221" t="s">
        <v>2558</v>
      </c>
      <c r="N321" s="217" t="s">
        <v>2560</v>
      </c>
      <c r="O321" s="210" t="s">
        <v>3162</v>
      </c>
      <c r="P321" s="217"/>
      <c r="Q321" s="217" t="s">
        <v>2807</v>
      </c>
      <c r="R321" s="217" t="s">
        <v>947</v>
      </c>
    </row>
    <row r="322" spans="1:18" s="61" customFormat="1">
      <c r="A322" s="217" t="s">
        <v>3125</v>
      </c>
      <c r="B322" s="218" t="s">
        <v>3126</v>
      </c>
      <c r="C322" s="217" t="s">
        <v>3126</v>
      </c>
      <c r="D322" s="217" t="s">
        <v>28</v>
      </c>
      <c r="E322" s="219">
        <v>2566</v>
      </c>
      <c r="F322" s="210" t="s">
        <v>614</v>
      </c>
      <c r="G322" s="210" t="s">
        <v>935</v>
      </c>
      <c r="H322" s="217" t="s">
        <v>35</v>
      </c>
      <c r="I322" s="217" t="s">
        <v>82</v>
      </c>
      <c r="J322" s="220" t="s">
        <v>3173</v>
      </c>
      <c r="K322" s="217" t="s">
        <v>54</v>
      </c>
      <c r="L322" s="210" t="s">
        <v>2858</v>
      </c>
      <c r="M322" s="221" t="s">
        <v>3201</v>
      </c>
      <c r="N322" s="217" t="s">
        <v>2862</v>
      </c>
      <c r="O322" s="210" t="s">
        <v>3163</v>
      </c>
      <c r="P322" s="217"/>
      <c r="Q322" s="217" t="s">
        <v>3131</v>
      </c>
      <c r="R322" s="217" t="s">
        <v>3129</v>
      </c>
    </row>
    <row r="323" spans="1:18">
      <c r="A323" s="217" t="s">
        <v>3132</v>
      </c>
      <c r="B323" s="218" t="s">
        <v>3133</v>
      </c>
      <c r="C323" s="217" t="s">
        <v>3133</v>
      </c>
      <c r="D323" s="217" t="s">
        <v>28</v>
      </c>
      <c r="E323" s="219">
        <v>2566</v>
      </c>
      <c r="F323" s="210" t="s">
        <v>614</v>
      </c>
      <c r="G323" s="210" t="s">
        <v>935</v>
      </c>
      <c r="H323" s="217" t="s">
        <v>35</v>
      </c>
      <c r="I323" s="217" t="s">
        <v>82</v>
      </c>
      <c r="J323" s="220" t="s">
        <v>3173</v>
      </c>
      <c r="K323" s="217" t="s">
        <v>54</v>
      </c>
      <c r="L323" s="210" t="s">
        <v>2858</v>
      </c>
      <c r="M323" s="221" t="s">
        <v>3201</v>
      </c>
      <c r="N323" s="217" t="s">
        <v>2862</v>
      </c>
      <c r="O323" s="210" t="s">
        <v>3163</v>
      </c>
      <c r="P323" s="217"/>
      <c r="Q323" s="217" t="s">
        <v>3134</v>
      </c>
      <c r="R323" s="217" t="s">
        <v>3129</v>
      </c>
    </row>
    <row r="324" spans="1:18">
      <c r="A324" s="217" t="s">
        <v>3135</v>
      </c>
      <c r="B324" s="218" t="s">
        <v>3136</v>
      </c>
      <c r="C324" s="217" t="s">
        <v>3136</v>
      </c>
      <c r="D324" s="217" t="s">
        <v>28</v>
      </c>
      <c r="E324" s="219">
        <v>2566</v>
      </c>
      <c r="F324" s="210" t="s">
        <v>614</v>
      </c>
      <c r="G324" s="210" t="s">
        <v>935</v>
      </c>
      <c r="H324" s="217" t="s">
        <v>3137</v>
      </c>
      <c r="I324" s="217" t="s">
        <v>82</v>
      </c>
      <c r="J324" s="220" t="s">
        <v>3173</v>
      </c>
      <c r="K324" s="217" t="s">
        <v>54</v>
      </c>
      <c r="L324" s="210" t="s">
        <v>2858</v>
      </c>
      <c r="M324" s="221" t="s">
        <v>2558</v>
      </c>
      <c r="N324" s="217" t="s">
        <v>2865</v>
      </c>
      <c r="O324" s="210" t="s">
        <v>3163</v>
      </c>
      <c r="P324" s="217"/>
      <c r="Q324" s="217" t="s">
        <v>3140</v>
      </c>
      <c r="R324" s="217" t="s">
        <v>3138</v>
      </c>
    </row>
    <row r="325" spans="1:18">
      <c r="A325" s="217" t="s">
        <v>3141</v>
      </c>
      <c r="B325" s="218" t="s">
        <v>738</v>
      </c>
      <c r="C325" s="217" t="s">
        <v>738</v>
      </c>
      <c r="D325" s="217" t="s">
        <v>2927</v>
      </c>
      <c r="E325" s="219">
        <v>2566</v>
      </c>
      <c r="F325" s="210" t="s">
        <v>1087</v>
      </c>
      <c r="G325" s="210" t="s">
        <v>935</v>
      </c>
      <c r="H325" s="217" t="s">
        <v>404</v>
      </c>
      <c r="I325" s="217" t="s">
        <v>216</v>
      </c>
      <c r="J325" s="220" t="s">
        <v>3170</v>
      </c>
      <c r="K325" s="217" t="s">
        <v>54</v>
      </c>
      <c r="L325" s="210" t="s">
        <v>2858</v>
      </c>
      <c r="M325" s="221" t="s">
        <v>2558</v>
      </c>
      <c r="N325" s="217" t="s">
        <v>2865</v>
      </c>
      <c r="O325" s="210" t="s">
        <v>3163</v>
      </c>
      <c r="P325" s="217"/>
      <c r="Q325" s="217" t="s">
        <v>3146</v>
      </c>
      <c r="R325" s="217" t="s">
        <v>3144</v>
      </c>
    </row>
    <row r="326" spans="1:18">
      <c r="A326" s="217" t="s">
        <v>2867</v>
      </c>
      <c r="B326" s="223" t="s">
        <v>2868</v>
      </c>
      <c r="C326" s="217" t="s">
        <v>2868</v>
      </c>
      <c r="D326" s="217" t="s">
        <v>28</v>
      </c>
      <c r="E326" s="210">
        <v>2567</v>
      </c>
      <c r="F326" s="210" t="s">
        <v>2649</v>
      </c>
      <c r="G326" s="210" t="s">
        <v>2869</v>
      </c>
      <c r="H326" s="217" t="s">
        <v>131</v>
      </c>
      <c r="I326" s="217" t="s">
        <v>36</v>
      </c>
      <c r="J326" s="220" t="s">
        <v>3169</v>
      </c>
      <c r="K326" s="217" t="s">
        <v>37</v>
      </c>
      <c r="L326" s="210" t="s">
        <v>2870</v>
      </c>
      <c r="M326" s="221" t="s">
        <v>3201</v>
      </c>
      <c r="N326" s="217" t="s">
        <v>2862</v>
      </c>
      <c r="O326" s="210" t="s">
        <v>3162</v>
      </c>
      <c r="P326" s="217"/>
      <c r="Q326" s="217" t="s">
        <v>2871</v>
      </c>
      <c r="R326" s="217" t="s">
        <v>2862</v>
      </c>
    </row>
    <row r="327" spans="1:18">
      <c r="A327" s="217" t="s">
        <v>2554</v>
      </c>
      <c r="B327" s="223" t="s">
        <v>2872</v>
      </c>
      <c r="C327" s="217" t="s">
        <v>2872</v>
      </c>
      <c r="D327" s="217" t="s">
        <v>28</v>
      </c>
      <c r="E327" s="210">
        <v>2567</v>
      </c>
      <c r="F327" s="210" t="s">
        <v>2649</v>
      </c>
      <c r="G327" s="210" t="s">
        <v>2869</v>
      </c>
      <c r="H327" s="217" t="s">
        <v>131</v>
      </c>
      <c r="I327" s="217" t="s">
        <v>36</v>
      </c>
      <c r="J327" s="220" t="s">
        <v>3169</v>
      </c>
      <c r="K327" s="217" t="s">
        <v>37</v>
      </c>
      <c r="L327" s="210" t="s">
        <v>2870</v>
      </c>
      <c r="M327" s="221" t="s">
        <v>3201</v>
      </c>
      <c r="N327" s="217" t="s">
        <v>2862</v>
      </c>
      <c r="O327" s="210" t="s">
        <v>3162</v>
      </c>
      <c r="P327" s="217"/>
      <c r="Q327" s="217" t="s">
        <v>2689</v>
      </c>
      <c r="R327" s="217" t="s">
        <v>2862</v>
      </c>
    </row>
    <row r="328" spans="1:18">
      <c r="A328" s="217" t="s">
        <v>2547</v>
      </c>
      <c r="B328" s="223" t="s">
        <v>2530</v>
      </c>
      <c r="C328" s="217" t="s">
        <v>2530</v>
      </c>
      <c r="D328" s="217" t="s">
        <v>28</v>
      </c>
      <c r="E328" s="210">
        <v>2567</v>
      </c>
      <c r="F328" s="210" t="s">
        <v>2466</v>
      </c>
      <c r="G328" s="210" t="s">
        <v>962</v>
      </c>
      <c r="H328" s="217" t="s">
        <v>254</v>
      </c>
      <c r="I328" s="217" t="s">
        <v>255</v>
      </c>
      <c r="J328" s="220" t="s">
        <v>255</v>
      </c>
      <c r="K328" s="217" t="s">
        <v>107</v>
      </c>
      <c r="L328" s="210" t="s">
        <v>2870</v>
      </c>
      <c r="M328" s="221" t="s">
        <v>2558</v>
      </c>
      <c r="N328" s="217" t="s">
        <v>2560</v>
      </c>
      <c r="O328" s="210" t="s">
        <v>3162</v>
      </c>
      <c r="P328" s="217"/>
      <c r="Q328" s="217" t="s">
        <v>2668</v>
      </c>
      <c r="R328" s="217" t="s">
        <v>2560</v>
      </c>
    </row>
    <row r="329" spans="1:18">
      <c r="A329" s="217" t="s">
        <v>2873</v>
      </c>
      <c r="B329" s="223" t="s">
        <v>2874</v>
      </c>
      <c r="C329" s="217" t="s">
        <v>2874</v>
      </c>
      <c r="D329" s="217" t="s">
        <v>28</v>
      </c>
      <c r="E329" s="210">
        <v>2567</v>
      </c>
      <c r="F329" s="210" t="s">
        <v>2649</v>
      </c>
      <c r="G329" s="210" t="s">
        <v>2649</v>
      </c>
      <c r="H329" s="217" t="s">
        <v>2876</v>
      </c>
      <c r="I329" s="217" t="s">
        <v>2875</v>
      </c>
      <c r="J329" s="220" t="s">
        <v>3174</v>
      </c>
      <c r="K329" s="217" t="s">
        <v>75</v>
      </c>
      <c r="L329" s="210" t="s">
        <v>2870</v>
      </c>
      <c r="M329" s="221" t="s">
        <v>2558</v>
      </c>
      <c r="N329" s="217" t="s">
        <v>2877</v>
      </c>
      <c r="O329" s="210" t="s">
        <v>3162</v>
      </c>
      <c r="P329" s="217"/>
      <c r="Q329" s="217" t="s">
        <v>2878</v>
      </c>
      <c r="R329" s="217" t="s">
        <v>2877</v>
      </c>
    </row>
    <row r="330" spans="1:18">
      <c r="A330" s="217" t="s">
        <v>2879</v>
      </c>
      <c r="B330" s="223" t="s">
        <v>2880</v>
      </c>
      <c r="C330" s="217" t="s">
        <v>2880</v>
      </c>
      <c r="D330" s="217" t="s">
        <v>28</v>
      </c>
      <c r="E330" s="210">
        <v>2567</v>
      </c>
      <c r="F330" s="210" t="s">
        <v>2881</v>
      </c>
      <c r="G330" s="210" t="s">
        <v>962</v>
      </c>
      <c r="H330" s="217" t="s">
        <v>2882</v>
      </c>
      <c r="I330" s="217" t="s">
        <v>216</v>
      </c>
      <c r="J330" s="220" t="s">
        <v>3170</v>
      </c>
      <c r="K330" s="217" t="s">
        <v>54</v>
      </c>
      <c r="L330" s="210" t="s">
        <v>2870</v>
      </c>
      <c r="M330" s="221" t="s">
        <v>3200</v>
      </c>
      <c r="N330" s="217" t="s">
        <v>2863</v>
      </c>
      <c r="O330" s="210" t="s">
        <v>3162</v>
      </c>
      <c r="P330" s="217"/>
      <c r="Q330" s="217" t="s">
        <v>2883</v>
      </c>
      <c r="R330" s="217" t="s">
        <v>2863</v>
      </c>
    </row>
    <row r="331" spans="1:18">
      <c r="A331" s="217" t="s">
        <v>2884</v>
      </c>
      <c r="B331" s="223" t="s">
        <v>2885</v>
      </c>
      <c r="C331" s="217" t="s">
        <v>2885</v>
      </c>
      <c r="D331" s="217" t="s">
        <v>28</v>
      </c>
      <c r="E331" s="210">
        <v>2567</v>
      </c>
      <c r="F331" s="210" t="s">
        <v>2466</v>
      </c>
      <c r="G331" s="210" t="s">
        <v>962</v>
      </c>
      <c r="H331" s="217" t="s">
        <v>681</v>
      </c>
      <c r="I331" s="217" t="s">
        <v>196</v>
      </c>
      <c r="J331" s="220" t="s">
        <v>3175</v>
      </c>
      <c r="K331" s="217" t="s">
        <v>197</v>
      </c>
      <c r="L331" s="210" t="s">
        <v>2870</v>
      </c>
      <c r="M331" s="221" t="s">
        <v>2558</v>
      </c>
      <c r="N331" s="217" t="s">
        <v>2560</v>
      </c>
      <c r="O331" s="210" t="s">
        <v>3162</v>
      </c>
      <c r="P331" s="217"/>
      <c r="Q331" s="217" t="s">
        <v>2886</v>
      </c>
      <c r="R331" s="217" t="s">
        <v>2560</v>
      </c>
    </row>
    <row r="332" spans="1:18">
      <c r="A332" s="217" t="s">
        <v>2887</v>
      </c>
      <c r="B332" s="223" t="s">
        <v>2888</v>
      </c>
      <c r="C332" s="217" t="s">
        <v>2888</v>
      </c>
      <c r="D332" s="217" t="s">
        <v>162</v>
      </c>
      <c r="E332" s="210">
        <v>2567</v>
      </c>
      <c r="F332" s="210" t="s">
        <v>2889</v>
      </c>
      <c r="G332" s="210" t="s">
        <v>962</v>
      </c>
      <c r="H332" s="217" t="s">
        <v>336</v>
      </c>
      <c r="I332" s="217" t="s">
        <v>216</v>
      </c>
      <c r="J332" s="220" t="s">
        <v>3170</v>
      </c>
      <c r="K332" s="217" t="s">
        <v>54</v>
      </c>
      <c r="L332" s="210" t="s">
        <v>2870</v>
      </c>
      <c r="M332" s="221" t="s">
        <v>2558</v>
      </c>
      <c r="N332" s="217" t="s">
        <v>2877</v>
      </c>
      <c r="O332" s="210" t="s">
        <v>3162</v>
      </c>
      <c r="P332" s="217"/>
      <c r="Q332" s="217" t="s">
        <v>2890</v>
      </c>
      <c r="R332" s="217" t="s">
        <v>2877</v>
      </c>
    </row>
    <row r="333" spans="1:18">
      <c r="A333" s="217" t="s">
        <v>2891</v>
      </c>
      <c r="B333" s="223" t="s">
        <v>2892</v>
      </c>
      <c r="C333" s="217" t="s">
        <v>2892</v>
      </c>
      <c r="D333" s="217" t="s">
        <v>2893</v>
      </c>
      <c r="E333" s="210">
        <v>2567</v>
      </c>
      <c r="F333" s="210" t="s">
        <v>2894</v>
      </c>
      <c r="G333" s="210" t="s">
        <v>962</v>
      </c>
      <c r="H333" s="217" t="s">
        <v>2895</v>
      </c>
      <c r="I333" s="217" t="s">
        <v>216</v>
      </c>
      <c r="J333" s="220" t="s">
        <v>3170</v>
      </c>
      <c r="K333" s="217" t="s">
        <v>54</v>
      </c>
      <c r="L333" s="210" t="s">
        <v>2870</v>
      </c>
      <c r="M333" s="221" t="s">
        <v>2558</v>
      </c>
      <c r="N333" s="217" t="s">
        <v>2860</v>
      </c>
      <c r="O333" s="210" t="s">
        <v>3162</v>
      </c>
      <c r="P333" s="217"/>
      <c r="Q333" s="217" t="s">
        <v>2896</v>
      </c>
      <c r="R333" s="217" t="s">
        <v>2860</v>
      </c>
    </row>
    <row r="334" spans="1:18">
      <c r="A334" s="217" t="s">
        <v>2897</v>
      </c>
      <c r="B334" s="223" t="s">
        <v>2898</v>
      </c>
      <c r="C334" s="217" t="s">
        <v>2898</v>
      </c>
      <c r="D334" s="217" t="s">
        <v>162</v>
      </c>
      <c r="E334" s="210">
        <v>2567</v>
      </c>
      <c r="F334" s="210" t="s">
        <v>2466</v>
      </c>
      <c r="G334" s="210" t="s">
        <v>962</v>
      </c>
      <c r="H334" s="217" t="s">
        <v>291</v>
      </c>
      <c r="I334" s="217" t="s">
        <v>216</v>
      </c>
      <c r="J334" s="220" t="s">
        <v>3170</v>
      </c>
      <c r="K334" s="217" t="s">
        <v>54</v>
      </c>
      <c r="L334" s="210" t="s">
        <v>2870</v>
      </c>
      <c r="M334" s="221" t="s">
        <v>2558</v>
      </c>
      <c r="N334" s="217" t="s">
        <v>2877</v>
      </c>
      <c r="O334" s="210" t="s">
        <v>3162</v>
      </c>
      <c r="P334" s="217"/>
      <c r="Q334" s="217" t="s">
        <v>2899</v>
      </c>
      <c r="R334" s="217" t="s">
        <v>2877</v>
      </c>
    </row>
    <row r="335" spans="1:18">
      <c r="A335" s="217" t="s">
        <v>2549</v>
      </c>
      <c r="B335" s="223" t="s">
        <v>57</v>
      </c>
      <c r="C335" s="217" t="s">
        <v>57</v>
      </c>
      <c r="D335" s="217" t="s">
        <v>28</v>
      </c>
      <c r="E335" s="210">
        <v>2567</v>
      </c>
      <c r="F335" s="210" t="s">
        <v>2466</v>
      </c>
      <c r="G335" s="210" t="s">
        <v>962</v>
      </c>
      <c r="H335" s="217" t="s">
        <v>35</v>
      </c>
      <c r="I335" s="217" t="s">
        <v>53</v>
      </c>
      <c r="J335" s="220" t="s">
        <v>3168</v>
      </c>
      <c r="K335" s="217" t="s">
        <v>54</v>
      </c>
      <c r="L335" s="210" t="s">
        <v>2870</v>
      </c>
      <c r="M335" s="221" t="s">
        <v>2558</v>
      </c>
      <c r="N335" s="217" t="s">
        <v>2560</v>
      </c>
      <c r="O335" s="210" t="s">
        <v>3162</v>
      </c>
      <c r="P335" s="217"/>
      <c r="Q335" s="217" t="s">
        <v>2676</v>
      </c>
      <c r="R335" s="217" t="s">
        <v>2560</v>
      </c>
    </row>
    <row r="336" spans="1:18">
      <c r="A336" s="217" t="s">
        <v>2551</v>
      </c>
      <c r="B336" s="223" t="s">
        <v>2900</v>
      </c>
      <c r="C336" s="217" t="s">
        <v>2900</v>
      </c>
      <c r="D336" s="217" t="s">
        <v>28</v>
      </c>
      <c r="E336" s="210">
        <v>2567</v>
      </c>
      <c r="F336" s="210" t="s">
        <v>2466</v>
      </c>
      <c r="G336" s="210" t="s">
        <v>962</v>
      </c>
      <c r="H336" s="217" t="s">
        <v>52</v>
      </c>
      <c r="I336" s="217" t="s">
        <v>53</v>
      </c>
      <c r="J336" s="220" t="s">
        <v>3168</v>
      </c>
      <c r="K336" s="217" t="s">
        <v>54</v>
      </c>
      <c r="L336" s="210" t="s">
        <v>2870</v>
      </c>
      <c r="M336" s="221" t="s">
        <v>2558</v>
      </c>
      <c r="N336" s="217" t="s">
        <v>2560</v>
      </c>
      <c r="O336" s="210" t="s">
        <v>3162</v>
      </c>
      <c r="P336" s="217"/>
      <c r="Q336" s="217" t="s">
        <v>2681</v>
      </c>
      <c r="R336" s="217" t="s">
        <v>2560</v>
      </c>
    </row>
    <row r="337" spans="1:18">
      <c r="A337" s="217" t="s">
        <v>2545</v>
      </c>
      <c r="B337" s="223" t="s">
        <v>78</v>
      </c>
      <c r="C337" s="217" t="s">
        <v>78</v>
      </c>
      <c r="D337" s="217" t="s">
        <v>28</v>
      </c>
      <c r="E337" s="210">
        <v>2567</v>
      </c>
      <c r="F337" s="210" t="s">
        <v>2466</v>
      </c>
      <c r="G337" s="210" t="s">
        <v>962</v>
      </c>
      <c r="H337" s="217" t="s">
        <v>1107</v>
      </c>
      <c r="I337" s="217" t="s">
        <v>82</v>
      </c>
      <c r="J337" s="220" t="s">
        <v>3173</v>
      </c>
      <c r="K337" s="217" t="s">
        <v>54</v>
      </c>
      <c r="L337" s="210" t="s">
        <v>2870</v>
      </c>
      <c r="M337" s="221" t="s">
        <v>2558</v>
      </c>
      <c r="N337" s="217" t="s">
        <v>2559</v>
      </c>
      <c r="O337" s="210" t="s">
        <v>3162</v>
      </c>
      <c r="P337" s="217"/>
      <c r="Q337" s="217" t="s">
        <v>2662</v>
      </c>
      <c r="R337" s="217" t="s">
        <v>2559</v>
      </c>
    </row>
    <row r="338" spans="1:18">
      <c r="A338" s="217" t="s">
        <v>3113</v>
      </c>
      <c r="B338" s="218" t="s">
        <v>3114</v>
      </c>
      <c r="C338" s="217" t="s">
        <v>3114</v>
      </c>
      <c r="D338" s="217" t="s">
        <v>2893</v>
      </c>
      <c r="E338" s="219">
        <v>2567</v>
      </c>
      <c r="F338" s="210" t="s">
        <v>2466</v>
      </c>
      <c r="G338" s="210" t="s">
        <v>962</v>
      </c>
      <c r="H338" s="217" t="s">
        <v>346</v>
      </c>
      <c r="I338" s="217" t="s">
        <v>347</v>
      </c>
      <c r="J338" s="220" t="s">
        <v>3185</v>
      </c>
      <c r="K338" s="217" t="s">
        <v>348</v>
      </c>
      <c r="L338" s="210" t="s">
        <v>2870</v>
      </c>
      <c r="M338" s="221" t="s">
        <v>3200</v>
      </c>
      <c r="N338" s="217" t="s">
        <v>2863</v>
      </c>
      <c r="O338" s="210" t="s">
        <v>3163</v>
      </c>
      <c r="P338" s="217"/>
      <c r="Q338" s="217" t="s">
        <v>3118</v>
      </c>
      <c r="R338" s="217" t="s">
        <v>3117</v>
      </c>
    </row>
    <row r="339" spans="1:18">
      <c r="A339" s="217" t="s">
        <v>3147</v>
      </c>
      <c r="B339" s="218" t="s">
        <v>3148</v>
      </c>
      <c r="C339" s="217" t="s">
        <v>3148</v>
      </c>
      <c r="D339" s="217" t="s">
        <v>28</v>
      </c>
      <c r="E339" s="219">
        <v>2567</v>
      </c>
      <c r="F339" s="210" t="s">
        <v>2466</v>
      </c>
      <c r="G339" s="210" t="s">
        <v>962</v>
      </c>
      <c r="H339" s="217" t="s">
        <v>35</v>
      </c>
      <c r="I339" s="217" t="s">
        <v>82</v>
      </c>
      <c r="J339" s="220" t="s">
        <v>3173</v>
      </c>
      <c r="K339" s="217" t="s">
        <v>54</v>
      </c>
      <c r="L339" s="210" t="s">
        <v>2870</v>
      </c>
      <c r="M339" s="221" t="s">
        <v>3201</v>
      </c>
      <c r="N339" s="217" t="s">
        <v>2862</v>
      </c>
      <c r="O339" s="210" t="s">
        <v>3163</v>
      </c>
      <c r="P339" s="217"/>
      <c r="Q339" s="217" t="s">
        <v>3149</v>
      </c>
      <c r="R339" s="217" t="s">
        <v>3130</v>
      </c>
    </row>
    <row r="340" spans="1:18">
      <c r="A340" s="217" t="s">
        <v>2901</v>
      </c>
      <c r="B340" s="223" t="s">
        <v>2902</v>
      </c>
      <c r="C340" s="217" t="s">
        <v>2902</v>
      </c>
      <c r="D340" s="217" t="s">
        <v>28</v>
      </c>
      <c r="E340" s="210">
        <v>2568</v>
      </c>
      <c r="F340" s="210" t="s">
        <v>2903</v>
      </c>
      <c r="G340" s="210" t="s">
        <v>980</v>
      </c>
      <c r="H340" s="217" t="s">
        <v>35</v>
      </c>
      <c r="I340" s="217" t="s">
        <v>571</v>
      </c>
      <c r="J340" s="220" t="s">
        <v>3176</v>
      </c>
      <c r="K340" s="217" t="s">
        <v>37</v>
      </c>
      <c r="L340" s="210" t="s">
        <v>2904</v>
      </c>
      <c r="M340" s="221" t="s">
        <v>3202</v>
      </c>
      <c r="N340" s="217" t="s">
        <v>2905</v>
      </c>
      <c r="O340" s="210" t="s">
        <v>3162</v>
      </c>
      <c r="P340" s="217"/>
      <c r="Q340" s="217" t="s">
        <v>2906</v>
      </c>
      <c r="R340" s="217" t="s">
        <v>2905</v>
      </c>
    </row>
    <row r="341" spans="1:18">
      <c r="A341" s="217" t="s">
        <v>2907</v>
      </c>
      <c r="B341" s="223" t="s">
        <v>2908</v>
      </c>
      <c r="C341" s="217" t="s">
        <v>2908</v>
      </c>
      <c r="D341" s="217" t="s">
        <v>28</v>
      </c>
      <c r="E341" s="210">
        <v>2568</v>
      </c>
      <c r="F341" s="210" t="s">
        <v>2903</v>
      </c>
      <c r="G341" s="210" t="s">
        <v>980</v>
      </c>
      <c r="H341" s="217" t="s">
        <v>35</v>
      </c>
      <c r="I341" s="217" t="s">
        <v>571</v>
      </c>
      <c r="J341" s="220" t="s">
        <v>3176</v>
      </c>
      <c r="K341" s="217" t="s">
        <v>37</v>
      </c>
      <c r="L341" s="210" t="s">
        <v>2904</v>
      </c>
      <c r="M341" s="221" t="s">
        <v>3202</v>
      </c>
      <c r="N341" s="217" t="s">
        <v>2905</v>
      </c>
      <c r="O341" s="210" t="s">
        <v>3162</v>
      </c>
      <c r="P341" s="217"/>
      <c r="Q341" s="217" t="s">
        <v>2909</v>
      </c>
      <c r="R341" s="217" t="s">
        <v>2905</v>
      </c>
    </row>
    <row r="342" spans="1:18">
      <c r="A342" s="217" t="s">
        <v>2910</v>
      </c>
      <c r="B342" s="223" t="s">
        <v>2911</v>
      </c>
      <c r="C342" s="217" t="s">
        <v>2911</v>
      </c>
      <c r="D342" s="217" t="s">
        <v>28</v>
      </c>
      <c r="E342" s="210">
        <v>2568</v>
      </c>
      <c r="F342" s="210" t="s">
        <v>2903</v>
      </c>
      <c r="G342" s="210" t="s">
        <v>980</v>
      </c>
      <c r="H342" s="217" t="s">
        <v>35</v>
      </c>
      <c r="I342" s="217" t="s">
        <v>571</v>
      </c>
      <c r="J342" s="220" t="s">
        <v>3176</v>
      </c>
      <c r="K342" s="217" t="s">
        <v>37</v>
      </c>
      <c r="L342" s="210" t="s">
        <v>2904</v>
      </c>
      <c r="M342" s="221" t="s">
        <v>3202</v>
      </c>
      <c r="N342" s="217" t="s">
        <v>2905</v>
      </c>
      <c r="O342" s="210" t="s">
        <v>3162</v>
      </c>
      <c r="P342" s="217"/>
      <c r="Q342" s="217" t="s">
        <v>2912</v>
      </c>
      <c r="R342" s="217" t="s">
        <v>2905</v>
      </c>
    </row>
    <row r="343" spans="1:18">
      <c r="A343" s="217" t="s">
        <v>2913</v>
      </c>
      <c r="B343" s="223" t="s">
        <v>2914</v>
      </c>
      <c r="C343" s="217" t="s">
        <v>2914</v>
      </c>
      <c r="D343" s="217" t="s">
        <v>28</v>
      </c>
      <c r="E343" s="210">
        <v>2568</v>
      </c>
      <c r="F343" s="210" t="s">
        <v>2915</v>
      </c>
      <c r="G343" s="210" t="s">
        <v>2916</v>
      </c>
      <c r="H343" s="217" t="s">
        <v>379</v>
      </c>
      <c r="I343" s="217" t="s">
        <v>216</v>
      </c>
      <c r="J343" s="220" t="s">
        <v>3170</v>
      </c>
      <c r="K343" s="217" t="s">
        <v>54</v>
      </c>
      <c r="L343" s="210" t="s">
        <v>2904</v>
      </c>
      <c r="M343" s="221" t="s">
        <v>2558</v>
      </c>
      <c r="N343" s="217" t="s">
        <v>2560</v>
      </c>
      <c r="O343" s="210" t="s">
        <v>3162</v>
      </c>
      <c r="P343" s="217"/>
      <c r="Q343" s="217" t="s">
        <v>2917</v>
      </c>
      <c r="R343" s="217" t="s">
        <v>2560</v>
      </c>
    </row>
    <row r="344" spans="1:18">
      <c r="A344" s="217" t="s">
        <v>2918</v>
      </c>
      <c r="B344" s="223" t="s">
        <v>2919</v>
      </c>
      <c r="C344" s="217" t="s">
        <v>2919</v>
      </c>
      <c r="D344" s="217" t="s">
        <v>28</v>
      </c>
      <c r="E344" s="210">
        <v>2568</v>
      </c>
      <c r="F344" s="210" t="s">
        <v>2903</v>
      </c>
      <c r="G344" s="210" t="s">
        <v>980</v>
      </c>
      <c r="H344" s="217" t="s">
        <v>384</v>
      </c>
      <c r="I344" s="217" t="s">
        <v>216</v>
      </c>
      <c r="J344" s="220" t="s">
        <v>3170</v>
      </c>
      <c r="K344" s="217" t="s">
        <v>54</v>
      </c>
      <c r="L344" s="210" t="s">
        <v>2904</v>
      </c>
      <c r="M344" s="221" t="s">
        <v>3200</v>
      </c>
      <c r="N344" s="217" t="s">
        <v>2861</v>
      </c>
      <c r="O344" s="210" t="s">
        <v>3162</v>
      </c>
      <c r="P344" s="217"/>
      <c r="Q344" s="217" t="s">
        <v>2920</v>
      </c>
      <c r="R344" s="217" t="s">
        <v>2861</v>
      </c>
    </row>
    <row r="345" spans="1:18">
      <c r="A345" s="217" t="s">
        <v>2921</v>
      </c>
      <c r="B345" s="223" t="s">
        <v>2922</v>
      </c>
      <c r="C345" s="217" t="s">
        <v>2922</v>
      </c>
      <c r="D345" s="217" t="s">
        <v>28</v>
      </c>
      <c r="E345" s="210">
        <v>2568</v>
      </c>
      <c r="F345" s="210" t="s">
        <v>2903</v>
      </c>
      <c r="G345" s="210" t="s">
        <v>980</v>
      </c>
      <c r="H345" s="217" t="s">
        <v>254</v>
      </c>
      <c r="I345" s="217" t="s">
        <v>255</v>
      </c>
      <c r="J345" s="220" t="s">
        <v>255</v>
      </c>
      <c r="K345" s="217" t="s">
        <v>107</v>
      </c>
      <c r="L345" s="210" t="s">
        <v>2923</v>
      </c>
      <c r="M345" s="221" t="s">
        <v>2558</v>
      </c>
      <c r="N345" s="217" t="s">
        <v>2560</v>
      </c>
      <c r="O345" s="210" t="s">
        <v>3162</v>
      </c>
      <c r="P345" s="217"/>
      <c r="Q345" s="217" t="s">
        <v>2924</v>
      </c>
      <c r="R345" s="217" t="s">
        <v>2560</v>
      </c>
    </row>
    <row r="346" spans="1:18">
      <c r="A346" s="217" t="s">
        <v>2925</v>
      </c>
      <c r="B346" s="223" t="s">
        <v>2926</v>
      </c>
      <c r="C346" s="217" t="s">
        <v>2926</v>
      </c>
      <c r="D346" s="217" t="s">
        <v>2927</v>
      </c>
      <c r="E346" s="210">
        <v>2568</v>
      </c>
      <c r="F346" s="210" t="s">
        <v>2903</v>
      </c>
      <c r="G346" s="210" t="s">
        <v>980</v>
      </c>
      <c r="H346" s="217" t="s">
        <v>1031</v>
      </c>
      <c r="I346" s="217" t="s">
        <v>2928</v>
      </c>
      <c r="J346" s="220" t="s">
        <v>3177</v>
      </c>
      <c r="K346" s="217" t="s">
        <v>75</v>
      </c>
      <c r="L346" s="210" t="s">
        <v>2904</v>
      </c>
      <c r="M346" s="221" t="s">
        <v>2558</v>
      </c>
      <c r="N346" s="217" t="s">
        <v>2559</v>
      </c>
      <c r="O346" s="210" t="s">
        <v>3162</v>
      </c>
      <c r="P346" s="217"/>
      <c r="Q346" s="217" t="s">
        <v>2929</v>
      </c>
      <c r="R346" s="217" t="s">
        <v>2559</v>
      </c>
    </row>
    <row r="347" spans="1:18">
      <c r="A347" s="217" t="s">
        <v>2930</v>
      </c>
      <c r="B347" s="223" t="s">
        <v>2931</v>
      </c>
      <c r="C347" s="217" t="s">
        <v>2931</v>
      </c>
      <c r="D347" s="217" t="s">
        <v>28</v>
      </c>
      <c r="E347" s="210">
        <v>2568</v>
      </c>
      <c r="F347" s="210" t="s">
        <v>2903</v>
      </c>
      <c r="G347" s="210" t="s">
        <v>980</v>
      </c>
      <c r="H347" s="217" t="s">
        <v>375</v>
      </c>
      <c r="I347" s="217" t="s">
        <v>216</v>
      </c>
      <c r="J347" s="220" t="s">
        <v>3170</v>
      </c>
      <c r="K347" s="217" t="s">
        <v>54</v>
      </c>
      <c r="L347" s="210" t="s">
        <v>2904</v>
      </c>
      <c r="M347" s="221" t="s">
        <v>3200</v>
      </c>
      <c r="N347" s="217" t="s">
        <v>2864</v>
      </c>
      <c r="O347" s="210" t="s">
        <v>3162</v>
      </c>
      <c r="P347" s="217"/>
      <c r="Q347" s="217" t="s">
        <v>2932</v>
      </c>
      <c r="R347" s="217" t="s">
        <v>2864</v>
      </c>
    </row>
    <row r="348" spans="1:18">
      <c r="A348" s="217" t="s">
        <v>2933</v>
      </c>
      <c r="B348" s="223" t="s">
        <v>2934</v>
      </c>
      <c r="C348" s="217" t="s">
        <v>2934</v>
      </c>
      <c r="D348" s="217" t="s">
        <v>28</v>
      </c>
      <c r="E348" s="210">
        <v>2568</v>
      </c>
      <c r="F348" s="210" t="s">
        <v>2903</v>
      </c>
      <c r="G348" s="210" t="s">
        <v>980</v>
      </c>
      <c r="H348" s="217" t="s">
        <v>375</v>
      </c>
      <c r="I348" s="217" t="s">
        <v>216</v>
      </c>
      <c r="J348" s="220" t="s">
        <v>3170</v>
      </c>
      <c r="K348" s="217" t="s">
        <v>54</v>
      </c>
      <c r="L348" s="210" t="s">
        <v>2904</v>
      </c>
      <c r="M348" s="221" t="s">
        <v>2558</v>
      </c>
      <c r="N348" s="217" t="s">
        <v>2860</v>
      </c>
      <c r="O348" s="210" t="s">
        <v>3162</v>
      </c>
      <c r="P348" s="217"/>
      <c r="Q348" s="217" t="s">
        <v>2935</v>
      </c>
      <c r="R348" s="217" t="s">
        <v>2860</v>
      </c>
    </row>
    <row r="349" spans="1:18">
      <c r="A349" s="217" t="s">
        <v>2936</v>
      </c>
      <c r="B349" s="223" t="s">
        <v>2937</v>
      </c>
      <c r="C349" s="217" t="s">
        <v>2937</v>
      </c>
      <c r="D349" s="217" t="s">
        <v>28</v>
      </c>
      <c r="E349" s="210">
        <v>2568</v>
      </c>
      <c r="F349" s="210" t="s">
        <v>2903</v>
      </c>
      <c r="G349" s="210" t="s">
        <v>980</v>
      </c>
      <c r="H349" s="217" t="s">
        <v>831</v>
      </c>
      <c r="I349" s="217" t="s">
        <v>216</v>
      </c>
      <c r="J349" s="220" t="s">
        <v>3170</v>
      </c>
      <c r="K349" s="217" t="s">
        <v>54</v>
      </c>
      <c r="L349" s="210" t="s">
        <v>2904</v>
      </c>
      <c r="M349" s="221" t="s">
        <v>3200</v>
      </c>
      <c r="N349" s="217" t="s">
        <v>2861</v>
      </c>
      <c r="O349" s="210" t="s">
        <v>3162</v>
      </c>
      <c r="P349" s="217"/>
      <c r="Q349" s="217" t="s">
        <v>2938</v>
      </c>
      <c r="R349" s="217" t="s">
        <v>2861</v>
      </c>
    </row>
    <row r="350" spans="1:18">
      <c r="A350" s="217" t="s">
        <v>2939</v>
      </c>
      <c r="B350" s="223" t="s">
        <v>2940</v>
      </c>
      <c r="C350" s="217" t="s">
        <v>2940</v>
      </c>
      <c r="D350" s="217" t="s">
        <v>28</v>
      </c>
      <c r="E350" s="210">
        <v>2568</v>
      </c>
      <c r="F350" s="210" t="s">
        <v>2903</v>
      </c>
      <c r="G350" s="210" t="s">
        <v>980</v>
      </c>
      <c r="H350" s="217" t="s">
        <v>681</v>
      </c>
      <c r="I350" s="217" t="s">
        <v>196</v>
      </c>
      <c r="J350" s="220" t="s">
        <v>3175</v>
      </c>
      <c r="K350" s="217" t="s">
        <v>197</v>
      </c>
      <c r="L350" s="210" t="s">
        <v>2904</v>
      </c>
      <c r="M350" s="221" t="s">
        <v>2558</v>
      </c>
      <c r="N350" s="217" t="s">
        <v>2865</v>
      </c>
      <c r="O350" s="210" t="s">
        <v>3162</v>
      </c>
      <c r="P350" s="217"/>
      <c r="Q350" s="217" t="s">
        <v>2941</v>
      </c>
      <c r="R350" s="217" t="s">
        <v>2865</v>
      </c>
    </row>
    <row r="351" spans="1:18">
      <c r="A351" s="217" t="s">
        <v>2942</v>
      </c>
      <c r="B351" s="223" t="s">
        <v>2943</v>
      </c>
      <c r="C351" s="217" t="s">
        <v>2943</v>
      </c>
      <c r="D351" s="217" t="s">
        <v>28</v>
      </c>
      <c r="E351" s="210">
        <v>2568</v>
      </c>
      <c r="F351" s="210" t="s">
        <v>2903</v>
      </c>
      <c r="G351" s="210" t="s">
        <v>980</v>
      </c>
      <c r="H351" s="217" t="s">
        <v>681</v>
      </c>
      <c r="I351" s="217" t="s">
        <v>196</v>
      </c>
      <c r="J351" s="220" t="s">
        <v>3175</v>
      </c>
      <c r="K351" s="217" t="s">
        <v>197</v>
      </c>
      <c r="L351" s="210" t="s">
        <v>2904</v>
      </c>
      <c r="M351" s="221" t="s">
        <v>2558</v>
      </c>
      <c r="N351" s="217" t="s">
        <v>2860</v>
      </c>
      <c r="O351" s="210" t="s">
        <v>3162</v>
      </c>
      <c r="P351" s="217"/>
      <c r="Q351" s="217" t="s">
        <v>2944</v>
      </c>
      <c r="R351" s="217" t="s">
        <v>2860</v>
      </c>
    </row>
    <row r="352" spans="1:18">
      <c r="A352" s="217" t="s">
        <v>2945</v>
      </c>
      <c r="B352" s="223" t="s">
        <v>2946</v>
      </c>
      <c r="C352" s="217" t="s">
        <v>2946</v>
      </c>
      <c r="D352" s="217" t="s">
        <v>28</v>
      </c>
      <c r="E352" s="210">
        <v>2568</v>
      </c>
      <c r="F352" s="210" t="s">
        <v>2903</v>
      </c>
      <c r="G352" s="210" t="s">
        <v>980</v>
      </c>
      <c r="H352" s="217" t="s">
        <v>426</v>
      </c>
      <c r="I352" s="217" t="s">
        <v>216</v>
      </c>
      <c r="J352" s="220" t="s">
        <v>3170</v>
      </c>
      <c r="K352" s="217" t="s">
        <v>54</v>
      </c>
      <c r="L352" s="210" t="s">
        <v>2904</v>
      </c>
      <c r="M352" s="221" t="s">
        <v>3200</v>
      </c>
      <c r="N352" s="217" t="s">
        <v>2861</v>
      </c>
      <c r="O352" s="210" t="s">
        <v>3162</v>
      </c>
      <c r="P352" s="217"/>
      <c r="Q352" s="217" t="s">
        <v>2947</v>
      </c>
      <c r="R352" s="217" t="s">
        <v>2861</v>
      </c>
    </row>
    <row r="353" spans="1:18">
      <c r="A353" s="217" t="s">
        <v>2948</v>
      </c>
      <c r="B353" s="223" t="s">
        <v>2949</v>
      </c>
      <c r="C353" s="217" t="s">
        <v>2949</v>
      </c>
      <c r="D353" s="217" t="s">
        <v>28</v>
      </c>
      <c r="E353" s="210">
        <v>2568</v>
      </c>
      <c r="F353" s="210" t="s">
        <v>2903</v>
      </c>
      <c r="G353" s="210" t="s">
        <v>980</v>
      </c>
      <c r="H353" s="217" t="s">
        <v>815</v>
      </c>
      <c r="I353" s="217" t="s">
        <v>216</v>
      </c>
      <c r="J353" s="220" t="s">
        <v>3170</v>
      </c>
      <c r="K353" s="217" t="s">
        <v>54</v>
      </c>
      <c r="L353" s="210" t="s">
        <v>2904</v>
      </c>
      <c r="M353" s="221" t="s">
        <v>2558</v>
      </c>
      <c r="N353" s="217" t="s">
        <v>2559</v>
      </c>
      <c r="O353" s="210" t="s">
        <v>3162</v>
      </c>
      <c r="P353" s="217"/>
      <c r="Q353" s="217" t="s">
        <v>2950</v>
      </c>
      <c r="R353" s="217" t="s">
        <v>2559</v>
      </c>
    </row>
    <row r="354" spans="1:18">
      <c r="A354" s="217" t="s">
        <v>2951</v>
      </c>
      <c r="B354" s="223" t="s">
        <v>2952</v>
      </c>
      <c r="C354" s="217" t="s">
        <v>2952</v>
      </c>
      <c r="D354" s="217" t="s">
        <v>28</v>
      </c>
      <c r="E354" s="210">
        <v>2568</v>
      </c>
      <c r="F354" s="210" t="s">
        <v>2903</v>
      </c>
      <c r="G354" s="210" t="s">
        <v>980</v>
      </c>
      <c r="H354" s="217" t="s">
        <v>451</v>
      </c>
      <c r="I354" s="217" t="s">
        <v>216</v>
      </c>
      <c r="J354" s="220" t="s">
        <v>3170</v>
      </c>
      <c r="K354" s="217" t="s">
        <v>54</v>
      </c>
      <c r="L354" s="210" t="s">
        <v>2904</v>
      </c>
      <c r="M354" s="221" t="s">
        <v>3200</v>
      </c>
      <c r="N354" s="217" t="s">
        <v>2861</v>
      </c>
      <c r="O354" s="210" t="s">
        <v>3162</v>
      </c>
      <c r="P354" s="217"/>
      <c r="Q354" s="217" t="s">
        <v>2953</v>
      </c>
      <c r="R354" s="217" t="s">
        <v>2861</v>
      </c>
    </row>
    <row r="355" spans="1:18">
      <c r="A355" s="217" t="s">
        <v>2954</v>
      </c>
      <c r="B355" s="223" t="s">
        <v>2955</v>
      </c>
      <c r="C355" s="217" t="s">
        <v>2955</v>
      </c>
      <c r="D355" s="217" t="s">
        <v>28</v>
      </c>
      <c r="E355" s="210">
        <v>2568</v>
      </c>
      <c r="F355" s="210" t="s">
        <v>2915</v>
      </c>
      <c r="G355" s="210" t="s">
        <v>980</v>
      </c>
      <c r="H355" s="217" t="s">
        <v>447</v>
      </c>
      <c r="I355" s="217" t="s">
        <v>216</v>
      </c>
      <c r="J355" s="220" t="s">
        <v>3170</v>
      </c>
      <c r="K355" s="217" t="s">
        <v>54</v>
      </c>
      <c r="L355" s="210" t="s">
        <v>2904</v>
      </c>
      <c r="M355" s="221" t="s">
        <v>2558</v>
      </c>
      <c r="N355" s="217" t="s">
        <v>2877</v>
      </c>
      <c r="O355" s="210" t="s">
        <v>3162</v>
      </c>
      <c r="P355" s="217"/>
      <c r="Q355" s="217" t="s">
        <v>2956</v>
      </c>
      <c r="R355" s="217" t="s">
        <v>2877</v>
      </c>
    </row>
    <row r="356" spans="1:18">
      <c r="A356" s="217" t="s">
        <v>2957</v>
      </c>
      <c r="B356" s="223" t="s">
        <v>2958</v>
      </c>
      <c r="C356" s="217" t="s">
        <v>2958</v>
      </c>
      <c r="D356" s="217" t="s">
        <v>28</v>
      </c>
      <c r="E356" s="210">
        <v>2568</v>
      </c>
      <c r="F356" s="210" t="s">
        <v>2959</v>
      </c>
      <c r="G356" s="210" t="s">
        <v>980</v>
      </c>
      <c r="H356" s="217" t="s">
        <v>336</v>
      </c>
      <c r="I356" s="217" t="s">
        <v>216</v>
      </c>
      <c r="J356" s="220" t="s">
        <v>3170</v>
      </c>
      <c r="K356" s="217" t="s">
        <v>54</v>
      </c>
      <c r="L356" s="210" t="s">
        <v>2904</v>
      </c>
      <c r="M356" s="221" t="s">
        <v>3200</v>
      </c>
      <c r="N356" s="217" t="s">
        <v>2861</v>
      </c>
      <c r="O356" s="210" t="s">
        <v>3162</v>
      </c>
      <c r="P356" s="217"/>
      <c r="Q356" s="217" t="s">
        <v>2960</v>
      </c>
      <c r="R356" s="217" t="s">
        <v>2861</v>
      </c>
    </row>
    <row r="357" spans="1:18">
      <c r="A357" s="217" t="s">
        <v>2961</v>
      </c>
      <c r="B357" s="223" t="s">
        <v>2962</v>
      </c>
      <c r="C357" s="217" t="s">
        <v>2962</v>
      </c>
      <c r="D357" s="217" t="s">
        <v>2893</v>
      </c>
      <c r="E357" s="210">
        <v>2568</v>
      </c>
      <c r="F357" s="210" t="s">
        <v>2903</v>
      </c>
      <c r="G357" s="210" t="s">
        <v>980</v>
      </c>
      <c r="H357" s="217" t="s">
        <v>2895</v>
      </c>
      <c r="I357" s="217" t="s">
        <v>216</v>
      </c>
      <c r="J357" s="220" t="s">
        <v>3170</v>
      </c>
      <c r="K357" s="217" t="s">
        <v>54</v>
      </c>
      <c r="L357" s="210" t="s">
        <v>2904</v>
      </c>
      <c r="M357" s="221" t="s">
        <v>2558</v>
      </c>
      <c r="N357" s="217" t="s">
        <v>2860</v>
      </c>
      <c r="O357" s="210" t="s">
        <v>3162</v>
      </c>
      <c r="P357" s="217"/>
      <c r="Q357" s="217" t="s">
        <v>2963</v>
      </c>
      <c r="R357" s="217" t="s">
        <v>2860</v>
      </c>
    </row>
    <row r="358" spans="1:18">
      <c r="A358" s="217" t="s">
        <v>2964</v>
      </c>
      <c r="B358" s="223" t="s">
        <v>2965</v>
      </c>
      <c r="C358" s="217" t="s">
        <v>2965</v>
      </c>
      <c r="D358" s="217" t="s">
        <v>28</v>
      </c>
      <c r="E358" s="210">
        <v>2568</v>
      </c>
      <c r="F358" s="210" t="s">
        <v>2903</v>
      </c>
      <c r="G358" s="210" t="s">
        <v>980</v>
      </c>
      <c r="H358" s="217" t="s">
        <v>341</v>
      </c>
      <c r="I358" s="217" t="s">
        <v>216</v>
      </c>
      <c r="J358" s="220" t="s">
        <v>3170</v>
      </c>
      <c r="K358" s="217" t="s">
        <v>54</v>
      </c>
      <c r="L358" s="210" t="s">
        <v>2904</v>
      </c>
      <c r="M358" s="221" t="s">
        <v>3200</v>
      </c>
      <c r="N358" s="217" t="s">
        <v>2863</v>
      </c>
      <c r="O358" s="210" t="s">
        <v>3162</v>
      </c>
      <c r="P358" s="217"/>
      <c r="Q358" s="217" t="s">
        <v>2966</v>
      </c>
      <c r="R358" s="217" t="s">
        <v>2863</v>
      </c>
    </row>
    <row r="359" spans="1:18">
      <c r="A359" s="217" t="s">
        <v>2967</v>
      </c>
      <c r="B359" s="223" t="s">
        <v>2968</v>
      </c>
      <c r="C359" s="217" t="s">
        <v>2968</v>
      </c>
      <c r="D359" s="217" t="s">
        <v>28</v>
      </c>
      <c r="E359" s="210">
        <v>2568</v>
      </c>
      <c r="F359" s="210" t="s">
        <v>2903</v>
      </c>
      <c r="G359" s="210" t="s">
        <v>980</v>
      </c>
      <c r="H359" s="217" t="s">
        <v>35</v>
      </c>
      <c r="I359" s="217" t="s">
        <v>53</v>
      </c>
      <c r="J359" s="220" t="s">
        <v>3168</v>
      </c>
      <c r="K359" s="217" t="s">
        <v>54</v>
      </c>
      <c r="L359" s="210" t="s">
        <v>2904</v>
      </c>
      <c r="M359" s="221" t="s">
        <v>2558</v>
      </c>
      <c r="N359" s="217" t="s">
        <v>2560</v>
      </c>
      <c r="O359" s="210" t="s">
        <v>3162</v>
      </c>
      <c r="P359" s="217"/>
      <c r="Q359" s="217" t="s">
        <v>2969</v>
      </c>
      <c r="R359" s="217" t="s">
        <v>2560</v>
      </c>
    </row>
    <row r="360" spans="1:18">
      <c r="A360" s="217" t="s">
        <v>2970</v>
      </c>
      <c r="B360" s="223" t="s">
        <v>2900</v>
      </c>
      <c r="C360" s="217" t="s">
        <v>2900</v>
      </c>
      <c r="D360" s="217" t="s">
        <v>28</v>
      </c>
      <c r="E360" s="210">
        <v>2568</v>
      </c>
      <c r="F360" s="210" t="s">
        <v>2903</v>
      </c>
      <c r="G360" s="210" t="s">
        <v>980</v>
      </c>
      <c r="H360" s="217" t="s">
        <v>52</v>
      </c>
      <c r="I360" s="217" t="s">
        <v>53</v>
      </c>
      <c r="J360" s="220" t="s">
        <v>3168</v>
      </c>
      <c r="K360" s="217" t="s">
        <v>54</v>
      </c>
      <c r="L360" s="210" t="s">
        <v>2904</v>
      </c>
      <c r="M360" s="221" t="s">
        <v>2558</v>
      </c>
      <c r="N360" s="217" t="s">
        <v>2560</v>
      </c>
      <c r="O360" s="210" t="s">
        <v>3162</v>
      </c>
      <c r="P360" s="217"/>
      <c r="Q360" s="217" t="s">
        <v>2971</v>
      </c>
      <c r="R360" s="217" t="s">
        <v>2560</v>
      </c>
    </row>
    <row r="361" spans="1:18">
      <c r="A361" s="217" t="s">
        <v>2972</v>
      </c>
      <c r="B361" s="223" t="s">
        <v>2973</v>
      </c>
      <c r="C361" s="217" t="s">
        <v>2973</v>
      </c>
      <c r="D361" s="217" t="s">
        <v>28</v>
      </c>
      <c r="E361" s="210">
        <v>2568</v>
      </c>
      <c r="F361" s="210" t="s">
        <v>2903</v>
      </c>
      <c r="G361" s="210" t="s">
        <v>980</v>
      </c>
      <c r="H361" s="217" t="s">
        <v>1107</v>
      </c>
      <c r="I361" s="217" t="s">
        <v>82</v>
      </c>
      <c r="J361" s="220" t="s">
        <v>3173</v>
      </c>
      <c r="K361" s="217" t="s">
        <v>54</v>
      </c>
      <c r="L361" s="210" t="s">
        <v>2904</v>
      </c>
      <c r="M361" s="221" t="s">
        <v>2558</v>
      </c>
      <c r="N361" s="217" t="s">
        <v>2559</v>
      </c>
      <c r="O361" s="210" t="s">
        <v>3162</v>
      </c>
      <c r="P361" s="217"/>
      <c r="Q361" s="217" t="s">
        <v>2974</v>
      </c>
      <c r="R361" s="217" t="s">
        <v>2559</v>
      </c>
    </row>
    <row r="362" spans="1:18">
      <c r="A362" s="217" t="s">
        <v>2975</v>
      </c>
      <c r="B362" s="223" t="s">
        <v>2976</v>
      </c>
      <c r="C362" s="217" t="s">
        <v>2976</v>
      </c>
      <c r="D362" s="217" t="s">
        <v>28</v>
      </c>
      <c r="E362" s="210">
        <v>2568</v>
      </c>
      <c r="F362" s="210" t="s">
        <v>2903</v>
      </c>
      <c r="G362" s="210" t="s">
        <v>980</v>
      </c>
      <c r="H362" s="217" t="s">
        <v>2977</v>
      </c>
      <c r="I362" s="217" t="s">
        <v>216</v>
      </c>
      <c r="J362" s="220" t="s">
        <v>3170</v>
      </c>
      <c r="K362" s="217" t="s">
        <v>54</v>
      </c>
      <c r="L362" s="210" t="s">
        <v>2904</v>
      </c>
      <c r="M362" s="221" t="s">
        <v>3200</v>
      </c>
      <c r="N362" s="217" t="s">
        <v>2864</v>
      </c>
      <c r="O362" s="210" t="s">
        <v>3162</v>
      </c>
      <c r="P362" s="217"/>
      <c r="Q362" s="217" t="s">
        <v>2978</v>
      </c>
      <c r="R362" s="217" t="s">
        <v>2864</v>
      </c>
    </row>
    <row r="363" spans="1:18">
      <c r="A363" s="217" t="s">
        <v>2979</v>
      </c>
      <c r="B363" s="223" t="s">
        <v>2980</v>
      </c>
      <c r="C363" s="217" t="s">
        <v>2980</v>
      </c>
      <c r="D363" s="217" t="s">
        <v>28</v>
      </c>
      <c r="E363" s="210">
        <v>2568</v>
      </c>
      <c r="F363" s="210" t="s">
        <v>2903</v>
      </c>
      <c r="G363" s="210" t="s">
        <v>980</v>
      </c>
      <c r="H363" s="217" t="s">
        <v>2521</v>
      </c>
      <c r="I363" s="217" t="s">
        <v>216</v>
      </c>
      <c r="J363" s="220" t="s">
        <v>3170</v>
      </c>
      <c r="K363" s="217" t="s">
        <v>54</v>
      </c>
      <c r="L363" s="210" t="s">
        <v>2904</v>
      </c>
      <c r="M363" s="221" t="s">
        <v>3200</v>
      </c>
      <c r="N363" s="217" t="s">
        <v>2861</v>
      </c>
      <c r="O363" s="210" t="s">
        <v>3162</v>
      </c>
      <c r="P363" s="217"/>
      <c r="Q363" s="217" t="s">
        <v>2981</v>
      </c>
      <c r="R363" s="217" t="s">
        <v>2861</v>
      </c>
    </row>
    <row r="364" spans="1:18" s="196" customFormat="1">
      <c r="A364" s="240" t="s">
        <v>3294</v>
      </c>
      <c r="B364" s="240" t="s">
        <v>3294</v>
      </c>
      <c r="C364" s="240" t="s">
        <v>3294</v>
      </c>
      <c r="D364" s="240" t="s">
        <v>3294</v>
      </c>
      <c r="E364" s="240" t="s">
        <v>3294</v>
      </c>
      <c r="F364" s="240" t="s">
        <v>3294</v>
      </c>
      <c r="G364" s="240" t="s">
        <v>3294</v>
      </c>
      <c r="H364" s="240" t="s">
        <v>3294</v>
      </c>
      <c r="I364" s="240" t="s">
        <v>3295</v>
      </c>
      <c r="J364" s="241" t="s">
        <v>3283</v>
      </c>
      <c r="K364" s="240" t="str">
        <f>VLOOKUP(I364,'[1]ตัวย่อ(ต่อท้าย)'!$G$2:$H$503,2,FALSE)</f>
        <v>กระทรวงการอุดมศึกษา วิทยาศาสตร์ วิจัยและนวัตกรรม</v>
      </c>
      <c r="L364" s="241" t="s">
        <v>3294</v>
      </c>
      <c r="M364" s="240" t="str">
        <f>LEFT(N364,12)</f>
        <v>v3_180403V01</v>
      </c>
      <c r="N364" s="242" t="s">
        <v>2559</v>
      </c>
      <c r="O364" s="241" t="s">
        <v>3163</v>
      </c>
      <c r="P364" s="240" t="s">
        <v>3293</v>
      </c>
      <c r="Q364" s="240"/>
      <c r="R364" s="240"/>
    </row>
    <row r="365" spans="1:18" s="196" customFormat="1">
      <c r="A365" s="240" t="s">
        <v>3294</v>
      </c>
      <c r="B365" s="240" t="s">
        <v>3294</v>
      </c>
      <c r="C365" s="240" t="s">
        <v>3294</v>
      </c>
      <c r="D365" s="240" t="s">
        <v>3294</v>
      </c>
      <c r="E365" s="240" t="s">
        <v>3294</v>
      </c>
      <c r="F365" s="240" t="s">
        <v>3294</v>
      </c>
      <c r="G365" s="240" t="s">
        <v>3294</v>
      </c>
      <c r="H365" s="240" t="s">
        <v>3294</v>
      </c>
      <c r="I365" s="240" t="s">
        <v>2577</v>
      </c>
      <c r="J365" s="241" t="s">
        <v>3284</v>
      </c>
      <c r="K365" s="240" t="str">
        <f>VLOOKUP(I365,'[1]ตัวย่อ(ต่อท้าย)'!$G$2:$H$503,2,FALSE)</f>
        <v>กระทรวงการอุดมศึกษา วิทยาศาสตร์ วิจัยและนวัตกรรม</v>
      </c>
      <c r="L365" s="241" t="s">
        <v>3294</v>
      </c>
      <c r="M365" s="240" t="str">
        <f>LEFT(N365,12)</f>
        <v>v3_180403V01</v>
      </c>
      <c r="N365" s="242" t="s">
        <v>2559</v>
      </c>
      <c r="O365" s="241" t="s">
        <v>3163</v>
      </c>
      <c r="P365" s="240" t="s">
        <v>3293</v>
      </c>
      <c r="Q365" s="240"/>
      <c r="R365" s="240"/>
    </row>
    <row r="366" spans="1:18" s="196" customFormat="1">
      <c r="A366" s="240" t="s">
        <v>3294</v>
      </c>
      <c r="B366" s="240" t="s">
        <v>3294</v>
      </c>
      <c r="C366" s="240" t="s">
        <v>3294</v>
      </c>
      <c r="D366" s="240" t="s">
        <v>3294</v>
      </c>
      <c r="E366" s="240" t="s">
        <v>3294</v>
      </c>
      <c r="F366" s="240" t="s">
        <v>3294</v>
      </c>
      <c r="G366" s="240" t="s">
        <v>3294</v>
      </c>
      <c r="H366" s="240" t="s">
        <v>3294</v>
      </c>
      <c r="I366" s="240" t="s">
        <v>555</v>
      </c>
      <c r="J366" s="241" t="s">
        <v>3285</v>
      </c>
      <c r="K366" s="240" t="str">
        <f>VLOOKUP(I366,'[1]ตัวย่อ(ต่อท้าย)'!$G$2:$H$503,2,FALSE)</f>
        <v>กระทรวงการอุดมศึกษา วิทยาศาสตร์ วิจัยและนวัตกรรม</v>
      </c>
      <c r="L366" s="241" t="s">
        <v>3294</v>
      </c>
      <c r="M366" s="240" t="str">
        <f>LEFT(N366,12)</f>
        <v>v3_180403V01</v>
      </c>
      <c r="N366" s="242" t="s">
        <v>2559</v>
      </c>
      <c r="O366" s="241" t="s">
        <v>3163</v>
      </c>
      <c r="P366" s="240" t="s">
        <v>3293</v>
      </c>
      <c r="Q366" s="240"/>
      <c r="R366" s="240"/>
    </row>
    <row r="367" spans="1:18" s="196" customFormat="1">
      <c r="A367" s="240" t="s">
        <v>3294</v>
      </c>
      <c r="B367" s="240" t="s">
        <v>3294</v>
      </c>
      <c r="C367" s="240" t="s">
        <v>3294</v>
      </c>
      <c r="D367" s="240" t="s">
        <v>3294</v>
      </c>
      <c r="E367" s="240" t="s">
        <v>3294</v>
      </c>
      <c r="F367" s="240" t="s">
        <v>3294</v>
      </c>
      <c r="G367" s="240" t="s">
        <v>3294</v>
      </c>
      <c r="H367" s="240" t="s">
        <v>3294</v>
      </c>
      <c r="I367" s="240" t="s">
        <v>3295</v>
      </c>
      <c r="J367" s="241" t="s">
        <v>3283</v>
      </c>
      <c r="K367" s="240" t="str">
        <f>VLOOKUP(I367,'[1]ตัวย่อ(ต่อท้าย)'!$G$2:$H$503,2,FALSE)</f>
        <v>กระทรวงการอุดมศึกษา วิทยาศาสตร์ วิจัยและนวัตกรรม</v>
      </c>
      <c r="L367" s="241" t="s">
        <v>3294</v>
      </c>
      <c r="M367" s="240" t="str">
        <f>LEFT(N367,12)</f>
        <v>v3_180403V01</v>
      </c>
      <c r="N367" s="242" t="s">
        <v>2860</v>
      </c>
      <c r="O367" s="241" t="s">
        <v>3163</v>
      </c>
      <c r="P367" s="240" t="s">
        <v>3293</v>
      </c>
      <c r="Q367" s="240"/>
      <c r="R367" s="240"/>
    </row>
    <row r="368" spans="1:18" s="196" customFormat="1">
      <c r="A368" s="240" t="s">
        <v>3294</v>
      </c>
      <c r="B368" s="240" t="s">
        <v>3294</v>
      </c>
      <c r="C368" s="240" t="s">
        <v>3294</v>
      </c>
      <c r="D368" s="240" t="s">
        <v>3294</v>
      </c>
      <c r="E368" s="240" t="s">
        <v>3294</v>
      </c>
      <c r="F368" s="240" t="s">
        <v>3294</v>
      </c>
      <c r="G368" s="240" t="s">
        <v>3294</v>
      </c>
      <c r="H368" s="240" t="s">
        <v>3294</v>
      </c>
      <c r="I368" s="240" t="s">
        <v>3296</v>
      </c>
      <c r="J368" s="241" t="s">
        <v>3286</v>
      </c>
      <c r="K368" s="240" t="str">
        <f>VLOOKUP(I368,'[1]ตัวย่อ(ต่อท้าย)'!$G$2:$H$503,2,FALSE)</f>
        <v>กระทรวงการอุดมศึกษา วิทยาศาสตร์ วิจัยและนวัตกรรม</v>
      </c>
      <c r="L368" s="241" t="s">
        <v>3294</v>
      </c>
      <c r="M368" s="240" t="str">
        <f>LEFT(N368,12)</f>
        <v>v3_180403V01</v>
      </c>
      <c r="N368" s="242" t="s">
        <v>2860</v>
      </c>
      <c r="O368" s="241" t="s">
        <v>3163</v>
      </c>
      <c r="P368" s="240" t="s">
        <v>3293</v>
      </c>
      <c r="Q368" s="240"/>
      <c r="R368" s="240"/>
    </row>
    <row r="369" spans="1:18" s="196" customFormat="1">
      <c r="A369" s="240" t="s">
        <v>3294</v>
      </c>
      <c r="B369" s="240" t="s">
        <v>3294</v>
      </c>
      <c r="C369" s="240" t="s">
        <v>3294</v>
      </c>
      <c r="D369" s="240" t="s">
        <v>3294</v>
      </c>
      <c r="E369" s="240" t="s">
        <v>3294</v>
      </c>
      <c r="F369" s="240" t="s">
        <v>3294</v>
      </c>
      <c r="G369" s="240" t="s">
        <v>3294</v>
      </c>
      <c r="H369" s="240" t="s">
        <v>3294</v>
      </c>
      <c r="I369" s="240" t="s">
        <v>2928</v>
      </c>
      <c r="J369" s="241" t="s">
        <v>3177</v>
      </c>
      <c r="K369" s="240" t="str">
        <f>VLOOKUP(I369,'[1]ตัวย่อ(ต่อท้าย)'!$G$2:$H$503,2,FALSE)</f>
        <v>กระทรวงการอุดมศึกษา วิทยาศาสตร์ วิจัยและนวัตกรรม</v>
      </c>
      <c r="L369" s="241" t="s">
        <v>3294</v>
      </c>
      <c r="M369" s="240" t="str">
        <f>LEFT(N369,12)</f>
        <v>v3_180403V01</v>
      </c>
      <c r="N369" s="242" t="s">
        <v>2860</v>
      </c>
      <c r="O369" s="241" t="s">
        <v>3163</v>
      </c>
      <c r="P369" s="240" t="s">
        <v>3293</v>
      </c>
      <c r="Q369" s="240"/>
      <c r="R369" s="240"/>
    </row>
    <row r="370" spans="1:18" s="262" customFormat="1">
      <c r="A370" s="260" t="s">
        <v>3294</v>
      </c>
      <c r="B370" s="260" t="s">
        <v>3294</v>
      </c>
      <c r="C370" s="260" t="s">
        <v>3294</v>
      </c>
      <c r="D370" s="260" t="s">
        <v>3294</v>
      </c>
      <c r="E370" s="260" t="s">
        <v>3294</v>
      </c>
      <c r="F370" s="260" t="s">
        <v>3294</v>
      </c>
      <c r="G370" s="260" t="s">
        <v>3294</v>
      </c>
      <c r="H370" s="260" t="s">
        <v>3294</v>
      </c>
      <c r="I370" s="260" t="s">
        <v>2571</v>
      </c>
      <c r="J370" s="261" t="s">
        <v>3287</v>
      </c>
      <c r="K370" s="260" t="str">
        <f>VLOOKUP(I370,'[1]ตัวย่อ(ต่อท้าย)'!$G$2:$H$503,2,FALSE)</f>
        <v>กระทรวงการอุดมศึกษา วิทยาศาสตร์ วิจัยและนวัตกรรม</v>
      </c>
      <c r="L370" s="261" t="s">
        <v>3294</v>
      </c>
      <c r="M370" s="260" t="str">
        <f>LEFT(N370,12)</f>
        <v>v3_180403V01</v>
      </c>
      <c r="N370" s="260" t="s">
        <v>2860</v>
      </c>
      <c r="O370" s="261" t="s">
        <v>3163</v>
      </c>
      <c r="P370" s="260" t="s">
        <v>3313</v>
      </c>
      <c r="Q370" s="260"/>
      <c r="R370" s="260"/>
    </row>
    <row r="371" spans="1:18" s="196" customFormat="1">
      <c r="A371" s="240" t="s">
        <v>3294</v>
      </c>
      <c r="B371" s="240" t="s">
        <v>3294</v>
      </c>
      <c r="C371" s="240" t="s">
        <v>3294</v>
      </c>
      <c r="D371" s="240" t="s">
        <v>3294</v>
      </c>
      <c r="E371" s="240" t="s">
        <v>3294</v>
      </c>
      <c r="F371" s="240" t="s">
        <v>3294</v>
      </c>
      <c r="G371" s="240" t="s">
        <v>3294</v>
      </c>
      <c r="H371" s="240" t="s">
        <v>3294</v>
      </c>
      <c r="I371" s="240" t="s">
        <v>3297</v>
      </c>
      <c r="J371" s="241" t="s">
        <v>3288</v>
      </c>
      <c r="K371" s="240" t="str">
        <f>VLOOKUP(I371,'[1]ตัวย่อ(ต่อท้าย)'!$G$2:$H$503,2,FALSE)</f>
        <v>กระทรวงการอุดมศึกษา วิทยาศาสตร์ วิจัยและนวัตกรรม</v>
      </c>
      <c r="L371" s="241" t="s">
        <v>3294</v>
      </c>
      <c r="M371" s="240" t="str">
        <f>LEFT(N371,12)</f>
        <v>v3_180403V01</v>
      </c>
      <c r="N371" s="242" t="s">
        <v>2860</v>
      </c>
      <c r="O371" s="241" t="s">
        <v>3163</v>
      </c>
      <c r="P371" s="240" t="s">
        <v>3293</v>
      </c>
      <c r="Q371" s="240"/>
      <c r="R371" s="240"/>
    </row>
    <row r="372" spans="1:18" s="262" customFormat="1">
      <c r="A372" s="260" t="s">
        <v>3294</v>
      </c>
      <c r="B372" s="260" t="s">
        <v>3294</v>
      </c>
      <c r="C372" s="260" t="s">
        <v>3294</v>
      </c>
      <c r="D372" s="260" t="s">
        <v>3294</v>
      </c>
      <c r="E372" s="260" t="s">
        <v>3294</v>
      </c>
      <c r="F372" s="260" t="s">
        <v>3294</v>
      </c>
      <c r="G372" s="260" t="s">
        <v>3294</v>
      </c>
      <c r="H372" s="260" t="s">
        <v>3294</v>
      </c>
      <c r="I372" s="260" t="s">
        <v>82</v>
      </c>
      <c r="J372" s="261" t="s">
        <v>3173</v>
      </c>
      <c r="K372" s="260" t="str">
        <f>VLOOKUP(I372,'[1]ตัวย่อ(ต่อท้าย)'!$G$2:$H$503,2,FALSE)</f>
        <v>กระทรวงทรัพยากรธรรมชาติและสิ่งแวดล้อม</v>
      </c>
      <c r="L372" s="261" t="s">
        <v>3294</v>
      </c>
      <c r="M372" s="260" t="str">
        <f>LEFT(N372,12)</f>
        <v>v3_180403V01</v>
      </c>
      <c r="N372" s="260" t="s">
        <v>2860</v>
      </c>
      <c r="O372" s="261" t="s">
        <v>3162</v>
      </c>
      <c r="P372" s="260" t="s">
        <v>3314</v>
      </c>
      <c r="Q372" s="260"/>
      <c r="R372" s="260"/>
    </row>
    <row r="373" spans="1:18" s="196" customFormat="1">
      <c r="A373" s="240" t="s">
        <v>3294</v>
      </c>
      <c r="B373" s="240" t="s">
        <v>3294</v>
      </c>
      <c r="C373" s="240" t="s">
        <v>3294</v>
      </c>
      <c r="D373" s="240" t="s">
        <v>3294</v>
      </c>
      <c r="E373" s="240" t="s">
        <v>3294</v>
      </c>
      <c r="F373" s="240" t="s">
        <v>3294</v>
      </c>
      <c r="G373" s="240" t="s">
        <v>3294</v>
      </c>
      <c r="H373" s="240" t="s">
        <v>3294</v>
      </c>
      <c r="I373" s="240" t="s">
        <v>3295</v>
      </c>
      <c r="J373" s="241" t="s">
        <v>3283</v>
      </c>
      <c r="K373" s="240" t="str">
        <f>VLOOKUP(I373,'[1]ตัวย่อ(ต่อท้าย)'!$G$2:$H$503,2,FALSE)</f>
        <v>กระทรวงการอุดมศึกษา วิทยาศาสตร์ วิจัยและนวัตกรรม</v>
      </c>
      <c r="L373" s="241" t="s">
        <v>3294</v>
      </c>
      <c r="M373" s="240" t="str">
        <f>LEFT(N373,12)</f>
        <v>v3_180403V01</v>
      </c>
      <c r="N373" s="242" t="s">
        <v>2877</v>
      </c>
      <c r="O373" s="241" t="s">
        <v>3163</v>
      </c>
      <c r="P373" s="240" t="s">
        <v>3293</v>
      </c>
      <c r="Q373" s="240"/>
      <c r="R373" s="240"/>
    </row>
    <row r="374" spans="1:18" s="196" customFormat="1">
      <c r="A374" s="240" t="s">
        <v>3294</v>
      </c>
      <c r="B374" s="240" t="s">
        <v>3294</v>
      </c>
      <c r="C374" s="240" t="s">
        <v>3294</v>
      </c>
      <c r="D374" s="240" t="s">
        <v>3294</v>
      </c>
      <c r="E374" s="240" t="s">
        <v>3294</v>
      </c>
      <c r="F374" s="240" t="s">
        <v>3294</v>
      </c>
      <c r="G374" s="240" t="s">
        <v>3294</v>
      </c>
      <c r="H374" s="240" t="s">
        <v>3294</v>
      </c>
      <c r="I374" s="240" t="s">
        <v>3296</v>
      </c>
      <c r="J374" s="241" t="s">
        <v>3286</v>
      </c>
      <c r="K374" s="240" t="str">
        <f>VLOOKUP(I374,'[1]ตัวย่อ(ต่อท้าย)'!$G$2:$H$503,2,FALSE)</f>
        <v>กระทรวงการอุดมศึกษา วิทยาศาสตร์ วิจัยและนวัตกรรม</v>
      </c>
      <c r="L374" s="241" t="s">
        <v>3294</v>
      </c>
      <c r="M374" s="240" t="str">
        <f>LEFT(N374,12)</f>
        <v>v3_180403V01</v>
      </c>
      <c r="N374" s="242" t="s">
        <v>2877</v>
      </c>
      <c r="O374" s="241" t="s">
        <v>3163</v>
      </c>
      <c r="P374" s="240" t="s">
        <v>3293</v>
      </c>
      <c r="Q374" s="240"/>
      <c r="R374" s="240"/>
    </row>
    <row r="375" spans="1:18" s="196" customFormat="1">
      <c r="A375" s="240" t="s">
        <v>3294</v>
      </c>
      <c r="B375" s="240" t="s">
        <v>3294</v>
      </c>
      <c r="C375" s="240" t="s">
        <v>3294</v>
      </c>
      <c r="D375" s="240" t="s">
        <v>3294</v>
      </c>
      <c r="E375" s="240" t="s">
        <v>3294</v>
      </c>
      <c r="F375" s="240" t="s">
        <v>3294</v>
      </c>
      <c r="G375" s="240" t="s">
        <v>3294</v>
      </c>
      <c r="H375" s="240" t="s">
        <v>3294</v>
      </c>
      <c r="I375" s="240" t="s">
        <v>2928</v>
      </c>
      <c r="J375" s="241" t="s">
        <v>3177</v>
      </c>
      <c r="K375" s="240" t="str">
        <f>VLOOKUP(I375,'[1]ตัวย่อ(ต่อท้าย)'!$G$2:$H$503,2,FALSE)</f>
        <v>กระทรวงการอุดมศึกษา วิทยาศาสตร์ วิจัยและนวัตกรรม</v>
      </c>
      <c r="L375" s="241" t="s">
        <v>3294</v>
      </c>
      <c r="M375" s="240" t="str">
        <f>LEFT(N375,12)</f>
        <v>v3_180403V01</v>
      </c>
      <c r="N375" s="242" t="s">
        <v>2877</v>
      </c>
      <c r="O375" s="241" t="s">
        <v>3163</v>
      </c>
      <c r="P375" s="240" t="s">
        <v>3293</v>
      </c>
      <c r="Q375" s="240"/>
      <c r="R375" s="240"/>
    </row>
    <row r="376" spans="1:18" s="196" customFormat="1">
      <c r="A376" s="240" t="s">
        <v>3294</v>
      </c>
      <c r="B376" s="240" t="s">
        <v>3294</v>
      </c>
      <c r="C376" s="240" t="s">
        <v>3294</v>
      </c>
      <c r="D376" s="240" t="s">
        <v>3294</v>
      </c>
      <c r="E376" s="240" t="s">
        <v>3294</v>
      </c>
      <c r="F376" s="240" t="s">
        <v>3294</v>
      </c>
      <c r="G376" s="240" t="s">
        <v>3294</v>
      </c>
      <c r="H376" s="240" t="s">
        <v>3294</v>
      </c>
      <c r="I376" s="240" t="s">
        <v>2577</v>
      </c>
      <c r="J376" s="241" t="s">
        <v>3284</v>
      </c>
      <c r="K376" s="240" t="str">
        <f>VLOOKUP(I376,'[1]ตัวย่อ(ต่อท้าย)'!$G$2:$H$503,2,FALSE)</f>
        <v>กระทรวงการอุดมศึกษา วิทยาศาสตร์ วิจัยและนวัตกรรม</v>
      </c>
      <c r="L376" s="241" t="s">
        <v>3294</v>
      </c>
      <c r="M376" s="240" t="str">
        <f>LEFT(N376,12)</f>
        <v>v3_180403V01</v>
      </c>
      <c r="N376" s="242" t="s">
        <v>2877</v>
      </c>
      <c r="O376" s="241" t="s">
        <v>3163</v>
      </c>
      <c r="P376" s="240" t="s">
        <v>3293</v>
      </c>
      <c r="Q376" s="240"/>
      <c r="R376" s="240"/>
    </row>
    <row r="377" spans="1:18" s="196" customFormat="1">
      <c r="A377" s="240" t="s">
        <v>3294</v>
      </c>
      <c r="B377" s="240" t="s">
        <v>3294</v>
      </c>
      <c r="C377" s="240" t="s">
        <v>3294</v>
      </c>
      <c r="D377" s="240" t="s">
        <v>3294</v>
      </c>
      <c r="E377" s="240" t="s">
        <v>3294</v>
      </c>
      <c r="F377" s="240" t="s">
        <v>3294</v>
      </c>
      <c r="G377" s="240" t="s">
        <v>3294</v>
      </c>
      <c r="H377" s="240" t="s">
        <v>3294</v>
      </c>
      <c r="I377" s="240" t="s">
        <v>555</v>
      </c>
      <c r="J377" s="241" t="s">
        <v>3285</v>
      </c>
      <c r="K377" s="240" t="str">
        <f>VLOOKUP(I377,'[1]ตัวย่อ(ต่อท้าย)'!$G$2:$H$503,2,FALSE)</f>
        <v>กระทรวงการอุดมศึกษา วิทยาศาสตร์ วิจัยและนวัตกรรม</v>
      </c>
      <c r="L377" s="241" t="s">
        <v>3294</v>
      </c>
      <c r="M377" s="240" t="str">
        <f>LEFT(N377,12)</f>
        <v>v3_180403V01</v>
      </c>
      <c r="N377" s="242" t="s">
        <v>2877</v>
      </c>
      <c r="O377" s="241" t="s">
        <v>3163</v>
      </c>
      <c r="P377" s="240" t="s">
        <v>3293</v>
      </c>
      <c r="Q377" s="240"/>
      <c r="R377" s="240"/>
    </row>
    <row r="378" spans="1:18" s="196" customFormat="1">
      <c r="A378" s="240" t="s">
        <v>3294</v>
      </c>
      <c r="B378" s="240" t="s">
        <v>3294</v>
      </c>
      <c r="C378" s="240" t="s">
        <v>3294</v>
      </c>
      <c r="D378" s="240" t="s">
        <v>3294</v>
      </c>
      <c r="E378" s="240" t="s">
        <v>3294</v>
      </c>
      <c r="F378" s="240" t="s">
        <v>3294</v>
      </c>
      <c r="G378" s="240" t="s">
        <v>3294</v>
      </c>
      <c r="H378" s="240" t="s">
        <v>3294</v>
      </c>
      <c r="I378" s="240" t="s">
        <v>3297</v>
      </c>
      <c r="J378" s="241" t="s">
        <v>3288</v>
      </c>
      <c r="K378" s="240" t="str">
        <f>VLOOKUP(I378,'[1]ตัวย่อ(ต่อท้าย)'!$G$2:$H$503,2,FALSE)</f>
        <v>กระทรวงการอุดมศึกษา วิทยาศาสตร์ วิจัยและนวัตกรรม</v>
      </c>
      <c r="L378" s="241" t="s">
        <v>3294</v>
      </c>
      <c r="M378" s="240" t="str">
        <f>LEFT(N378,12)</f>
        <v>v3_180403V01</v>
      </c>
      <c r="N378" s="242" t="s">
        <v>2877</v>
      </c>
      <c r="O378" s="241" t="s">
        <v>3163</v>
      </c>
      <c r="P378" s="240" t="s">
        <v>3293</v>
      </c>
      <c r="Q378" s="240"/>
      <c r="R378" s="240"/>
    </row>
    <row r="379" spans="1:18" s="196" customFormat="1">
      <c r="A379" s="240" t="s">
        <v>3294</v>
      </c>
      <c r="B379" s="240" t="s">
        <v>3294</v>
      </c>
      <c r="C379" s="240" t="s">
        <v>3294</v>
      </c>
      <c r="D379" s="240" t="s">
        <v>3294</v>
      </c>
      <c r="E379" s="240" t="s">
        <v>3294</v>
      </c>
      <c r="F379" s="240" t="s">
        <v>3294</v>
      </c>
      <c r="G379" s="240" t="s">
        <v>3294</v>
      </c>
      <c r="H379" s="240" t="s">
        <v>3294</v>
      </c>
      <c r="I379" s="240" t="s">
        <v>82</v>
      </c>
      <c r="J379" s="241" t="s">
        <v>3173</v>
      </c>
      <c r="K379" s="240" t="str">
        <f>VLOOKUP(I379,'[1]ตัวย่อ(ต่อท้าย)'!$G$2:$H$503,2,FALSE)</f>
        <v>กระทรวงทรัพยากรธรรมชาติและสิ่งแวดล้อม</v>
      </c>
      <c r="L379" s="241" t="s">
        <v>3294</v>
      </c>
      <c r="M379" s="240" t="str">
        <f>LEFT(N379,12)</f>
        <v>v3_180403V01</v>
      </c>
      <c r="N379" s="242" t="s">
        <v>2877</v>
      </c>
      <c r="O379" s="241" t="s">
        <v>3162</v>
      </c>
      <c r="P379" s="240" t="s">
        <v>3293</v>
      </c>
      <c r="Q379" s="240"/>
      <c r="R379" s="240"/>
    </row>
    <row r="380" spans="1:18" s="196" customFormat="1">
      <c r="A380" s="240" t="s">
        <v>3294</v>
      </c>
      <c r="B380" s="240" t="s">
        <v>3294</v>
      </c>
      <c r="C380" s="240" t="s">
        <v>3294</v>
      </c>
      <c r="D380" s="240" t="s">
        <v>3294</v>
      </c>
      <c r="E380" s="240" t="s">
        <v>3294</v>
      </c>
      <c r="F380" s="240" t="s">
        <v>3294</v>
      </c>
      <c r="G380" s="240" t="s">
        <v>3294</v>
      </c>
      <c r="H380" s="240" t="s">
        <v>3294</v>
      </c>
      <c r="I380" s="240" t="s">
        <v>196</v>
      </c>
      <c r="J380" s="241" t="s">
        <v>3175</v>
      </c>
      <c r="K380" s="240" t="str">
        <f>VLOOKUP(I380,'[1]ตัวย่อ(ต่อท้าย)'!$G$2:$H$503,2,FALSE)</f>
        <v>กระทรวงมหาดไทย</v>
      </c>
      <c r="L380" s="241" t="s">
        <v>3294</v>
      </c>
      <c r="M380" s="240" t="str">
        <f>LEFT(N380,12)</f>
        <v>v3_180403V01</v>
      </c>
      <c r="N380" s="242" t="s">
        <v>2877</v>
      </c>
      <c r="O380" s="241" t="s">
        <v>3163</v>
      </c>
      <c r="P380" s="240" t="s">
        <v>3293</v>
      </c>
      <c r="Q380" s="240"/>
      <c r="R380" s="240"/>
    </row>
    <row r="381" spans="1:18" s="196" customFormat="1">
      <c r="A381" s="240" t="s">
        <v>3294</v>
      </c>
      <c r="B381" s="240" t="s">
        <v>3294</v>
      </c>
      <c r="C381" s="240" t="s">
        <v>3294</v>
      </c>
      <c r="D381" s="240" t="s">
        <v>3294</v>
      </c>
      <c r="E381" s="240" t="s">
        <v>3294</v>
      </c>
      <c r="F381" s="240" t="s">
        <v>3294</v>
      </c>
      <c r="G381" s="240" t="s">
        <v>3294</v>
      </c>
      <c r="H381" s="240" t="s">
        <v>3294</v>
      </c>
      <c r="I381" s="240" t="s">
        <v>606</v>
      </c>
      <c r="J381" s="241" t="s">
        <v>3289</v>
      </c>
      <c r="K381" s="240" t="str">
        <f>VLOOKUP(I381,'[1]ตัวย่อ(ต่อท้าย)'!$G$2:$H$503,2,FALSE)</f>
        <v>กระทรวงการอุดมศึกษา วิทยาศาสตร์ วิจัยและนวัตกรรม</v>
      </c>
      <c r="L381" s="241" t="s">
        <v>3294</v>
      </c>
      <c r="M381" s="240" t="str">
        <f>LEFT(N381,12)</f>
        <v>v3_180403V01</v>
      </c>
      <c r="N381" s="242" t="s">
        <v>2560</v>
      </c>
      <c r="O381" s="241" t="s">
        <v>3163</v>
      </c>
      <c r="P381" s="240" t="s">
        <v>3293</v>
      </c>
      <c r="Q381" s="240"/>
      <c r="R381" s="240"/>
    </row>
    <row r="382" spans="1:18" s="196" customFormat="1">
      <c r="A382" s="240" t="s">
        <v>3294</v>
      </c>
      <c r="B382" s="240" t="s">
        <v>3294</v>
      </c>
      <c r="C382" s="240" t="s">
        <v>3294</v>
      </c>
      <c r="D382" s="240" t="s">
        <v>3294</v>
      </c>
      <c r="E382" s="240" t="s">
        <v>3294</v>
      </c>
      <c r="F382" s="240" t="s">
        <v>3294</v>
      </c>
      <c r="G382" s="240" t="s">
        <v>3294</v>
      </c>
      <c r="H382" s="240" t="s">
        <v>3294</v>
      </c>
      <c r="I382" s="240" t="s">
        <v>2577</v>
      </c>
      <c r="J382" s="241" t="s">
        <v>3284</v>
      </c>
      <c r="K382" s="240" t="str">
        <f>VLOOKUP(I382,'[1]ตัวย่อ(ต่อท้าย)'!$G$2:$H$503,2,FALSE)</f>
        <v>กระทรวงการอุดมศึกษา วิทยาศาสตร์ วิจัยและนวัตกรรม</v>
      </c>
      <c r="L382" s="241" t="s">
        <v>3294</v>
      </c>
      <c r="M382" s="240" t="str">
        <f>LEFT(N382,12)</f>
        <v>v3_180403V01</v>
      </c>
      <c r="N382" s="242" t="s">
        <v>2560</v>
      </c>
      <c r="O382" s="241" t="s">
        <v>3163</v>
      </c>
      <c r="P382" s="240" t="s">
        <v>3293</v>
      </c>
      <c r="Q382" s="240"/>
      <c r="R382" s="240"/>
    </row>
    <row r="383" spans="1:18" s="196" customFormat="1">
      <c r="A383" s="240" t="s">
        <v>3294</v>
      </c>
      <c r="B383" s="240" t="s">
        <v>3294</v>
      </c>
      <c r="C383" s="240" t="s">
        <v>3294</v>
      </c>
      <c r="D383" s="240" t="s">
        <v>3294</v>
      </c>
      <c r="E383" s="240" t="s">
        <v>3294</v>
      </c>
      <c r="F383" s="240" t="s">
        <v>3294</v>
      </c>
      <c r="G383" s="240" t="s">
        <v>3294</v>
      </c>
      <c r="H383" s="240" t="s">
        <v>3294</v>
      </c>
      <c r="I383" s="240" t="s">
        <v>3298</v>
      </c>
      <c r="J383" s="241" t="s">
        <v>3290</v>
      </c>
      <c r="K383" s="240" t="str">
        <f>VLOOKUP(I383,'[1]ตัวย่อ(ต่อท้าย)'!$G$2:$H$503,2,FALSE)</f>
        <v>กระทรวงการอุดมศึกษา วิทยาศาสตร์ วิจัยและนวัตกรรม</v>
      </c>
      <c r="L383" s="241" t="s">
        <v>3294</v>
      </c>
      <c r="M383" s="240" t="str">
        <f>LEFT(N383,12)</f>
        <v>v3_180403V01</v>
      </c>
      <c r="N383" s="242" t="s">
        <v>2560</v>
      </c>
      <c r="O383" s="241" t="s">
        <v>3163</v>
      </c>
      <c r="P383" s="240" t="s">
        <v>3293</v>
      </c>
      <c r="Q383" s="240"/>
      <c r="R383" s="240"/>
    </row>
    <row r="384" spans="1:18" s="196" customFormat="1">
      <c r="A384" s="240" t="s">
        <v>3294</v>
      </c>
      <c r="B384" s="240" t="s">
        <v>3294</v>
      </c>
      <c r="C384" s="240" t="s">
        <v>3294</v>
      </c>
      <c r="D384" s="240" t="s">
        <v>3294</v>
      </c>
      <c r="E384" s="240" t="s">
        <v>3294</v>
      </c>
      <c r="F384" s="240" t="s">
        <v>3294</v>
      </c>
      <c r="G384" s="240" t="s">
        <v>3294</v>
      </c>
      <c r="H384" s="240" t="s">
        <v>3294</v>
      </c>
      <c r="I384" s="240" t="s">
        <v>82</v>
      </c>
      <c r="J384" s="241" t="s">
        <v>3173</v>
      </c>
      <c r="K384" s="240" t="str">
        <f>VLOOKUP(I384,'[1]ตัวย่อ(ต่อท้าย)'!$G$2:$H$503,2,FALSE)</f>
        <v>กระทรวงทรัพยากรธรรมชาติและสิ่งแวดล้อม</v>
      </c>
      <c r="L384" s="241" t="s">
        <v>3294</v>
      </c>
      <c r="M384" s="240" t="str">
        <f>LEFT(N384,12)</f>
        <v>v3_180403V02</v>
      </c>
      <c r="N384" s="242" t="s">
        <v>3079</v>
      </c>
      <c r="O384" s="241" t="s">
        <v>3162</v>
      </c>
      <c r="P384" s="240" t="s">
        <v>3293</v>
      </c>
      <c r="Q384" s="240"/>
      <c r="R384" s="240"/>
    </row>
    <row r="385" spans="1:18" s="196" customFormat="1">
      <c r="A385" s="240" t="s">
        <v>3294</v>
      </c>
      <c r="B385" s="240" t="s">
        <v>3294</v>
      </c>
      <c r="C385" s="240" t="s">
        <v>3294</v>
      </c>
      <c r="D385" s="240" t="s">
        <v>3294</v>
      </c>
      <c r="E385" s="240" t="s">
        <v>3294</v>
      </c>
      <c r="F385" s="240" t="s">
        <v>3294</v>
      </c>
      <c r="G385" s="240" t="s">
        <v>3294</v>
      </c>
      <c r="H385" s="240" t="s">
        <v>3294</v>
      </c>
      <c r="I385" s="240" t="s">
        <v>3299</v>
      </c>
      <c r="J385" s="241" t="s">
        <v>3291</v>
      </c>
      <c r="K385" s="240" t="str">
        <f>VLOOKUP(I385,'[1]ตัวย่อ(ต่อท้าย)'!$G$2:$H$503,2,FALSE)</f>
        <v>สำนักนายกรัฐมนตรี</v>
      </c>
      <c r="L385" s="241" t="s">
        <v>3294</v>
      </c>
      <c r="M385" s="240" t="str">
        <f>LEFT(N385,12)</f>
        <v>v3_180403V02</v>
      </c>
      <c r="N385" s="242" t="s">
        <v>3079</v>
      </c>
      <c r="O385" s="241" t="s">
        <v>3163</v>
      </c>
      <c r="P385" s="240" t="s">
        <v>3293</v>
      </c>
      <c r="Q385" s="240"/>
      <c r="R385" s="240"/>
    </row>
    <row r="386" spans="1:18" s="196" customFormat="1">
      <c r="A386" s="240" t="s">
        <v>3294</v>
      </c>
      <c r="B386" s="240" t="s">
        <v>3294</v>
      </c>
      <c r="C386" s="240" t="s">
        <v>3294</v>
      </c>
      <c r="D386" s="240" t="s">
        <v>3294</v>
      </c>
      <c r="E386" s="240" t="s">
        <v>3294</v>
      </c>
      <c r="F386" s="240" t="s">
        <v>3294</v>
      </c>
      <c r="G386" s="240" t="s">
        <v>3294</v>
      </c>
      <c r="H386" s="240" t="s">
        <v>3294</v>
      </c>
      <c r="I386" s="240" t="s">
        <v>196</v>
      </c>
      <c r="J386" s="241" t="s">
        <v>3175</v>
      </c>
      <c r="K386" s="240" t="str">
        <f>VLOOKUP(I386,'[1]ตัวย่อ(ต่อท้าย)'!$G$2:$H$503,2,FALSE)</f>
        <v>กระทรวงมหาดไทย</v>
      </c>
      <c r="L386" s="241" t="s">
        <v>3294</v>
      </c>
      <c r="M386" s="240" t="str">
        <f>LEFT(N386,12)</f>
        <v>v3_180403V02</v>
      </c>
      <c r="N386" s="242" t="s">
        <v>2862</v>
      </c>
      <c r="O386" s="241" t="s">
        <v>3163</v>
      </c>
      <c r="P386" s="240" t="s">
        <v>3293</v>
      </c>
      <c r="Q386" s="240"/>
      <c r="R386" s="240"/>
    </row>
    <row r="387" spans="1:18" s="196" customFormat="1">
      <c r="A387" s="240" t="s">
        <v>3294</v>
      </c>
      <c r="B387" s="240" t="s">
        <v>3294</v>
      </c>
      <c r="C387" s="240" t="s">
        <v>3294</v>
      </c>
      <c r="D387" s="240" t="s">
        <v>3294</v>
      </c>
      <c r="E387" s="240" t="s">
        <v>3294</v>
      </c>
      <c r="F387" s="240" t="s">
        <v>3294</v>
      </c>
      <c r="G387" s="240" t="s">
        <v>3294</v>
      </c>
      <c r="H387" s="240" t="s">
        <v>3294</v>
      </c>
      <c r="I387" s="240" t="s">
        <v>3299</v>
      </c>
      <c r="J387" s="241" t="s">
        <v>3291</v>
      </c>
      <c r="K387" s="240" t="str">
        <f>VLOOKUP(I387,'[1]ตัวย่อ(ต่อท้าย)'!$G$2:$H$503,2,FALSE)</f>
        <v>สำนักนายกรัฐมนตรี</v>
      </c>
      <c r="L387" s="241" t="s">
        <v>3294</v>
      </c>
      <c r="M387" s="240" t="str">
        <f>LEFT(N387,12)</f>
        <v>v3_180403V02</v>
      </c>
      <c r="N387" s="242" t="s">
        <v>2862</v>
      </c>
      <c r="O387" s="241" t="s">
        <v>3163</v>
      </c>
      <c r="P387" s="240" t="s">
        <v>3293</v>
      </c>
      <c r="Q387" s="240"/>
      <c r="R387" s="240"/>
    </row>
    <row r="388" spans="1:18" s="196" customFormat="1">
      <c r="A388" s="240" t="s">
        <v>3294</v>
      </c>
      <c r="B388" s="240" t="s">
        <v>3294</v>
      </c>
      <c r="C388" s="240" t="s">
        <v>3294</v>
      </c>
      <c r="D388" s="240" t="s">
        <v>3294</v>
      </c>
      <c r="E388" s="240" t="s">
        <v>3294</v>
      </c>
      <c r="F388" s="240" t="s">
        <v>3294</v>
      </c>
      <c r="G388" s="240" t="s">
        <v>3294</v>
      </c>
      <c r="H388" s="240" t="s">
        <v>3294</v>
      </c>
      <c r="I388" s="240" t="s">
        <v>606</v>
      </c>
      <c r="J388" s="241" t="s">
        <v>3289</v>
      </c>
      <c r="K388" s="240" t="str">
        <f>VLOOKUP(I388,'[1]ตัวย่อ(ต่อท้าย)'!$G$2:$H$503,2,FALSE)</f>
        <v>กระทรวงการอุดมศึกษา วิทยาศาสตร์ วิจัยและนวัตกรรม</v>
      </c>
      <c r="L388" s="241" t="s">
        <v>3294</v>
      </c>
      <c r="M388" s="240" t="str">
        <f>LEFT(N388,12)</f>
        <v>v3_180403V03</v>
      </c>
      <c r="N388" s="242" t="s">
        <v>3208</v>
      </c>
      <c r="O388" s="241" t="s">
        <v>3163</v>
      </c>
      <c r="P388" s="240" t="s">
        <v>3293</v>
      </c>
      <c r="Q388" s="240"/>
      <c r="R388" s="240"/>
    </row>
    <row r="389" spans="1:18" s="196" customFormat="1">
      <c r="A389" s="240" t="s">
        <v>3294</v>
      </c>
      <c r="B389" s="240" t="s">
        <v>3294</v>
      </c>
      <c r="C389" s="240" t="s">
        <v>3294</v>
      </c>
      <c r="D389" s="240" t="s">
        <v>3294</v>
      </c>
      <c r="E389" s="240" t="s">
        <v>3294</v>
      </c>
      <c r="F389" s="240" t="s">
        <v>3294</v>
      </c>
      <c r="G389" s="240" t="s">
        <v>3294</v>
      </c>
      <c r="H389" s="240" t="s">
        <v>3294</v>
      </c>
      <c r="I389" s="240" t="s">
        <v>555</v>
      </c>
      <c r="J389" s="241" t="s">
        <v>3285</v>
      </c>
      <c r="K389" s="240" t="str">
        <f>VLOOKUP(I389,'[1]ตัวย่อ(ต่อท้าย)'!$G$2:$H$503,2,FALSE)</f>
        <v>กระทรวงการอุดมศึกษา วิทยาศาสตร์ วิจัยและนวัตกรรม</v>
      </c>
      <c r="L389" s="241" t="s">
        <v>3294</v>
      </c>
      <c r="M389" s="240" t="str">
        <f>LEFT(N389,12)</f>
        <v>v3_180403V03</v>
      </c>
      <c r="N389" s="242" t="s">
        <v>3208</v>
      </c>
      <c r="O389" s="241" t="s">
        <v>3163</v>
      </c>
      <c r="P389" s="240" t="s">
        <v>3293</v>
      </c>
      <c r="Q389" s="240"/>
      <c r="R389" s="240"/>
    </row>
    <row r="390" spans="1:18" s="196" customFormat="1">
      <c r="A390" s="240" t="s">
        <v>3294</v>
      </c>
      <c r="B390" s="240" t="s">
        <v>3294</v>
      </c>
      <c r="C390" s="240" t="s">
        <v>3294</v>
      </c>
      <c r="D390" s="240" t="s">
        <v>3294</v>
      </c>
      <c r="E390" s="240" t="s">
        <v>3294</v>
      </c>
      <c r="F390" s="240" t="s">
        <v>3294</v>
      </c>
      <c r="G390" s="240" t="s">
        <v>3294</v>
      </c>
      <c r="H390" s="240" t="s">
        <v>3294</v>
      </c>
      <c r="I390" s="240" t="s">
        <v>3303</v>
      </c>
      <c r="J390" s="241" t="s">
        <v>3302</v>
      </c>
      <c r="K390" s="240" t="str">
        <f>VLOOKUP(I390,'[1]ตัวย่อ(ต่อท้าย)'!$G$2:$H$503,2,FALSE)</f>
        <v>กระทรวงการอุดมศึกษา วิทยาศาสตร์ วิจัยและนวัตกรรม</v>
      </c>
      <c r="L390" s="241" t="s">
        <v>3294</v>
      </c>
      <c r="M390" s="240" t="str">
        <f>LEFT(N390,12)</f>
        <v>v3_180403V03</v>
      </c>
      <c r="N390" s="242" t="s">
        <v>3209</v>
      </c>
      <c r="O390" s="241" t="s">
        <v>3163</v>
      </c>
      <c r="P390" s="240" t="s">
        <v>3293</v>
      </c>
      <c r="Q390" s="240"/>
      <c r="R390" s="240"/>
    </row>
    <row r="391" spans="1:18" s="196" customFormat="1">
      <c r="A391" s="240" t="s">
        <v>3294</v>
      </c>
      <c r="B391" s="240" t="s">
        <v>3294</v>
      </c>
      <c r="C391" s="240" t="s">
        <v>3294</v>
      </c>
      <c r="D391" s="240" t="s">
        <v>3294</v>
      </c>
      <c r="E391" s="240" t="s">
        <v>3294</v>
      </c>
      <c r="F391" s="240" t="s">
        <v>3294</v>
      </c>
      <c r="G391" s="240" t="s">
        <v>3294</v>
      </c>
      <c r="H391" s="240" t="s">
        <v>3294</v>
      </c>
      <c r="I391" s="240" t="s">
        <v>555</v>
      </c>
      <c r="J391" s="241" t="s">
        <v>3285</v>
      </c>
      <c r="K391" s="240" t="str">
        <f>VLOOKUP(I391,'[1]ตัวย่อ(ต่อท้าย)'!$G$2:$H$503,2,FALSE)</f>
        <v>กระทรวงการอุดมศึกษา วิทยาศาสตร์ วิจัยและนวัตกรรม</v>
      </c>
      <c r="L391" s="241" t="s">
        <v>3294</v>
      </c>
      <c r="M391" s="240" t="str">
        <f>LEFT(N391,12)</f>
        <v>v3_180403V03</v>
      </c>
      <c r="N391" s="242" t="s">
        <v>3209</v>
      </c>
      <c r="O391" s="241" t="s">
        <v>3163</v>
      </c>
      <c r="P391" s="240" t="s">
        <v>3293</v>
      </c>
      <c r="Q391" s="240"/>
      <c r="R391" s="240"/>
    </row>
    <row r="392" spans="1:18" s="196" customFormat="1">
      <c r="A392" s="240" t="s">
        <v>3294</v>
      </c>
      <c r="B392" s="240" t="s">
        <v>3294</v>
      </c>
      <c r="C392" s="240" t="s">
        <v>3294</v>
      </c>
      <c r="D392" s="240" t="s">
        <v>3294</v>
      </c>
      <c r="E392" s="240" t="s">
        <v>3294</v>
      </c>
      <c r="F392" s="240" t="s">
        <v>3294</v>
      </c>
      <c r="G392" s="240" t="s">
        <v>3294</v>
      </c>
      <c r="H392" s="240" t="s">
        <v>3294</v>
      </c>
      <c r="I392" s="240" t="s">
        <v>3298</v>
      </c>
      <c r="J392" s="241" t="s">
        <v>3290</v>
      </c>
      <c r="K392" s="240" t="str">
        <f>VLOOKUP(I392,'[1]ตัวย่อ(ต่อท้าย)'!$G$2:$H$503,2,FALSE)</f>
        <v>กระทรวงการอุดมศึกษา วิทยาศาสตร์ วิจัยและนวัตกรรม</v>
      </c>
      <c r="L392" s="241" t="s">
        <v>3294</v>
      </c>
      <c r="M392" s="240" t="str">
        <f>LEFT(N392,12)</f>
        <v>v3_180403V03</v>
      </c>
      <c r="N392" s="242" t="s">
        <v>3209</v>
      </c>
      <c r="O392" s="241" t="s">
        <v>3163</v>
      </c>
      <c r="P392" s="240" t="s">
        <v>3293</v>
      </c>
      <c r="Q392" s="240"/>
      <c r="R392" s="240"/>
    </row>
    <row r="393" spans="1:18" s="196" customFormat="1">
      <c r="A393" s="240" t="s">
        <v>3294</v>
      </c>
      <c r="B393" s="240" t="s">
        <v>3294</v>
      </c>
      <c r="C393" s="240" t="s">
        <v>3294</v>
      </c>
      <c r="D393" s="240" t="s">
        <v>3294</v>
      </c>
      <c r="E393" s="240" t="s">
        <v>3294</v>
      </c>
      <c r="F393" s="240" t="s">
        <v>3294</v>
      </c>
      <c r="G393" s="240" t="s">
        <v>3294</v>
      </c>
      <c r="H393" s="240" t="s">
        <v>3294</v>
      </c>
      <c r="I393" s="240" t="s">
        <v>3300</v>
      </c>
      <c r="J393" s="241" t="s">
        <v>3186</v>
      </c>
      <c r="K393" s="240" t="str">
        <f>VLOOKUP(I393,'[1]ตัวย่อ(ต่อท้าย)'!$G$2:$H$503,2,FALSE)</f>
        <v>กระทรวงทรัพยากรธรรมชาติและสิ่งแวดล้อม</v>
      </c>
      <c r="L393" s="241" t="s">
        <v>3294</v>
      </c>
      <c r="M393" s="240" t="str">
        <f>LEFT(N393,12)</f>
        <v>v3_180403V03</v>
      </c>
      <c r="N393" s="242" t="s">
        <v>3209</v>
      </c>
      <c r="O393" s="241" t="s">
        <v>3163</v>
      </c>
      <c r="P393" s="240" t="s">
        <v>3293</v>
      </c>
      <c r="Q393" s="240"/>
      <c r="R393" s="240"/>
    </row>
    <row r="394" spans="1:18" s="196" customFormat="1">
      <c r="A394" s="240" t="s">
        <v>3294</v>
      </c>
      <c r="B394" s="240" t="s">
        <v>3294</v>
      </c>
      <c r="C394" s="240" t="s">
        <v>3294</v>
      </c>
      <c r="D394" s="240" t="s">
        <v>3294</v>
      </c>
      <c r="E394" s="240" t="s">
        <v>3294</v>
      </c>
      <c r="F394" s="240" t="s">
        <v>3294</v>
      </c>
      <c r="G394" s="240" t="s">
        <v>3294</v>
      </c>
      <c r="H394" s="240" t="s">
        <v>3294</v>
      </c>
      <c r="I394" s="240" t="s">
        <v>3303</v>
      </c>
      <c r="J394" s="241" t="s">
        <v>3302</v>
      </c>
      <c r="K394" s="240" t="str">
        <f>VLOOKUP(I394,'[1]ตัวย่อ(ต่อท้าย)'!$G$2:$H$503,2,FALSE)</f>
        <v>กระทรวงการอุดมศึกษา วิทยาศาสตร์ วิจัยและนวัตกรรม</v>
      </c>
      <c r="L394" s="241" t="s">
        <v>3294</v>
      </c>
      <c r="M394" s="240" t="str">
        <f>LEFT(N394,12)</f>
        <v>v3_180403V03</v>
      </c>
      <c r="N394" s="242" t="s">
        <v>2905</v>
      </c>
      <c r="O394" s="241" t="s">
        <v>3163</v>
      </c>
      <c r="P394" s="240" t="s">
        <v>3293</v>
      </c>
      <c r="Q394" s="240"/>
      <c r="R394" s="240"/>
    </row>
    <row r="395" spans="1:18" s="196" customFormat="1">
      <c r="A395" s="240" t="s">
        <v>3294</v>
      </c>
      <c r="B395" s="240" t="s">
        <v>3294</v>
      </c>
      <c r="C395" s="240" t="s">
        <v>3294</v>
      </c>
      <c r="D395" s="240" t="s">
        <v>3294</v>
      </c>
      <c r="E395" s="240" t="s">
        <v>3294</v>
      </c>
      <c r="F395" s="240" t="s">
        <v>3294</v>
      </c>
      <c r="G395" s="240" t="s">
        <v>3294</v>
      </c>
      <c r="H395" s="240" t="s">
        <v>3294</v>
      </c>
      <c r="I395" s="240" t="s">
        <v>3295</v>
      </c>
      <c r="J395" s="241" t="s">
        <v>3283</v>
      </c>
      <c r="K395" s="240" t="str">
        <f>VLOOKUP(I395,'[1]ตัวย่อ(ต่อท้าย)'!$G$2:$H$503,2,FALSE)</f>
        <v>กระทรวงการอุดมศึกษา วิทยาศาสตร์ วิจัยและนวัตกรรม</v>
      </c>
      <c r="L395" s="241" t="s">
        <v>3294</v>
      </c>
      <c r="M395" s="240" t="str">
        <f>LEFT(N395,12)</f>
        <v>v3_180403V03</v>
      </c>
      <c r="N395" s="242" t="s">
        <v>2905</v>
      </c>
      <c r="O395" s="241" t="s">
        <v>3163</v>
      </c>
      <c r="P395" s="240" t="s">
        <v>3293</v>
      </c>
      <c r="Q395" s="240"/>
      <c r="R395" s="240"/>
    </row>
    <row r="396" spans="1:18" s="196" customFormat="1">
      <c r="A396" s="240" t="s">
        <v>3294</v>
      </c>
      <c r="B396" s="240" t="s">
        <v>3294</v>
      </c>
      <c r="C396" s="240" t="s">
        <v>3294</v>
      </c>
      <c r="D396" s="240" t="s">
        <v>3294</v>
      </c>
      <c r="E396" s="240" t="s">
        <v>3294</v>
      </c>
      <c r="F396" s="240" t="s">
        <v>3294</v>
      </c>
      <c r="G396" s="240" t="s">
        <v>3294</v>
      </c>
      <c r="H396" s="240" t="s">
        <v>3294</v>
      </c>
      <c r="I396" s="240" t="s">
        <v>2577</v>
      </c>
      <c r="J396" s="241" t="s">
        <v>3284</v>
      </c>
      <c r="K396" s="240" t="str">
        <f>VLOOKUP(I396,'[1]ตัวย่อ(ต่อท้าย)'!$G$2:$H$503,2,FALSE)</f>
        <v>กระทรวงการอุดมศึกษา วิทยาศาสตร์ วิจัยและนวัตกรรม</v>
      </c>
      <c r="L396" s="241" t="s">
        <v>3294</v>
      </c>
      <c r="M396" s="240" t="str">
        <f>LEFT(N396,12)</f>
        <v>v3_180403V03</v>
      </c>
      <c r="N396" s="242" t="s">
        <v>2905</v>
      </c>
      <c r="O396" s="241" t="s">
        <v>3163</v>
      </c>
      <c r="P396" s="240" t="s">
        <v>3293</v>
      </c>
      <c r="Q396" s="240"/>
      <c r="R396" s="240"/>
    </row>
    <row r="397" spans="1:18" s="196" customFormat="1">
      <c r="A397" s="240" t="s">
        <v>3294</v>
      </c>
      <c r="B397" s="240" t="s">
        <v>3294</v>
      </c>
      <c r="C397" s="240" t="s">
        <v>3294</v>
      </c>
      <c r="D397" s="240" t="s">
        <v>3294</v>
      </c>
      <c r="E397" s="240" t="s">
        <v>3294</v>
      </c>
      <c r="F397" s="240" t="s">
        <v>3294</v>
      </c>
      <c r="G397" s="240" t="s">
        <v>3294</v>
      </c>
      <c r="H397" s="240" t="s">
        <v>3294</v>
      </c>
      <c r="I397" s="240" t="s">
        <v>3301</v>
      </c>
      <c r="J397" s="241" t="s">
        <v>3292</v>
      </c>
      <c r="K397" s="240" t="str">
        <f>VLOOKUP(I397,'[1]ตัวย่อ(ต่อท้าย)'!$G$2:$H$503,2,FALSE)</f>
        <v>กระทรวงการอุดมศึกษา วิทยาศาสตร์ วิจัยและนวัตกรรม</v>
      </c>
      <c r="L397" s="241" t="s">
        <v>3294</v>
      </c>
      <c r="M397" s="240" t="str">
        <f>LEFT(N397,12)</f>
        <v>v3_180403V03</v>
      </c>
      <c r="N397" s="242" t="s">
        <v>2905</v>
      </c>
      <c r="O397" s="241" t="s">
        <v>3163</v>
      </c>
      <c r="P397" s="240" t="s">
        <v>3293</v>
      </c>
      <c r="Q397" s="240"/>
      <c r="R397" s="240"/>
    </row>
    <row r="398" spans="1:18" s="196" customFormat="1">
      <c r="A398" s="240" t="s">
        <v>3294</v>
      </c>
      <c r="B398" s="240" t="s">
        <v>3294</v>
      </c>
      <c r="C398" s="240" t="s">
        <v>3294</v>
      </c>
      <c r="D398" s="240" t="s">
        <v>3294</v>
      </c>
      <c r="E398" s="240" t="s">
        <v>3294</v>
      </c>
      <c r="F398" s="240" t="s">
        <v>3294</v>
      </c>
      <c r="G398" s="240" t="s">
        <v>3294</v>
      </c>
      <c r="H398" s="240" t="s">
        <v>3294</v>
      </c>
      <c r="I398" s="240" t="s">
        <v>555</v>
      </c>
      <c r="J398" s="241" t="s">
        <v>3285</v>
      </c>
      <c r="K398" s="240" t="str">
        <f>VLOOKUP(I398,'[1]ตัวย่อ(ต่อท้าย)'!$G$2:$H$503,2,FALSE)</f>
        <v>กระทรวงการอุดมศึกษา วิทยาศาสตร์ วิจัยและนวัตกรรม</v>
      </c>
      <c r="L398" s="241" t="s">
        <v>3294</v>
      </c>
      <c r="M398" s="240" t="str">
        <f>LEFT(N398,12)</f>
        <v>v3_180403V03</v>
      </c>
      <c r="N398" s="242" t="s">
        <v>2905</v>
      </c>
      <c r="O398" s="241" t="s">
        <v>3163</v>
      </c>
      <c r="P398" s="240" t="s">
        <v>3293</v>
      </c>
      <c r="Q398" s="240"/>
      <c r="R398" s="240"/>
    </row>
    <row r="399" spans="1:18" s="196" customFormat="1">
      <c r="A399" s="240" t="s">
        <v>3294</v>
      </c>
      <c r="B399" s="240" t="s">
        <v>3294</v>
      </c>
      <c r="C399" s="240" t="s">
        <v>3294</v>
      </c>
      <c r="D399" s="240" t="s">
        <v>3294</v>
      </c>
      <c r="E399" s="240" t="s">
        <v>3294</v>
      </c>
      <c r="F399" s="240" t="s">
        <v>3294</v>
      </c>
      <c r="G399" s="240" t="s">
        <v>3294</v>
      </c>
      <c r="H399" s="240" t="s">
        <v>3294</v>
      </c>
      <c r="I399" s="240" t="s">
        <v>3295</v>
      </c>
      <c r="J399" s="241" t="s">
        <v>3283</v>
      </c>
      <c r="K399" s="240" t="str">
        <f>VLOOKUP(I399,'[1]ตัวย่อ(ต่อท้าย)'!$G$2:$H$503,2,FALSE)</f>
        <v>กระทรวงการอุดมศึกษา วิทยาศาสตร์ วิจัยและนวัตกรรม</v>
      </c>
      <c r="L399" s="241" t="s">
        <v>3294</v>
      </c>
      <c r="M399" s="240" t="str">
        <f>LEFT(N399,12)</f>
        <v>v3_180403V04</v>
      </c>
      <c r="N399" s="242" t="s">
        <v>2863</v>
      </c>
      <c r="O399" s="241" t="s">
        <v>3163</v>
      </c>
      <c r="P399" s="240" t="s">
        <v>3293</v>
      </c>
      <c r="Q399" s="240"/>
      <c r="R399" s="240"/>
    </row>
    <row r="400" spans="1:18" s="196" customFormat="1">
      <c r="A400" s="240" t="s">
        <v>3294</v>
      </c>
      <c r="B400" s="240" t="s">
        <v>3294</v>
      </c>
      <c r="C400" s="240" t="s">
        <v>3294</v>
      </c>
      <c r="D400" s="240" t="s">
        <v>3294</v>
      </c>
      <c r="E400" s="240" t="s">
        <v>3294</v>
      </c>
      <c r="F400" s="240" t="s">
        <v>3294</v>
      </c>
      <c r="G400" s="240" t="s">
        <v>3294</v>
      </c>
      <c r="H400" s="240" t="s">
        <v>3294</v>
      </c>
      <c r="I400" s="240" t="s">
        <v>2928</v>
      </c>
      <c r="J400" s="241" t="s">
        <v>3177</v>
      </c>
      <c r="K400" s="240" t="str">
        <f>VLOOKUP(I400,'[1]ตัวย่อ(ต่อท้าย)'!$G$2:$H$503,2,FALSE)</f>
        <v>กระทรวงการอุดมศึกษา วิทยาศาสตร์ วิจัยและนวัตกรรม</v>
      </c>
      <c r="L400" s="241" t="s">
        <v>3294</v>
      </c>
      <c r="M400" s="240" t="str">
        <f>LEFT(N400,12)</f>
        <v>v3_180403V04</v>
      </c>
      <c r="N400" s="242" t="s">
        <v>2863</v>
      </c>
      <c r="O400" s="241" t="s">
        <v>3163</v>
      </c>
      <c r="P400" s="240" t="s">
        <v>3293</v>
      </c>
      <c r="Q400" s="240"/>
      <c r="R400" s="240"/>
    </row>
    <row r="401" spans="1:18" s="196" customFormat="1">
      <c r="A401" s="240" t="s">
        <v>3294</v>
      </c>
      <c r="B401" s="240" t="s">
        <v>3294</v>
      </c>
      <c r="C401" s="240" t="s">
        <v>3294</v>
      </c>
      <c r="D401" s="240" t="s">
        <v>3294</v>
      </c>
      <c r="E401" s="240" t="s">
        <v>3294</v>
      </c>
      <c r="F401" s="240" t="s">
        <v>3294</v>
      </c>
      <c r="G401" s="240" t="s">
        <v>3294</v>
      </c>
      <c r="H401" s="240" t="s">
        <v>3294</v>
      </c>
      <c r="I401" s="240" t="s">
        <v>3301</v>
      </c>
      <c r="J401" s="241" t="s">
        <v>3292</v>
      </c>
      <c r="K401" s="240" t="str">
        <f>VLOOKUP(I401,'[1]ตัวย่อ(ต่อท้าย)'!$G$2:$H$503,2,FALSE)</f>
        <v>กระทรวงการอุดมศึกษา วิทยาศาสตร์ วิจัยและนวัตกรรม</v>
      </c>
      <c r="L401" s="241" t="s">
        <v>3294</v>
      </c>
      <c r="M401" s="240" t="str">
        <f>LEFT(N401,12)</f>
        <v>v3_180403V04</v>
      </c>
      <c r="N401" s="242" t="s">
        <v>2863</v>
      </c>
      <c r="O401" s="241" t="s">
        <v>3163</v>
      </c>
      <c r="P401" s="240" t="s">
        <v>3293</v>
      </c>
      <c r="Q401" s="240"/>
      <c r="R401" s="240"/>
    </row>
    <row r="402" spans="1:18" s="196" customFormat="1">
      <c r="A402" s="240" t="s">
        <v>3294</v>
      </c>
      <c r="B402" s="240" t="s">
        <v>3294</v>
      </c>
      <c r="C402" s="240" t="s">
        <v>3294</v>
      </c>
      <c r="D402" s="240" t="s">
        <v>3294</v>
      </c>
      <c r="E402" s="240" t="s">
        <v>3294</v>
      </c>
      <c r="F402" s="240" t="s">
        <v>3294</v>
      </c>
      <c r="G402" s="240" t="s">
        <v>3294</v>
      </c>
      <c r="H402" s="240" t="s">
        <v>3294</v>
      </c>
      <c r="I402" s="240" t="s">
        <v>555</v>
      </c>
      <c r="J402" s="241" t="s">
        <v>3285</v>
      </c>
      <c r="K402" s="240" t="str">
        <f>VLOOKUP(I402,'[1]ตัวย่อ(ต่อท้าย)'!$G$2:$H$503,2,FALSE)</f>
        <v>กระทรวงการอุดมศึกษา วิทยาศาสตร์ วิจัยและนวัตกรรม</v>
      </c>
      <c r="L402" s="241" t="s">
        <v>3294</v>
      </c>
      <c r="M402" s="240" t="str">
        <f>LEFT(N402,12)</f>
        <v>v3_180403V04</v>
      </c>
      <c r="N402" s="242" t="s">
        <v>2863</v>
      </c>
      <c r="O402" s="241" t="s">
        <v>3163</v>
      </c>
      <c r="P402" s="240" t="s">
        <v>3293</v>
      </c>
      <c r="Q402" s="240"/>
      <c r="R402" s="240"/>
    </row>
    <row r="403" spans="1:18" s="196" customFormat="1">
      <c r="A403" s="240" t="s">
        <v>3294</v>
      </c>
      <c r="B403" s="240" t="s">
        <v>3294</v>
      </c>
      <c r="C403" s="240" t="s">
        <v>3294</v>
      </c>
      <c r="D403" s="240" t="s">
        <v>3294</v>
      </c>
      <c r="E403" s="240" t="s">
        <v>3294</v>
      </c>
      <c r="F403" s="240" t="s">
        <v>3294</v>
      </c>
      <c r="G403" s="240" t="s">
        <v>3294</v>
      </c>
      <c r="H403" s="240" t="s">
        <v>3294</v>
      </c>
      <c r="I403" s="240" t="s">
        <v>233</v>
      </c>
      <c r="J403" s="241" t="s">
        <v>3180</v>
      </c>
      <c r="K403" s="240" t="str">
        <f>VLOOKUP(I403,'[1]ตัวย่อ(ต่อท้าย)'!$G$2:$H$503,2,FALSE)</f>
        <v>กระทรวงสาธารณสุข</v>
      </c>
      <c r="L403" s="241" t="s">
        <v>3294</v>
      </c>
      <c r="M403" s="240" t="str">
        <f>LEFT(N403,12)</f>
        <v>v3_180403V04</v>
      </c>
      <c r="N403" s="242" t="s">
        <v>2863</v>
      </c>
      <c r="O403" s="241" t="s">
        <v>3163</v>
      </c>
      <c r="P403" s="240" t="s">
        <v>3293</v>
      </c>
      <c r="Q403" s="240"/>
      <c r="R403" s="240"/>
    </row>
    <row r="404" spans="1:18" s="196" customFormat="1">
      <c r="A404" s="240" t="s">
        <v>3294</v>
      </c>
      <c r="B404" s="240" t="s">
        <v>3294</v>
      </c>
      <c r="C404" s="240" t="s">
        <v>3294</v>
      </c>
      <c r="D404" s="240" t="s">
        <v>3294</v>
      </c>
      <c r="E404" s="240" t="s">
        <v>3294</v>
      </c>
      <c r="F404" s="240" t="s">
        <v>3294</v>
      </c>
      <c r="G404" s="240" t="s">
        <v>3294</v>
      </c>
      <c r="H404" s="240" t="s">
        <v>3294</v>
      </c>
      <c r="I404" s="240" t="s">
        <v>255</v>
      </c>
      <c r="J404" s="241" t="s">
        <v>255</v>
      </c>
      <c r="K404" s="240" t="str">
        <f>VLOOKUP(I404,'[1]ตัวย่อ(ต่อท้าย)'!$G$2:$H$503,2,FALSE)</f>
        <v>กระทรวงสาธารณสุข</v>
      </c>
      <c r="L404" s="241" t="s">
        <v>3294</v>
      </c>
      <c r="M404" s="240" t="str">
        <f>LEFT(N404,12)</f>
        <v>v3_180403V04</v>
      </c>
      <c r="N404" s="242" t="s">
        <v>2863</v>
      </c>
      <c r="O404" s="241" t="s">
        <v>3163</v>
      </c>
      <c r="P404" s="240" t="s">
        <v>3293</v>
      </c>
      <c r="Q404" s="240"/>
      <c r="R404" s="240"/>
    </row>
    <row r="405" spans="1:18" s="196" customFormat="1">
      <c r="A405" s="240" t="s">
        <v>3294</v>
      </c>
      <c r="B405" s="240" t="s">
        <v>3294</v>
      </c>
      <c r="C405" s="240" t="s">
        <v>3294</v>
      </c>
      <c r="D405" s="240" t="s">
        <v>3294</v>
      </c>
      <c r="E405" s="240" t="s">
        <v>3294</v>
      </c>
      <c r="F405" s="240" t="s">
        <v>3294</v>
      </c>
      <c r="G405" s="240" t="s">
        <v>3294</v>
      </c>
      <c r="H405" s="240" t="s">
        <v>3294</v>
      </c>
      <c r="I405" s="240" t="s">
        <v>3295</v>
      </c>
      <c r="J405" s="241" t="s">
        <v>3283</v>
      </c>
      <c r="K405" s="240" t="str">
        <f>VLOOKUP(I405,'[1]ตัวย่อ(ต่อท้าย)'!$G$2:$H$503,2,FALSE)</f>
        <v>กระทรวงการอุดมศึกษา วิทยาศาสตร์ วิจัยและนวัตกรรม</v>
      </c>
      <c r="L405" s="241" t="s">
        <v>3294</v>
      </c>
      <c r="M405" s="240" t="str">
        <f>LEFT(N405,12)</f>
        <v>v3_180403V04</v>
      </c>
      <c r="N405" s="242" t="s">
        <v>3022</v>
      </c>
      <c r="O405" s="241" t="s">
        <v>3163</v>
      </c>
      <c r="P405" s="240" t="s">
        <v>3293</v>
      </c>
      <c r="Q405" s="240"/>
      <c r="R405" s="240"/>
    </row>
    <row r="406" spans="1:18" s="196" customFormat="1">
      <c r="A406" s="240" t="s">
        <v>3294</v>
      </c>
      <c r="B406" s="240" t="s">
        <v>3294</v>
      </c>
      <c r="C406" s="240" t="s">
        <v>3294</v>
      </c>
      <c r="D406" s="240" t="s">
        <v>3294</v>
      </c>
      <c r="E406" s="240" t="s">
        <v>3294</v>
      </c>
      <c r="F406" s="240" t="s">
        <v>3294</v>
      </c>
      <c r="G406" s="240" t="s">
        <v>3294</v>
      </c>
      <c r="H406" s="240" t="s">
        <v>3294</v>
      </c>
      <c r="I406" s="240" t="s">
        <v>3301</v>
      </c>
      <c r="J406" s="241" t="s">
        <v>3292</v>
      </c>
      <c r="K406" s="240" t="str">
        <f>VLOOKUP(I406,'[1]ตัวย่อ(ต่อท้าย)'!$G$2:$H$503,2,FALSE)</f>
        <v>กระทรวงการอุดมศึกษา วิทยาศาสตร์ วิจัยและนวัตกรรม</v>
      </c>
      <c r="L406" s="241" t="s">
        <v>3294</v>
      </c>
      <c r="M406" s="240" t="str">
        <f>LEFT(N406,12)</f>
        <v>v3_180403V04</v>
      </c>
      <c r="N406" s="242" t="s">
        <v>3022</v>
      </c>
      <c r="O406" s="241" t="s">
        <v>3163</v>
      </c>
      <c r="P406" s="240" t="s">
        <v>3293</v>
      </c>
      <c r="Q406" s="240"/>
      <c r="R406" s="240"/>
    </row>
    <row r="407" spans="1:18" s="196" customFormat="1">
      <c r="A407" s="240" t="s">
        <v>3294</v>
      </c>
      <c r="B407" s="240" t="s">
        <v>3294</v>
      </c>
      <c r="C407" s="240" t="s">
        <v>3294</v>
      </c>
      <c r="D407" s="240" t="s">
        <v>3294</v>
      </c>
      <c r="E407" s="240" t="s">
        <v>3294</v>
      </c>
      <c r="F407" s="240" t="s">
        <v>3294</v>
      </c>
      <c r="G407" s="240" t="s">
        <v>3294</v>
      </c>
      <c r="H407" s="240" t="s">
        <v>3294</v>
      </c>
      <c r="I407" s="240" t="s">
        <v>555</v>
      </c>
      <c r="J407" s="241" t="s">
        <v>3285</v>
      </c>
      <c r="K407" s="240" t="str">
        <f>VLOOKUP(I407,'[1]ตัวย่อ(ต่อท้าย)'!$G$2:$H$503,2,FALSE)</f>
        <v>กระทรวงการอุดมศึกษา วิทยาศาสตร์ วิจัยและนวัตกรรม</v>
      </c>
      <c r="L407" s="241" t="s">
        <v>3294</v>
      </c>
      <c r="M407" s="240" t="str">
        <f>LEFT(N407,12)</f>
        <v>v3_180403V04</v>
      </c>
      <c r="N407" s="242" t="s">
        <v>3022</v>
      </c>
      <c r="O407" s="241" t="s">
        <v>3163</v>
      </c>
      <c r="P407" s="240" t="s">
        <v>3293</v>
      </c>
      <c r="Q407" s="240"/>
      <c r="R407" s="240"/>
    </row>
    <row r="408" spans="1:18" s="196" customFormat="1">
      <c r="A408" s="240" t="s">
        <v>3294</v>
      </c>
      <c r="B408" s="240" t="s">
        <v>3294</v>
      </c>
      <c r="C408" s="240" t="s">
        <v>3294</v>
      </c>
      <c r="D408" s="240" t="s">
        <v>3294</v>
      </c>
      <c r="E408" s="240" t="s">
        <v>3294</v>
      </c>
      <c r="F408" s="240" t="s">
        <v>3294</v>
      </c>
      <c r="G408" s="240" t="s">
        <v>3294</v>
      </c>
      <c r="H408" s="240" t="s">
        <v>3294</v>
      </c>
      <c r="I408" s="240" t="s">
        <v>82</v>
      </c>
      <c r="J408" s="241" t="s">
        <v>3173</v>
      </c>
      <c r="K408" s="240" t="str">
        <f>VLOOKUP(I408,'[1]ตัวย่อ(ต่อท้าย)'!$G$2:$H$503,2,FALSE)</f>
        <v>กระทรวงทรัพยากรธรรมชาติและสิ่งแวดล้อม</v>
      </c>
      <c r="L408" s="241" t="s">
        <v>3294</v>
      </c>
      <c r="M408" s="240" t="str">
        <f>LEFT(N408,12)</f>
        <v>v3_180403V04</v>
      </c>
      <c r="N408" s="242" t="s">
        <v>3022</v>
      </c>
      <c r="O408" s="241" t="s">
        <v>3162</v>
      </c>
      <c r="P408" s="240" t="s">
        <v>3293</v>
      </c>
      <c r="Q408" s="240"/>
      <c r="R408" s="240"/>
    </row>
    <row r="409" spans="1:18" s="196" customFormat="1">
      <c r="A409" s="240" t="s">
        <v>3294</v>
      </c>
      <c r="B409" s="240" t="s">
        <v>3294</v>
      </c>
      <c r="C409" s="240" t="s">
        <v>3294</v>
      </c>
      <c r="D409" s="240" t="s">
        <v>3294</v>
      </c>
      <c r="E409" s="240" t="s">
        <v>3294</v>
      </c>
      <c r="F409" s="240" t="s">
        <v>3294</v>
      </c>
      <c r="G409" s="240" t="s">
        <v>3294</v>
      </c>
      <c r="H409" s="240" t="s">
        <v>3294</v>
      </c>
      <c r="I409" s="240" t="s">
        <v>233</v>
      </c>
      <c r="J409" s="241" t="s">
        <v>3180</v>
      </c>
      <c r="K409" s="240" t="str">
        <f>VLOOKUP(I409,'[1]ตัวย่อ(ต่อท้าย)'!$G$2:$H$503,2,FALSE)</f>
        <v>กระทรวงสาธารณสุข</v>
      </c>
      <c r="L409" s="241" t="s">
        <v>3294</v>
      </c>
      <c r="M409" s="240" t="str">
        <f>LEFT(N409,12)</f>
        <v>v3_180403V04</v>
      </c>
      <c r="N409" s="242" t="s">
        <v>3022</v>
      </c>
      <c r="O409" s="241" t="s">
        <v>3163</v>
      </c>
      <c r="P409" s="240" t="s">
        <v>3293</v>
      </c>
      <c r="Q409" s="240"/>
      <c r="R409" s="240"/>
    </row>
    <row r="410" spans="1:18" s="196" customFormat="1">
      <c r="A410" s="240" t="s">
        <v>3294</v>
      </c>
      <c r="B410" s="240" t="s">
        <v>3294</v>
      </c>
      <c r="C410" s="240" t="s">
        <v>3294</v>
      </c>
      <c r="D410" s="240" t="s">
        <v>3294</v>
      </c>
      <c r="E410" s="240" t="s">
        <v>3294</v>
      </c>
      <c r="F410" s="240" t="s">
        <v>3294</v>
      </c>
      <c r="G410" s="240" t="s">
        <v>3294</v>
      </c>
      <c r="H410" s="240" t="s">
        <v>3294</v>
      </c>
      <c r="I410" s="240" t="s">
        <v>255</v>
      </c>
      <c r="J410" s="241" t="s">
        <v>255</v>
      </c>
      <c r="K410" s="240" t="str">
        <f>VLOOKUP(I410,'[1]ตัวย่อ(ต่อท้าย)'!$G$2:$H$503,2,FALSE)</f>
        <v>กระทรวงสาธารณสุข</v>
      </c>
      <c r="L410" s="241" t="s">
        <v>3294</v>
      </c>
      <c r="M410" s="240" t="str">
        <f>LEFT(N410,12)</f>
        <v>v3_180403V04</v>
      </c>
      <c r="N410" s="242" t="s">
        <v>3022</v>
      </c>
      <c r="O410" s="241" t="s">
        <v>3163</v>
      </c>
      <c r="P410" s="240" t="s">
        <v>3293</v>
      </c>
      <c r="Q410" s="240"/>
      <c r="R410" s="240"/>
    </row>
    <row r="411" spans="1:18" s="196" customFormat="1">
      <c r="A411" s="260" t="s">
        <v>3294</v>
      </c>
      <c r="B411" s="260" t="s">
        <v>3294</v>
      </c>
      <c r="C411" s="260" t="s">
        <v>3294</v>
      </c>
      <c r="D411" s="260" t="s">
        <v>3294</v>
      </c>
      <c r="E411" s="260" t="s">
        <v>3294</v>
      </c>
      <c r="F411" s="260" t="s">
        <v>3294</v>
      </c>
      <c r="G411" s="260" t="s">
        <v>3294</v>
      </c>
      <c r="H411" s="260" t="s">
        <v>3294</v>
      </c>
      <c r="I411" s="260" t="s">
        <v>2577</v>
      </c>
      <c r="J411" s="261" t="s">
        <v>3284</v>
      </c>
      <c r="K411" s="260" t="str">
        <f>VLOOKUP(I411,'[1]ตัวย่อ(ต่อท้าย)'!$G$2:$H$503,2,FALSE)</f>
        <v>กระทรวงการอุดมศึกษา วิทยาศาสตร์ วิจัยและนวัตกรรม</v>
      </c>
      <c r="L411" s="261" t="s">
        <v>3294</v>
      </c>
      <c r="M411" s="260" t="str">
        <f>LEFT(N411,12)</f>
        <v>v3_180403V04</v>
      </c>
      <c r="N411" s="260" t="s">
        <v>3016</v>
      </c>
      <c r="O411" s="261" t="s">
        <v>3163</v>
      </c>
      <c r="P411" s="260" t="s">
        <v>3312</v>
      </c>
      <c r="Q411" s="260"/>
      <c r="R411" s="260"/>
    </row>
    <row r="412" spans="1:18" s="262" customFormat="1">
      <c r="A412" s="240" t="s">
        <v>3294</v>
      </c>
      <c r="B412" s="240" t="s">
        <v>3294</v>
      </c>
      <c r="C412" s="240" t="s">
        <v>3294</v>
      </c>
      <c r="D412" s="240" t="s">
        <v>3294</v>
      </c>
      <c r="E412" s="240" t="s">
        <v>3294</v>
      </c>
      <c r="F412" s="240" t="s">
        <v>3294</v>
      </c>
      <c r="G412" s="240" t="s">
        <v>3294</v>
      </c>
      <c r="H412" s="240" t="s">
        <v>3294</v>
      </c>
      <c r="I412" s="240" t="s">
        <v>3301</v>
      </c>
      <c r="J412" s="241" t="s">
        <v>3292</v>
      </c>
      <c r="K412" s="240" t="str">
        <f>VLOOKUP(I412,'[1]ตัวย่อ(ต่อท้าย)'!$G$2:$H$503,2,FALSE)</f>
        <v>กระทรวงการอุดมศึกษา วิทยาศาสตร์ วิจัยและนวัตกรรม</v>
      </c>
      <c r="L412" s="241" t="s">
        <v>3294</v>
      </c>
      <c r="M412" s="240" t="str">
        <f>LEFT(N412,12)</f>
        <v>v3_180403V04</v>
      </c>
      <c r="N412" s="242" t="s">
        <v>3016</v>
      </c>
      <c r="O412" s="241" t="s">
        <v>3163</v>
      </c>
      <c r="P412" s="240" t="s">
        <v>3293</v>
      </c>
      <c r="Q412" s="240"/>
      <c r="R412" s="240"/>
    </row>
    <row r="413" spans="1:18" s="196" customFormat="1">
      <c r="A413" s="240" t="s">
        <v>3294</v>
      </c>
      <c r="B413" s="240" t="s">
        <v>3294</v>
      </c>
      <c r="C413" s="240" t="s">
        <v>3294</v>
      </c>
      <c r="D413" s="240" t="s">
        <v>3294</v>
      </c>
      <c r="E413" s="240" t="s">
        <v>3294</v>
      </c>
      <c r="F413" s="240" t="s">
        <v>3294</v>
      </c>
      <c r="G413" s="240" t="s">
        <v>3294</v>
      </c>
      <c r="H413" s="240" t="s">
        <v>3294</v>
      </c>
      <c r="I413" s="240" t="s">
        <v>233</v>
      </c>
      <c r="J413" s="241" t="s">
        <v>3180</v>
      </c>
      <c r="K413" s="240" t="str">
        <f>VLOOKUP(I413,'[1]ตัวย่อ(ต่อท้าย)'!$G$2:$H$503,2,FALSE)</f>
        <v>กระทรวงสาธารณสุข</v>
      </c>
      <c r="L413" s="241" t="s">
        <v>3294</v>
      </c>
      <c r="M413" s="240" t="str">
        <f>LEFT(N413,12)</f>
        <v>v3_180403V04</v>
      </c>
      <c r="N413" s="242" t="s">
        <v>3016</v>
      </c>
      <c r="O413" s="241" t="s">
        <v>3163</v>
      </c>
      <c r="P413" s="240" t="s">
        <v>3293</v>
      </c>
      <c r="Q413" s="240"/>
      <c r="R413" s="240"/>
    </row>
    <row r="414" spans="1:18" s="196" customFormat="1">
      <c r="A414" s="240" t="s">
        <v>3294</v>
      </c>
      <c r="B414" s="240" t="s">
        <v>3294</v>
      </c>
      <c r="C414" s="240" t="s">
        <v>3294</v>
      </c>
      <c r="D414" s="240" t="s">
        <v>3294</v>
      </c>
      <c r="E414" s="240" t="s">
        <v>3294</v>
      </c>
      <c r="F414" s="240" t="s">
        <v>3294</v>
      </c>
      <c r="G414" s="240" t="s">
        <v>3294</v>
      </c>
      <c r="H414" s="240" t="s">
        <v>3294</v>
      </c>
      <c r="I414" s="240" t="s">
        <v>2577</v>
      </c>
      <c r="J414" s="241" t="s">
        <v>3284</v>
      </c>
      <c r="K414" s="240" t="str">
        <f>VLOOKUP(I414,'[1]ตัวย่อ(ต่อท้าย)'!$G$2:$H$503,2,FALSE)</f>
        <v>กระทรวงการอุดมศึกษา วิทยาศาสตร์ วิจัยและนวัตกรรม</v>
      </c>
      <c r="L414" s="241" t="s">
        <v>3294</v>
      </c>
      <c r="M414" s="240" t="str">
        <f>LEFT(N414,12)</f>
        <v>v3_180403V04</v>
      </c>
      <c r="N414" s="242" t="s">
        <v>2864</v>
      </c>
      <c r="O414" s="241" t="s">
        <v>3163</v>
      </c>
      <c r="P414" s="240" t="s">
        <v>3293</v>
      </c>
      <c r="Q414" s="240"/>
      <c r="R414" s="240"/>
    </row>
    <row r="415" spans="1:18" s="196" customFormat="1">
      <c r="A415" s="240" t="s">
        <v>3294</v>
      </c>
      <c r="B415" s="240" t="s">
        <v>3294</v>
      </c>
      <c r="C415" s="240" t="s">
        <v>3294</v>
      </c>
      <c r="D415" s="240" t="s">
        <v>3294</v>
      </c>
      <c r="E415" s="240" t="s">
        <v>3294</v>
      </c>
      <c r="F415" s="240" t="s">
        <v>3294</v>
      </c>
      <c r="G415" s="240" t="s">
        <v>3294</v>
      </c>
      <c r="H415" s="240" t="s">
        <v>3294</v>
      </c>
      <c r="I415" s="240" t="s">
        <v>555</v>
      </c>
      <c r="J415" s="241" t="s">
        <v>3285</v>
      </c>
      <c r="K415" s="240" t="str">
        <f>VLOOKUP(I415,'[1]ตัวย่อ(ต่อท้าย)'!$G$2:$H$503,2,FALSE)</f>
        <v>กระทรวงการอุดมศึกษา วิทยาศาสตร์ วิจัยและนวัตกรรม</v>
      </c>
      <c r="L415" s="241" t="s">
        <v>3294</v>
      </c>
      <c r="M415" s="240" t="str">
        <f>LEFT(N415,12)</f>
        <v>v3_180403V04</v>
      </c>
      <c r="N415" s="242" t="s">
        <v>2864</v>
      </c>
      <c r="O415" s="241" t="s">
        <v>3163</v>
      </c>
      <c r="P415" s="240" t="s">
        <v>3293</v>
      </c>
      <c r="Q415" s="240"/>
      <c r="R415" s="240"/>
    </row>
    <row r="416" spans="1:18" s="196" customFormat="1">
      <c r="A416" s="240" t="s">
        <v>3294</v>
      </c>
      <c r="B416" s="240" t="s">
        <v>3294</v>
      </c>
      <c r="C416" s="240" t="s">
        <v>3294</v>
      </c>
      <c r="D416" s="240" t="s">
        <v>3294</v>
      </c>
      <c r="E416" s="240" t="s">
        <v>3294</v>
      </c>
      <c r="F416" s="240" t="s">
        <v>3294</v>
      </c>
      <c r="G416" s="240" t="s">
        <v>3294</v>
      </c>
      <c r="H416" s="240" t="s">
        <v>3294</v>
      </c>
      <c r="I416" s="240" t="s">
        <v>82</v>
      </c>
      <c r="J416" s="241" t="s">
        <v>3173</v>
      </c>
      <c r="K416" s="240" t="str">
        <f>VLOOKUP(I416,'[1]ตัวย่อ(ต่อท้าย)'!$G$2:$H$503,2,FALSE)</f>
        <v>กระทรวงทรัพยากรธรรมชาติและสิ่งแวดล้อม</v>
      </c>
      <c r="L416" s="241" t="s">
        <v>3294</v>
      </c>
      <c r="M416" s="240" t="str">
        <f>LEFT(N416,12)</f>
        <v>v3_180403V04</v>
      </c>
      <c r="N416" s="242" t="s">
        <v>2864</v>
      </c>
      <c r="O416" s="241" t="s">
        <v>3162</v>
      </c>
      <c r="P416" s="240" t="s">
        <v>3293</v>
      </c>
      <c r="Q416" s="240"/>
      <c r="R416" s="240"/>
    </row>
    <row r="417" spans="1:18" s="196" customFormat="1">
      <c r="A417" s="240" t="s">
        <v>3294</v>
      </c>
      <c r="B417" s="240" t="s">
        <v>3294</v>
      </c>
      <c r="C417" s="240" t="s">
        <v>3294</v>
      </c>
      <c r="D417" s="240" t="s">
        <v>3294</v>
      </c>
      <c r="E417" s="240" t="s">
        <v>3294</v>
      </c>
      <c r="F417" s="240" t="s">
        <v>3294</v>
      </c>
      <c r="G417" s="240" t="s">
        <v>3294</v>
      </c>
      <c r="H417" s="240" t="s">
        <v>3294</v>
      </c>
      <c r="I417" s="240" t="s">
        <v>233</v>
      </c>
      <c r="J417" s="241" t="s">
        <v>3180</v>
      </c>
      <c r="K417" s="240" t="str">
        <f>VLOOKUP(I417,'[1]ตัวย่อ(ต่อท้าย)'!$G$2:$H$503,2,FALSE)</f>
        <v>กระทรวงสาธารณสุข</v>
      </c>
      <c r="L417" s="241" t="s">
        <v>3294</v>
      </c>
      <c r="M417" s="240" t="str">
        <f>LEFT(N417,12)</f>
        <v>v3_180403V04</v>
      </c>
      <c r="N417" s="242" t="s">
        <v>2864</v>
      </c>
      <c r="O417" s="241" t="s">
        <v>3163</v>
      </c>
      <c r="P417" s="240" t="s">
        <v>3293</v>
      </c>
      <c r="Q417" s="240"/>
      <c r="R417" s="240"/>
    </row>
    <row r="418" spans="1:18" s="196" customFormat="1">
      <c r="A418" s="240" t="s">
        <v>3294</v>
      </c>
      <c r="B418" s="240" t="s">
        <v>3294</v>
      </c>
      <c r="C418" s="240" t="s">
        <v>3294</v>
      </c>
      <c r="D418" s="240" t="s">
        <v>3294</v>
      </c>
      <c r="E418" s="240" t="s">
        <v>3294</v>
      </c>
      <c r="F418" s="240" t="s">
        <v>3294</v>
      </c>
      <c r="G418" s="240" t="s">
        <v>3294</v>
      </c>
      <c r="H418" s="240" t="s">
        <v>3294</v>
      </c>
      <c r="I418" s="240" t="s">
        <v>255</v>
      </c>
      <c r="J418" s="241" t="s">
        <v>255</v>
      </c>
      <c r="K418" s="240" t="str">
        <f>VLOOKUP(I418,'[1]ตัวย่อ(ต่อท้าย)'!$G$2:$H$503,2,FALSE)</f>
        <v>กระทรวงสาธารณสุข</v>
      </c>
      <c r="L418" s="241" t="s">
        <v>3294</v>
      </c>
      <c r="M418" s="240" t="str">
        <f>LEFT(N418,12)</f>
        <v>v3_180403V04</v>
      </c>
      <c r="N418" s="242" t="s">
        <v>2864</v>
      </c>
      <c r="O418" s="241" t="s">
        <v>3163</v>
      </c>
      <c r="P418" s="240" t="s">
        <v>3293</v>
      </c>
      <c r="Q418" s="240"/>
      <c r="R418" s="240"/>
    </row>
    <row r="419" spans="1:18" s="196" customFormat="1">
      <c r="A419" s="240" t="s">
        <v>3294</v>
      </c>
      <c r="B419" s="240" t="s">
        <v>3294</v>
      </c>
      <c r="C419" s="240" t="s">
        <v>3294</v>
      </c>
      <c r="D419" s="240" t="s">
        <v>3294</v>
      </c>
      <c r="E419" s="240" t="s">
        <v>3294</v>
      </c>
      <c r="F419" s="240" t="s">
        <v>3294</v>
      </c>
      <c r="G419" s="240" t="s">
        <v>3294</v>
      </c>
      <c r="H419" s="240" t="s">
        <v>3294</v>
      </c>
      <c r="I419" s="240" t="s">
        <v>82</v>
      </c>
      <c r="J419" s="241" t="s">
        <v>3173</v>
      </c>
      <c r="K419" s="240" t="str">
        <f>VLOOKUP(I419,'[1]ตัวย่อ(ต่อท้าย)'!$G$2:$H$503,2,FALSE)</f>
        <v>กระทรวงทรัพยากรธรรมชาติและสิ่งแวดล้อม</v>
      </c>
      <c r="L419" s="241" t="s">
        <v>3294</v>
      </c>
      <c r="M419" s="240" t="str">
        <f>LEFT(N419,12)</f>
        <v>v3_180403V04</v>
      </c>
      <c r="N419" s="242" t="s">
        <v>3210</v>
      </c>
      <c r="O419" s="241" t="s">
        <v>3162</v>
      </c>
      <c r="P419" s="240" t="s">
        <v>3293</v>
      </c>
      <c r="Q419" s="240"/>
      <c r="R419" s="240"/>
    </row>
    <row r="420" spans="1:18" s="196" customFormat="1">
      <c r="A420" s="240" t="s">
        <v>3294</v>
      </c>
      <c r="B420" s="240" t="s">
        <v>3294</v>
      </c>
      <c r="C420" s="240" t="s">
        <v>3294</v>
      </c>
      <c r="D420" s="240" t="s">
        <v>3294</v>
      </c>
      <c r="E420" s="240" t="s">
        <v>3294</v>
      </c>
      <c r="F420" s="240" t="s">
        <v>3294</v>
      </c>
      <c r="G420" s="240" t="s">
        <v>3294</v>
      </c>
      <c r="H420" s="240" t="s">
        <v>3294</v>
      </c>
      <c r="I420" s="240" t="s">
        <v>2577</v>
      </c>
      <c r="J420" s="241" t="s">
        <v>3284</v>
      </c>
      <c r="K420" s="240" t="str">
        <f>VLOOKUP(I420,'[1]ตัวย่อ(ต่อท้าย)'!$G$2:$H$503,2,FALSE)</f>
        <v>กระทรวงการอุดมศึกษา วิทยาศาสตร์ วิจัยและนวัตกรรม</v>
      </c>
      <c r="L420" s="241" t="s">
        <v>3294</v>
      </c>
      <c r="M420" s="240" t="str">
        <f>LEFT(N420,12)</f>
        <v>v3_180403V04</v>
      </c>
      <c r="N420" s="242" t="s">
        <v>2861</v>
      </c>
      <c r="O420" s="241" t="s">
        <v>3163</v>
      </c>
      <c r="P420" s="240" t="s">
        <v>3293</v>
      </c>
      <c r="Q420" s="240"/>
      <c r="R420" s="240"/>
    </row>
    <row r="421" spans="1:18" s="196" customFormat="1">
      <c r="A421" s="240" t="s">
        <v>3294</v>
      </c>
      <c r="B421" s="240" t="s">
        <v>3294</v>
      </c>
      <c r="C421" s="240" t="s">
        <v>3294</v>
      </c>
      <c r="D421" s="240" t="s">
        <v>3294</v>
      </c>
      <c r="E421" s="240" t="s">
        <v>3294</v>
      </c>
      <c r="F421" s="240" t="s">
        <v>3294</v>
      </c>
      <c r="G421" s="240" t="s">
        <v>3294</v>
      </c>
      <c r="H421" s="240" t="s">
        <v>3294</v>
      </c>
      <c r="I421" s="240" t="s">
        <v>82</v>
      </c>
      <c r="J421" s="241" t="s">
        <v>3173</v>
      </c>
      <c r="K421" s="240" t="str">
        <f>VLOOKUP(I421,'[1]ตัวย่อ(ต่อท้าย)'!$G$2:$H$503,2,FALSE)</f>
        <v>กระทรวงทรัพยากรธรรมชาติและสิ่งแวดล้อม</v>
      </c>
      <c r="L421" s="241" t="s">
        <v>3294</v>
      </c>
      <c r="M421" s="240" t="str">
        <f>LEFT(N421,12)</f>
        <v>v3_180403V04</v>
      </c>
      <c r="N421" s="242" t="s">
        <v>2861</v>
      </c>
      <c r="O421" s="241" t="s">
        <v>3162</v>
      </c>
      <c r="P421" s="240" t="s">
        <v>3293</v>
      </c>
      <c r="Q421" s="240"/>
      <c r="R421" s="240"/>
    </row>
    <row r="422" spans="1:18" s="196" customFormat="1">
      <c r="A422" s="240" t="s">
        <v>3294</v>
      </c>
      <c r="B422" s="240" t="s">
        <v>3294</v>
      </c>
      <c r="C422" s="240" t="s">
        <v>3294</v>
      </c>
      <c r="D422" s="240" t="s">
        <v>3294</v>
      </c>
      <c r="E422" s="240" t="s">
        <v>3294</v>
      </c>
      <c r="F422" s="240" t="s">
        <v>3294</v>
      </c>
      <c r="G422" s="240" t="s">
        <v>3294</v>
      </c>
      <c r="H422" s="240" t="s">
        <v>3294</v>
      </c>
      <c r="I422" s="240" t="s">
        <v>255</v>
      </c>
      <c r="J422" s="241" t="s">
        <v>255</v>
      </c>
      <c r="K422" s="240" t="str">
        <f>VLOOKUP(I422,'[1]ตัวย่อ(ต่อท้าย)'!$G$2:$H$503,2,FALSE)</f>
        <v>กระทรวงสาธารณสุข</v>
      </c>
      <c r="L422" s="241" t="s">
        <v>3294</v>
      </c>
      <c r="M422" s="240" t="str">
        <f>LEFT(N422,12)</f>
        <v>v3_180403V04</v>
      </c>
      <c r="N422" s="242" t="s">
        <v>2861</v>
      </c>
      <c r="O422" s="241" t="s">
        <v>3163</v>
      </c>
      <c r="P422" s="240" t="s">
        <v>3293</v>
      </c>
      <c r="Q422" s="240"/>
      <c r="R422" s="240"/>
    </row>
    <row r="423" spans="1:18" s="196" customFormat="1">
      <c r="A423" s="240"/>
      <c r="B423" s="240"/>
      <c r="C423" s="240"/>
      <c r="D423" s="240"/>
      <c r="E423" s="240"/>
      <c r="F423" s="240"/>
      <c r="G423" s="240"/>
      <c r="H423" s="240"/>
      <c r="I423" s="240" t="s">
        <v>3295</v>
      </c>
      <c r="J423" s="241" t="s">
        <v>3283</v>
      </c>
      <c r="K423" s="240" t="str">
        <f>VLOOKUP(I423,'[1]ตัวย่อ(ต่อท้าย)'!$G$2:$H$503,2,FALSE)</f>
        <v>กระทรวงการอุดมศึกษา วิทยาศาสตร์ วิจัยและนวัตกรรม</v>
      </c>
      <c r="L423" s="241" t="s">
        <v>3294</v>
      </c>
      <c r="M423" s="240" t="str">
        <f>LEFT(N423,12)</f>
        <v>v3_180403V03</v>
      </c>
      <c r="N423" s="242" t="s">
        <v>3209</v>
      </c>
      <c r="O423" s="241" t="s">
        <v>3163</v>
      </c>
      <c r="P423" s="240" t="s">
        <v>3293</v>
      </c>
      <c r="Q423" s="240"/>
      <c r="R423" s="240"/>
    </row>
  </sheetData>
  <autoFilter ref="A6:R423" xr:uid="{A5697F96-4049-4720-8081-A764338BD53A}">
    <sortState ref="A7:R423">
      <sortCondition ref="E6:E423"/>
    </sortState>
  </autoFilter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E7519-EFD5-4A31-B5C3-2511426F7BE1}">
  <sheetPr>
    <tabColor rgb="FFCCFF33"/>
  </sheetPr>
  <dimension ref="A1:R359"/>
  <sheetViews>
    <sheetView zoomScale="70" zoomScaleNormal="70" workbookViewId="0">
      <selection activeCell="C28" sqref="C28"/>
    </sheetView>
  </sheetViews>
  <sheetFormatPr defaultColWidth="9.109375" defaultRowHeight="21"/>
  <cols>
    <col min="1" max="1" width="17.44140625" style="64" bestFit="1" customWidth="1"/>
    <col min="2" max="2" width="17.77734375" style="64" bestFit="1" customWidth="1"/>
    <col min="3" max="3" width="28" style="95" customWidth="1"/>
    <col min="4" max="4" width="18.33203125" style="64" hidden="1" customWidth="1"/>
    <col min="5" max="5" width="31.44140625" style="126" customWidth="1"/>
    <col min="6" max="6" width="54" style="64" hidden="1" customWidth="1"/>
    <col min="7" max="7" width="46.109375" style="64" hidden="1" customWidth="1"/>
    <col min="8" max="8" width="18" style="95" bestFit="1" customWidth="1"/>
    <col min="9" max="9" width="23.5546875" style="95" bestFit="1" customWidth="1"/>
    <col min="10" max="10" width="23.33203125" style="95" bestFit="1" customWidth="1"/>
    <col min="11" max="11" width="32.6640625" style="64" customWidth="1"/>
    <col min="12" max="12" width="32.44140625" style="64" customWidth="1"/>
    <col min="13" max="13" width="15" style="95" bestFit="1" customWidth="1"/>
    <col min="14" max="14" width="46.44140625" style="64" customWidth="1"/>
    <col min="15" max="15" width="21.21875" style="95" bestFit="1" customWidth="1"/>
    <col min="16" max="16" width="15.21875" style="64" bestFit="1" customWidth="1"/>
    <col min="17" max="17" width="76.44140625" style="64" hidden="1" customWidth="1"/>
    <col min="18" max="18" width="17.77734375" style="64" hidden="1" customWidth="1"/>
    <col min="19" max="16384" width="9.109375" style="64"/>
  </cols>
  <sheetData>
    <row r="1" spans="1:18" ht="30.6">
      <c r="A1" s="152" t="s">
        <v>1224</v>
      </c>
      <c r="F1" s="12"/>
    </row>
    <row r="2" spans="1:18" s="95" customFormat="1">
      <c r="A2" s="215" t="s">
        <v>22</v>
      </c>
      <c r="B2" s="215" t="s">
        <v>23</v>
      </c>
      <c r="C2" s="215" t="s">
        <v>3161</v>
      </c>
      <c r="D2" s="239" t="s">
        <v>2</v>
      </c>
      <c r="E2" s="215" t="s">
        <v>3</v>
      </c>
      <c r="F2" s="239" t="s">
        <v>3</v>
      </c>
      <c r="G2" s="239" t="s">
        <v>7</v>
      </c>
      <c r="H2" s="215" t="s">
        <v>1225</v>
      </c>
      <c r="I2" s="215" t="s">
        <v>14</v>
      </c>
      <c r="J2" s="215" t="s">
        <v>15</v>
      </c>
      <c r="K2" s="215" t="s">
        <v>18</v>
      </c>
      <c r="L2" s="215" t="s">
        <v>19</v>
      </c>
      <c r="M2" s="215" t="s">
        <v>3166</v>
      </c>
      <c r="N2" s="215" t="s">
        <v>20</v>
      </c>
      <c r="O2" s="215" t="s">
        <v>21</v>
      </c>
      <c r="P2" s="215" t="s">
        <v>3084</v>
      </c>
      <c r="Q2" s="239" t="s">
        <v>3165</v>
      </c>
      <c r="R2" s="239" t="s">
        <v>3164</v>
      </c>
    </row>
    <row r="3" spans="1:18" s="59" customFormat="1">
      <c r="A3" s="216" t="s">
        <v>2558</v>
      </c>
      <c r="B3" s="216" t="str">
        <f>VLOOKUP(R3,'[1]FVCT for eMENSCR'!$B$2:$C$6173,2,FALSE)</f>
        <v>v3_180403V01F01</v>
      </c>
      <c r="C3" s="210" t="s">
        <v>3162</v>
      </c>
      <c r="D3" s="217" t="s">
        <v>77</v>
      </c>
      <c r="E3" s="218" t="s">
        <v>78</v>
      </c>
      <c r="F3" s="217" t="s">
        <v>78</v>
      </c>
      <c r="G3" s="217" t="s">
        <v>28</v>
      </c>
      <c r="H3" s="219">
        <v>2561</v>
      </c>
      <c r="I3" s="210" t="s">
        <v>50</v>
      </c>
      <c r="J3" s="210" t="s">
        <v>80</v>
      </c>
      <c r="K3" s="217" t="s">
        <v>81</v>
      </c>
      <c r="L3" s="217" t="s">
        <v>82</v>
      </c>
      <c r="M3" s="220" t="s">
        <v>3173</v>
      </c>
      <c r="N3" s="217" t="s">
        <v>54</v>
      </c>
      <c r="O3" s="210"/>
      <c r="P3" s="217"/>
      <c r="Q3" s="217"/>
      <c r="R3" s="217" t="s">
        <v>2743</v>
      </c>
    </row>
    <row r="4" spans="1:18">
      <c r="A4" s="216" t="s">
        <v>2558</v>
      </c>
      <c r="B4" s="216" t="str">
        <f>VLOOKUP(R4,'[1]FVCT for eMENSCR'!$B$2:$C$6173,2,FALSE)</f>
        <v>v3_180403V01F01</v>
      </c>
      <c r="C4" s="210" t="s">
        <v>3162</v>
      </c>
      <c r="D4" s="217" t="s">
        <v>83</v>
      </c>
      <c r="E4" s="218" t="s">
        <v>84</v>
      </c>
      <c r="F4" s="217" t="s">
        <v>84</v>
      </c>
      <c r="G4" s="217" t="s">
        <v>28</v>
      </c>
      <c r="H4" s="219">
        <v>2561</v>
      </c>
      <c r="I4" s="210" t="s">
        <v>50</v>
      </c>
      <c r="J4" s="210" t="s">
        <v>80</v>
      </c>
      <c r="K4" s="217" t="s">
        <v>81</v>
      </c>
      <c r="L4" s="217" t="s">
        <v>82</v>
      </c>
      <c r="M4" s="220" t="s">
        <v>3173</v>
      </c>
      <c r="N4" s="217" t="s">
        <v>54</v>
      </c>
      <c r="O4" s="210"/>
      <c r="P4" s="217"/>
      <c r="Q4" s="217"/>
      <c r="R4" s="217" t="s">
        <v>2743</v>
      </c>
    </row>
    <row r="5" spans="1:18">
      <c r="A5" s="216" t="s">
        <v>2558</v>
      </c>
      <c r="B5" s="216" t="str">
        <f>VLOOKUP(R5,'[1]FVCT for eMENSCR'!$B$2:$C$6173,2,FALSE)</f>
        <v>v3_180403V01F01</v>
      </c>
      <c r="C5" s="210" t="s">
        <v>3162</v>
      </c>
      <c r="D5" s="217" t="s">
        <v>271</v>
      </c>
      <c r="E5" s="218" t="s">
        <v>272</v>
      </c>
      <c r="F5" s="217" t="s">
        <v>272</v>
      </c>
      <c r="G5" s="217" t="s">
        <v>28</v>
      </c>
      <c r="H5" s="219">
        <v>2563</v>
      </c>
      <c r="I5" s="210" t="s">
        <v>96</v>
      </c>
      <c r="J5" s="210" t="s">
        <v>204</v>
      </c>
      <c r="K5" s="217" t="s">
        <v>274</v>
      </c>
      <c r="L5" s="217" t="s">
        <v>189</v>
      </c>
      <c r="M5" s="220" t="s">
        <v>3197</v>
      </c>
      <c r="N5" s="217" t="s">
        <v>190</v>
      </c>
      <c r="O5" s="210"/>
      <c r="P5" s="217"/>
      <c r="Q5" s="217"/>
      <c r="R5" s="217" t="s">
        <v>2743</v>
      </c>
    </row>
    <row r="6" spans="1:18">
      <c r="A6" s="216" t="s">
        <v>2558</v>
      </c>
      <c r="B6" s="216" t="str">
        <f>VLOOKUP(R6,'[1]FVCT for eMENSCR'!$B$2:$C$6173,2,FALSE)</f>
        <v>v3_180403V01F01</v>
      </c>
      <c r="C6" s="210" t="s">
        <v>3162</v>
      </c>
      <c r="D6" s="221" t="s">
        <v>414</v>
      </c>
      <c r="E6" s="222" t="s">
        <v>415</v>
      </c>
      <c r="F6" s="221" t="s">
        <v>415</v>
      </c>
      <c r="G6" s="221" t="s">
        <v>28</v>
      </c>
      <c r="H6" s="220">
        <v>2563</v>
      </c>
      <c r="I6" s="220" t="s">
        <v>96</v>
      </c>
      <c r="J6" s="220" t="s">
        <v>204</v>
      </c>
      <c r="K6" s="221" t="s">
        <v>417</v>
      </c>
      <c r="L6" s="221" t="s">
        <v>216</v>
      </c>
      <c r="M6" s="220" t="s">
        <v>3170</v>
      </c>
      <c r="N6" s="221" t="s">
        <v>54</v>
      </c>
      <c r="O6" s="220"/>
      <c r="P6" s="221"/>
      <c r="Q6" s="221"/>
      <c r="R6" s="221" t="s">
        <v>2743</v>
      </c>
    </row>
    <row r="7" spans="1:18">
      <c r="A7" s="216" t="s">
        <v>2558</v>
      </c>
      <c r="B7" s="216" t="str">
        <f>VLOOKUP(R7,'[1]FVCT for eMENSCR'!$B$2:$C$6173,2,FALSE)</f>
        <v>v3_180403V01F01</v>
      </c>
      <c r="C7" s="210" t="s">
        <v>3162</v>
      </c>
      <c r="D7" s="221" t="s">
        <v>476</v>
      </c>
      <c r="E7" s="222" t="s">
        <v>477</v>
      </c>
      <c r="F7" s="221" t="s">
        <v>477</v>
      </c>
      <c r="G7" s="221" t="s">
        <v>28</v>
      </c>
      <c r="H7" s="220">
        <v>2563</v>
      </c>
      <c r="I7" s="220" t="s">
        <v>143</v>
      </c>
      <c r="J7" s="220" t="s">
        <v>204</v>
      </c>
      <c r="K7" s="221" t="s">
        <v>479</v>
      </c>
      <c r="L7" s="221" t="s">
        <v>189</v>
      </c>
      <c r="M7" s="220" t="s">
        <v>3197</v>
      </c>
      <c r="N7" s="221" t="s">
        <v>190</v>
      </c>
      <c r="O7" s="220"/>
      <c r="P7" s="221"/>
      <c r="Q7" s="221"/>
      <c r="R7" s="221" t="s">
        <v>2743</v>
      </c>
    </row>
    <row r="8" spans="1:18">
      <c r="A8" s="216" t="s">
        <v>2558</v>
      </c>
      <c r="B8" s="216" t="str">
        <f>VLOOKUP(R8,'[1]FVCT for eMENSCR'!$B$2:$C$6173,2,FALSE)</f>
        <v>v3_180403V01F01</v>
      </c>
      <c r="C8" s="210" t="s">
        <v>3162</v>
      </c>
      <c r="D8" s="221" t="s">
        <v>502</v>
      </c>
      <c r="E8" s="222" t="s">
        <v>503</v>
      </c>
      <c r="F8" s="221" t="s">
        <v>503</v>
      </c>
      <c r="G8" s="221" t="s">
        <v>28</v>
      </c>
      <c r="H8" s="220">
        <v>2563</v>
      </c>
      <c r="I8" s="220" t="s">
        <v>489</v>
      </c>
      <c r="J8" s="220" t="s">
        <v>204</v>
      </c>
      <c r="K8" s="221" t="s">
        <v>375</v>
      </c>
      <c r="L8" s="221" t="s">
        <v>216</v>
      </c>
      <c r="M8" s="220" t="s">
        <v>3170</v>
      </c>
      <c r="N8" s="221" t="s">
        <v>54</v>
      </c>
      <c r="O8" s="220"/>
      <c r="P8" s="221"/>
      <c r="Q8" s="221"/>
      <c r="R8" s="221" t="s">
        <v>2743</v>
      </c>
    </row>
    <row r="9" spans="1:18">
      <c r="A9" s="216" t="s">
        <v>2558</v>
      </c>
      <c r="B9" s="216" t="str">
        <f>VLOOKUP(R9,'[1]FVCT for eMENSCR'!$B$2:$C$6173,2,FALSE)</f>
        <v>v3_180403V01F01</v>
      </c>
      <c r="C9" s="210" t="s">
        <v>3162</v>
      </c>
      <c r="D9" s="221" t="s">
        <v>505</v>
      </c>
      <c r="E9" s="222" t="s">
        <v>506</v>
      </c>
      <c r="F9" s="221" t="s">
        <v>506</v>
      </c>
      <c r="G9" s="221" t="s">
        <v>28</v>
      </c>
      <c r="H9" s="220">
        <v>2563</v>
      </c>
      <c r="I9" s="220" t="s">
        <v>489</v>
      </c>
      <c r="J9" s="220" t="s">
        <v>204</v>
      </c>
      <c r="K9" s="221" t="s">
        <v>375</v>
      </c>
      <c r="L9" s="221" t="s">
        <v>216</v>
      </c>
      <c r="M9" s="220" t="s">
        <v>3170</v>
      </c>
      <c r="N9" s="221" t="s">
        <v>54</v>
      </c>
      <c r="O9" s="220"/>
      <c r="P9" s="221"/>
      <c r="Q9" s="221"/>
      <c r="R9" s="221" t="s">
        <v>2743</v>
      </c>
    </row>
    <row r="10" spans="1:18">
      <c r="A10" s="216" t="s">
        <v>2558</v>
      </c>
      <c r="B10" s="216" t="s">
        <v>2559</v>
      </c>
      <c r="C10" s="210" t="s">
        <v>3162</v>
      </c>
      <c r="D10" s="217" t="s">
        <v>828</v>
      </c>
      <c r="E10" s="223" t="s">
        <v>226</v>
      </c>
      <c r="F10" s="217" t="s">
        <v>226</v>
      </c>
      <c r="G10" s="217" t="s">
        <v>28</v>
      </c>
      <c r="H10" s="210">
        <v>2564</v>
      </c>
      <c r="I10" s="210" t="s">
        <v>830</v>
      </c>
      <c r="J10" s="210" t="s">
        <v>80</v>
      </c>
      <c r="K10" s="217" t="s">
        <v>831</v>
      </c>
      <c r="L10" s="217" t="s">
        <v>216</v>
      </c>
      <c r="M10" s="220" t="s">
        <v>3170</v>
      </c>
      <c r="N10" s="217" t="s">
        <v>54</v>
      </c>
      <c r="O10" s="210" t="s">
        <v>2992</v>
      </c>
      <c r="P10" s="217"/>
      <c r="Q10" s="217" t="s">
        <v>3033</v>
      </c>
      <c r="R10" s="217" t="s">
        <v>687</v>
      </c>
    </row>
    <row r="11" spans="1:18">
      <c r="A11" s="216" t="s">
        <v>2558</v>
      </c>
      <c r="B11" s="216" t="s">
        <v>2559</v>
      </c>
      <c r="C11" s="210" t="s">
        <v>3162</v>
      </c>
      <c r="D11" s="217" t="s">
        <v>769</v>
      </c>
      <c r="E11" s="223" t="s">
        <v>770</v>
      </c>
      <c r="F11" s="217" t="s">
        <v>770</v>
      </c>
      <c r="G11" s="217" t="s">
        <v>28</v>
      </c>
      <c r="H11" s="210">
        <v>2564</v>
      </c>
      <c r="I11" s="210" t="s">
        <v>654</v>
      </c>
      <c r="J11" s="210" t="s">
        <v>80</v>
      </c>
      <c r="K11" s="217" t="s">
        <v>409</v>
      </c>
      <c r="L11" s="217" t="s">
        <v>216</v>
      </c>
      <c r="M11" s="220" t="s">
        <v>3170</v>
      </c>
      <c r="N11" s="217" t="s">
        <v>54</v>
      </c>
      <c r="O11" s="210" t="s">
        <v>2992</v>
      </c>
      <c r="P11" s="217"/>
      <c r="Q11" s="217" t="s">
        <v>3035</v>
      </c>
      <c r="R11" s="217" t="s">
        <v>687</v>
      </c>
    </row>
    <row r="12" spans="1:18">
      <c r="A12" s="216" t="s">
        <v>2558</v>
      </c>
      <c r="B12" s="216" t="s">
        <v>2559</v>
      </c>
      <c r="C12" s="210" t="s">
        <v>3162</v>
      </c>
      <c r="D12" s="217" t="s">
        <v>684</v>
      </c>
      <c r="E12" s="223" t="s">
        <v>685</v>
      </c>
      <c r="F12" s="217" t="s">
        <v>685</v>
      </c>
      <c r="G12" s="217" t="s">
        <v>28</v>
      </c>
      <c r="H12" s="210">
        <v>2564</v>
      </c>
      <c r="I12" s="210" t="s">
        <v>654</v>
      </c>
      <c r="J12" s="210" t="s">
        <v>80</v>
      </c>
      <c r="K12" s="217" t="s">
        <v>417</v>
      </c>
      <c r="L12" s="217" t="s">
        <v>216</v>
      </c>
      <c r="M12" s="220" t="s">
        <v>3170</v>
      </c>
      <c r="N12" s="217" t="s">
        <v>54</v>
      </c>
      <c r="O12" s="210" t="s">
        <v>2992</v>
      </c>
      <c r="P12" s="217"/>
      <c r="Q12" s="217" t="s">
        <v>3067</v>
      </c>
      <c r="R12" s="217" t="s">
        <v>687</v>
      </c>
    </row>
    <row r="13" spans="1:18">
      <c r="A13" s="216" t="s">
        <v>2558</v>
      </c>
      <c r="B13" s="216" t="s">
        <v>2559</v>
      </c>
      <c r="C13" s="210" t="s">
        <v>3162</v>
      </c>
      <c r="D13" s="217" t="s">
        <v>781</v>
      </c>
      <c r="E13" s="218" t="s">
        <v>782</v>
      </c>
      <c r="F13" s="217" t="s">
        <v>782</v>
      </c>
      <c r="G13" s="217" t="s">
        <v>162</v>
      </c>
      <c r="H13" s="219">
        <v>2564</v>
      </c>
      <c r="I13" s="210" t="s">
        <v>654</v>
      </c>
      <c r="J13" s="210" t="s">
        <v>80</v>
      </c>
      <c r="K13" s="217" t="s">
        <v>784</v>
      </c>
      <c r="L13" s="217" t="s">
        <v>216</v>
      </c>
      <c r="M13" s="220" t="s">
        <v>3170</v>
      </c>
      <c r="N13" s="217" t="s">
        <v>54</v>
      </c>
      <c r="O13" s="210" t="s">
        <v>2992</v>
      </c>
      <c r="P13" s="217"/>
      <c r="Q13" s="217" t="s">
        <v>3092</v>
      </c>
      <c r="R13" s="217" t="s">
        <v>687</v>
      </c>
    </row>
    <row r="14" spans="1:18">
      <c r="A14" s="216" t="s">
        <v>2558</v>
      </c>
      <c r="B14" s="216" t="s">
        <v>2559</v>
      </c>
      <c r="C14" s="210" t="s">
        <v>3162</v>
      </c>
      <c r="D14" s="217" t="s">
        <v>2334</v>
      </c>
      <c r="E14" s="223" t="s">
        <v>2335</v>
      </c>
      <c r="F14" s="217" t="s">
        <v>2335</v>
      </c>
      <c r="G14" s="217" t="s">
        <v>28</v>
      </c>
      <c r="H14" s="210">
        <v>2565</v>
      </c>
      <c r="I14" s="210" t="s">
        <v>1414</v>
      </c>
      <c r="J14" s="210" t="s">
        <v>51</v>
      </c>
      <c r="K14" s="217" t="s">
        <v>2337</v>
      </c>
      <c r="L14" s="217" t="s">
        <v>485</v>
      </c>
      <c r="M14" s="220" t="s">
        <v>3178</v>
      </c>
      <c r="N14" s="217" t="s">
        <v>190</v>
      </c>
      <c r="O14" s="210" t="s">
        <v>3078</v>
      </c>
      <c r="P14" s="217"/>
      <c r="Q14" s="217" t="s">
        <v>2339</v>
      </c>
      <c r="R14" s="217" t="s">
        <v>687</v>
      </c>
    </row>
    <row r="15" spans="1:18">
      <c r="A15" s="216" t="s">
        <v>2558</v>
      </c>
      <c r="B15" s="216" t="s">
        <v>2559</v>
      </c>
      <c r="C15" s="210" t="s">
        <v>3162</v>
      </c>
      <c r="D15" s="217" t="s">
        <v>1429</v>
      </c>
      <c r="E15" s="223" t="s">
        <v>226</v>
      </c>
      <c r="F15" s="217" t="s">
        <v>226</v>
      </c>
      <c r="G15" s="217" t="s">
        <v>28</v>
      </c>
      <c r="H15" s="210">
        <v>2565</v>
      </c>
      <c r="I15" s="210" t="s">
        <v>518</v>
      </c>
      <c r="J15" s="210" t="s">
        <v>51</v>
      </c>
      <c r="K15" s="217" t="s">
        <v>1431</v>
      </c>
      <c r="L15" s="217" t="s">
        <v>216</v>
      </c>
      <c r="M15" s="220" t="s">
        <v>3170</v>
      </c>
      <c r="N15" s="217" t="s">
        <v>54</v>
      </c>
      <c r="O15" s="210" t="s">
        <v>3078</v>
      </c>
      <c r="P15" s="217"/>
      <c r="Q15" s="217" t="s">
        <v>1433</v>
      </c>
      <c r="R15" s="217" t="s">
        <v>687</v>
      </c>
    </row>
    <row r="16" spans="1:18">
      <c r="A16" s="216" t="s">
        <v>2558</v>
      </c>
      <c r="B16" s="216" t="s">
        <v>2559</v>
      </c>
      <c r="C16" s="210" t="s">
        <v>3162</v>
      </c>
      <c r="D16" s="217" t="s">
        <v>1080</v>
      </c>
      <c r="E16" s="223" t="s">
        <v>226</v>
      </c>
      <c r="F16" s="217" t="s">
        <v>226</v>
      </c>
      <c r="G16" s="217" t="s">
        <v>28</v>
      </c>
      <c r="H16" s="210">
        <v>2565</v>
      </c>
      <c r="I16" s="210" t="s">
        <v>518</v>
      </c>
      <c r="J16" s="210" t="s">
        <v>51</v>
      </c>
      <c r="K16" s="217" t="s">
        <v>831</v>
      </c>
      <c r="L16" s="217" t="s">
        <v>216</v>
      </c>
      <c r="M16" s="220" t="s">
        <v>3170</v>
      </c>
      <c r="N16" s="217" t="s">
        <v>54</v>
      </c>
      <c r="O16" s="210" t="s">
        <v>3078</v>
      </c>
      <c r="P16" s="217"/>
      <c r="Q16" s="217" t="s">
        <v>1317</v>
      </c>
      <c r="R16" s="217" t="s">
        <v>687</v>
      </c>
    </row>
    <row r="17" spans="1:18">
      <c r="A17" s="216" t="s">
        <v>2558</v>
      </c>
      <c r="B17" s="216" t="s">
        <v>2559</v>
      </c>
      <c r="C17" s="210" t="s">
        <v>3162</v>
      </c>
      <c r="D17" s="217" t="s">
        <v>1074</v>
      </c>
      <c r="E17" s="223" t="s">
        <v>1075</v>
      </c>
      <c r="F17" s="217" t="s">
        <v>1075</v>
      </c>
      <c r="G17" s="217" t="s">
        <v>28</v>
      </c>
      <c r="H17" s="210">
        <v>2565</v>
      </c>
      <c r="I17" s="210" t="s">
        <v>518</v>
      </c>
      <c r="J17" s="210" t="s">
        <v>51</v>
      </c>
      <c r="K17" s="217" t="s">
        <v>796</v>
      </c>
      <c r="L17" s="217" t="s">
        <v>216</v>
      </c>
      <c r="M17" s="220" t="s">
        <v>3170</v>
      </c>
      <c r="N17" s="217" t="s">
        <v>54</v>
      </c>
      <c r="O17" s="210" t="s">
        <v>3078</v>
      </c>
      <c r="P17" s="217"/>
      <c r="Q17" s="217" t="s">
        <v>1313</v>
      </c>
      <c r="R17" s="217" t="s">
        <v>687</v>
      </c>
    </row>
    <row r="18" spans="1:18">
      <c r="A18" s="216" t="s">
        <v>2558</v>
      </c>
      <c r="B18" s="216" t="s">
        <v>2559</v>
      </c>
      <c r="C18" s="210" t="s">
        <v>3162</v>
      </c>
      <c r="D18" s="217" t="s">
        <v>1097</v>
      </c>
      <c r="E18" s="223" t="s">
        <v>619</v>
      </c>
      <c r="F18" s="217" t="s">
        <v>619</v>
      </c>
      <c r="G18" s="217" t="s">
        <v>28</v>
      </c>
      <c r="H18" s="210">
        <v>2565</v>
      </c>
      <c r="I18" s="210" t="s">
        <v>518</v>
      </c>
      <c r="J18" s="210" t="s">
        <v>51</v>
      </c>
      <c r="K18" s="217" t="s">
        <v>35</v>
      </c>
      <c r="L18" s="217" t="s">
        <v>216</v>
      </c>
      <c r="M18" s="220" t="s">
        <v>3170</v>
      </c>
      <c r="N18" s="217" t="s">
        <v>54</v>
      </c>
      <c r="O18" s="210" t="s">
        <v>3078</v>
      </c>
      <c r="P18" s="217"/>
      <c r="Q18" s="217" t="s">
        <v>1326</v>
      </c>
      <c r="R18" s="217" t="s">
        <v>687</v>
      </c>
    </row>
    <row r="19" spans="1:18">
      <c r="A19" s="216" t="s">
        <v>2558</v>
      </c>
      <c r="B19" s="216" t="s">
        <v>2559</v>
      </c>
      <c r="C19" s="210" t="s">
        <v>3162</v>
      </c>
      <c r="D19" s="217" t="s">
        <v>1099</v>
      </c>
      <c r="E19" s="218" t="s">
        <v>1100</v>
      </c>
      <c r="F19" s="217" t="s">
        <v>1100</v>
      </c>
      <c r="G19" s="217" t="s">
        <v>28</v>
      </c>
      <c r="H19" s="219">
        <v>2565</v>
      </c>
      <c r="I19" s="210" t="s">
        <v>654</v>
      </c>
      <c r="J19" s="210" t="s">
        <v>80</v>
      </c>
      <c r="K19" s="217" t="s">
        <v>384</v>
      </c>
      <c r="L19" s="217" t="s">
        <v>216</v>
      </c>
      <c r="M19" s="220" t="s">
        <v>3170</v>
      </c>
      <c r="N19" s="217" t="s">
        <v>54</v>
      </c>
      <c r="O19" s="210" t="s">
        <v>3078</v>
      </c>
      <c r="P19" s="217"/>
      <c r="Q19" s="217" t="s">
        <v>1328</v>
      </c>
      <c r="R19" s="217" t="s">
        <v>687</v>
      </c>
    </row>
    <row r="20" spans="1:18">
      <c r="A20" s="216" t="s">
        <v>2558</v>
      </c>
      <c r="B20" s="216" t="s">
        <v>2559</v>
      </c>
      <c r="C20" s="210" t="s">
        <v>3162</v>
      </c>
      <c r="D20" s="217" t="s">
        <v>1120</v>
      </c>
      <c r="E20" s="218" t="s">
        <v>1121</v>
      </c>
      <c r="F20" s="217" t="s">
        <v>1121</v>
      </c>
      <c r="G20" s="217" t="s">
        <v>28</v>
      </c>
      <c r="H20" s="219">
        <v>2565</v>
      </c>
      <c r="I20" s="210" t="s">
        <v>518</v>
      </c>
      <c r="J20" s="210" t="s">
        <v>51</v>
      </c>
      <c r="K20" s="217" t="s">
        <v>399</v>
      </c>
      <c r="L20" s="217" t="s">
        <v>216</v>
      </c>
      <c r="M20" s="220" t="s">
        <v>3170</v>
      </c>
      <c r="N20" s="217" t="s">
        <v>54</v>
      </c>
      <c r="O20" s="210" t="s">
        <v>3078</v>
      </c>
      <c r="P20" s="217"/>
      <c r="Q20" s="217" t="s">
        <v>1343</v>
      </c>
      <c r="R20" s="217" t="s">
        <v>687</v>
      </c>
    </row>
    <row r="21" spans="1:18">
      <c r="A21" s="216" t="s">
        <v>2558</v>
      </c>
      <c r="B21" s="216" t="s">
        <v>2559</v>
      </c>
      <c r="C21" s="210" t="s">
        <v>3162</v>
      </c>
      <c r="D21" s="217" t="s">
        <v>2327</v>
      </c>
      <c r="E21" s="218" t="s">
        <v>3082</v>
      </c>
      <c r="F21" s="217" t="s">
        <v>3082</v>
      </c>
      <c r="G21" s="217" t="s">
        <v>28</v>
      </c>
      <c r="H21" s="219">
        <v>2565</v>
      </c>
      <c r="I21" s="210" t="s">
        <v>1724</v>
      </c>
      <c r="J21" s="210" t="s">
        <v>51</v>
      </c>
      <c r="K21" s="217" t="s">
        <v>2330</v>
      </c>
      <c r="L21" s="217" t="s">
        <v>485</v>
      </c>
      <c r="M21" s="220" t="s">
        <v>3178</v>
      </c>
      <c r="N21" s="217" t="s">
        <v>190</v>
      </c>
      <c r="O21" s="210" t="s">
        <v>3078</v>
      </c>
      <c r="P21" s="217"/>
      <c r="Q21" s="217" t="s">
        <v>2332</v>
      </c>
      <c r="R21" s="217" t="s">
        <v>687</v>
      </c>
    </row>
    <row r="22" spans="1:18">
      <c r="A22" s="216" t="s">
        <v>2558</v>
      </c>
      <c r="B22" s="216" t="s">
        <v>2559</v>
      </c>
      <c r="C22" s="210" t="s">
        <v>3162</v>
      </c>
      <c r="D22" s="217" t="s">
        <v>1059</v>
      </c>
      <c r="E22" s="218" t="s">
        <v>1060</v>
      </c>
      <c r="F22" s="217" t="s">
        <v>1060</v>
      </c>
      <c r="G22" s="217" t="s">
        <v>28</v>
      </c>
      <c r="H22" s="219">
        <v>2565</v>
      </c>
      <c r="I22" s="210" t="s">
        <v>518</v>
      </c>
      <c r="J22" s="210" t="s">
        <v>51</v>
      </c>
      <c r="K22" s="217" t="s">
        <v>409</v>
      </c>
      <c r="L22" s="217" t="s">
        <v>216</v>
      </c>
      <c r="M22" s="220" t="s">
        <v>3170</v>
      </c>
      <c r="N22" s="217" t="s">
        <v>54</v>
      </c>
      <c r="O22" s="210" t="s">
        <v>3078</v>
      </c>
      <c r="P22" s="217"/>
      <c r="Q22" s="217" t="s">
        <v>1291</v>
      </c>
      <c r="R22" s="217" t="s">
        <v>687</v>
      </c>
    </row>
    <row r="23" spans="1:18">
      <c r="A23" s="216" t="s">
        <v>2558</v>
      </c>
      <c r="B23" s="216" t="s">
        <v>2559</v>
      </c>
      <c r="C23" s="210" t="s">
        <v>3162</v>
      </c>
      <c r="D23" s="217" t="s">
        <v>1035</v>
      </c>
      <c r="E23" s="218" t="s">
        <v>1036</v>
      </c>
      <c r="F23" s="217" t="s">
        <v>1036</v>
      </c>
      <c r="G23" s="217" t="s">
        <v>28</v>
      </c>
      <c r="H23" s="219">
        <v>2565</v>
      </c>
      <c r="I23" s="210" t="s">
        <v>518</v>
      </c>
      <c r="J23" s="210" t="s">
        <v>51</v>
      </c>
      <c r="K23" s="217" t="s">
        <v>681</v>
      </c>
      <c r="L23" s="217" t="s">
        <v>196</v>
      </c>
      <c r="M23" s="220" t="s">
        <v>3175</v>
      </c>
      <c r="N23" s="217" t="s">
        <v>197</v>
      </c>
      <c r="O23" s="210" t="s">
        <v>3078</v>
      </c>
      <c r="P23" s="217"/>
      <c r="Q23" s="217" t="s">
        <v>1274</v>
      </c>
      <c r="R23" s="217" t="s">
        <v>687</v>
      </c>
    </row>
    <row r="24" spans="1:18">
      <c r="A24" s="216" t="s">
        <v>2558</v>
      </c>
      <c r="B24" s="216" t="s">
        <v>2559</v>
      </c>
      <c r="C24" s="210" t="s">
        <v>3162</v>
      </c>
      <c r="D24" s="217" t="s">
        <v>1041</v>
      </c>
      <c r="E24" s="218" t="s">
        <v>1042</v>
      </c>
      <c r="F24" s="217" t="s">
        <v>1042</v>
      </c>
      <c r="G24" s="217" t="s">
        <v>28</v>
      </c>
      <c r="H24" s="219">
        <v>2565</v>
      </c>
      <c r="I24" s="210" t="s">
        <v>518</v>
      </c>
      <c r="J24" s="210" t="s">
        <v>51</v>
      </c>
      <c r="K24" s="217" t="s">
        <v>681</v>
      </c>
      <c r="L24" s="217" t="s">
        <v>196</v>
      </c>
      <c r="M24" s="220" t="s">
        <v>3175</v>
      </c>
      <c r="N24" s="217" t="s">
        <v>197</v>
      </c>
      <c r="O24" s="210" t="s">
        <v>3078</v>
      </c>
      <c r="P24" s="217"/>
      <c r="Q24" s="217" t="s">
        <v>1278</v>
      </c>
      <c r="R24" s="217" t="s">
        <v>687</v>
      </c>
    </row>
    <row r="25" spans="1:18">
      <c r="A25" s="216" t="s">
        <v>2558</v>
      </c>
      <c r="B25" s="216" t="s">
        <v>2559</v>
      </c>
      <c r="C25" s="210" t="s">
        <v>3162</v>
      </c>
      <c r="D25" s="217" t="s">
        <v>2421</v>
      </c>
      <c r="E25" s="223" t="s">
        <v>2422</v>
      </c>
      <c r="F25" s="217" t="s">
        <v>2422</v>
      </c>
      <c r="G25" s="217" t="s">
        <v>28</v>
      </c>
      <c r="H25" s="210">
        <v>2566</v>
      </c>
      <c r="I25" s="210" t="s">
        <v>614</v>
      </c>
      <c r="J25" s="210" t="s">
        <v>935</v>
      </c>
      <c r="K25" s="217" t="s">
        <v>1107</v>
      </c>
      <c r="L25" s="217" t="s">
        <v>82</v>
      </c>
      <c r="M25" s="220" t="s">
        <v>3173</v>
      </c>
      <c r="N25" s="217" t="s">
        <v>54</v>
      </c>
      <c r="O25" s="210" t="s">
        <v>2858</v>
      </c>
      <c r="P25" s="217"/>
      <c r="Q25" s="217" t="s">
        <v>2744</v>
      </c>
      <c r="R25" s="217" t="s">
        <v>2743</v>
      </c>
    </row>
    <row r="26" spans="1:18">
      <c r="A26" s="216" t="s">
        <v>2558</v>
      </c>
      <c r="B26" s="216" t="s">
        <v>2559</v>
      </c>
      <c r="C26" s="210" t="s">
        <v>3162</v>
      </c>
      <c r="D26" s="217" t="s">
        <v>2545</v>
      </c>
      <c r="E26" s="223" t="s">
        <v>78</v>
      </c>
      <c r="F26" s="217" t="s">
        <v>78</v>
      </c>
      <c r="G26" s="217" t="s">
        <v>28</v>
      </c>
      <c r="H26" s="210">
        <v>2567</v>
      </c>
      <c r="I26" s="210" t="s">
        <v>2466</v>
      </c>
      <c r="J26" s="210" t="s">
        <v>962</v>
      </c>
      <c r="K26" s="217" t="s">
        <v>1107</v>
      </c>
      <c r="L26" s="217" t="s">
        <v>82</v>
      </c>
      <c r="M26" s="220" t="s">
        <v>3173</v>
      </c>
      <c r="N26" s="217" t="s">
        <v>54</v>
      </c>
      <c r="O26" s="210" t="s">
        <v>2870</v>
      </c>
      <c r="P26" s="217"/>
      <c r="Q26" s="217" t="s">
        <v>2662</v>
      </c>
      <c r="R26" s="217" t="s">
        <v>2559</v>
      </c>
    </row>
    <row r="27" spans="1:18">
      <c r="A27" s="216" t="s">
        <v>2558</v>
      </c>
      <c r="B27" s="216" t="s">
        <v>2559</v>
      </c>
      <c r="C27" s="210" t="s">
        <v>3162</v>
      </c>
      <c r="D27" s="217" t="s">
        <v>2925</v>
      </c>
      <c r="E27" s="223" t="s">
        <v>2926</v>
      </c>
      <c r="F27" s="217" t="s">
        <v>2926</v>
      </c>
      <c r="G27" s="217" t="s">
        <v>2927</v>
      </c>
      <c r="H27" s="210">
        <v>2568</v>
      </c>
      <c r="I27" s="210" t="s">
        <v>2903</v>
      </c>
      <c r="J27" s="210" t="s">
        <v>980</v>
      </c>
      <c r="K27" s="217" t="s">
        <v>1031</v>
      </c>
      <c r="L27" s="217" t="s">
        <v>2928</v>
      </c>
      <c r="M27" s="220" t="s">
        <v>3177</v>
      </c>
      <c r="N27" s="217" t="s">
        <v>75</v>
      </c>
      <c r="O27" s="210" t="s">
        <v>2904</v>
      </c>
      <c r="P27" s="217"/>
      <c r="Q27" s="217" t="s">
        <v>2929</v>
      </c>
      <c r="R27" s="217" t="s">
        <v>2559</v>
      </c>
    </row>
    <row r="28" spans="1:18">
      <c r="A28" s="216" t="s">
        <v>2558</v>
      </c>
      <c r="B28" s="216" t="s">
        <v>2559</v>
      </c>
      <c r="C28" s="210" t="s">
        <v>3162</v>
      </c>
      <c r="D28" s="217" t="s">
        <v>2948</v>
      </c>
      <c r="E28" s="223" t="s">
        <v>2949</v>
      </c>
      <c r="F28" s="217" t="s">
        <v>2949</v>
      </c>
      <c r="G28" s="217" t="s">
        <v>28</v>
      </c>
      <c r="H28" s="210">
        <v>2568</v>
      </c>
      <c r="I28" s="210" t="s">
        <v>2903</v>
      </c>
      <c r="J28" s="210" t="s">
        <v>980</v>
      </c>
      <c r="K28" s="217" t="s">
        <v>815</v>
      </c>
      <c r="L28" s="217" t="s">
        <v>216</v>
      </c>
      <c r="M28" s="220" t="s">
        <v>3170</v>
      </c>
      <c r="N28" s="217" t="s">
        <v>54</v>
      </c>
      <c r="O28" s="210" t="s">
        <v>2904</v>
      </c>
      <c r="P28" s="217"/>
      <c r="Q28" s="217" t="s">
        <v>2950</v>
      </c>
      <c r="R28" s="217" t="s">
        <v>2559</v>
      </c>
    </row>
    <row r="29" spans="1:18">
      <c r="A29" s="216" t="s">
        <v>2558</v>
      </c>
      <c r="B29" s="216" t="s">
        <v>2559</v>
      </c>
      <c r="C29" s="210" t="s">
        <v>3162</v>
      </c>
      <c r="D29" s="217" t="s">
        <v>2972</v>
      </c>
      <c r="E29" s="223" t="s">
        <v>2973</v>
      </c>
      <c r="F29" s="217" t="s">
        <v>2973</v>
      </c>
      <c r="G29" s="217" t="s">
        <v>28</v>
      </c>
      <c r="H29" s="210">
        <v>2568</v>
      </c>
      <c r="I29" s="210" t="s">
        <v>2903</v>
      </c>
      <c r="J29" s="210" t="s">
        <v>980</v>
      </c>
      <c r="K29" s="217" t="s">
        <v>1107</v>
      </c>
      <c r="L29" s="217" t="s">
        <v>82</v>
      </c>
      <c r="M29" s="220" t="s">
        <v>3173</v>
      </c>
      <c r="N29" s="217" t="s">
        <v>54</v>
      </c>
      <c r="O29" s="210" t="s">
        <v>2904</v>
      </c>
      <c r="P29" s="217"/>
      <c r="Q29" s="217" t="s">
        <v>2974</v>
      </c>
      <c r="R29" s="217" t="s">
        <v>2559</v>
      </c>
    </row>
    <row r="30" spans="1:18">
      <c r="A30" s="224" t="s">
        <v>2558</v>
      </c>
      <c r="B30" s="224" t="str">
        <f>VLOOKUP(R30,'[1]FVCT for eMENSCR'!$B$2:$C$6173,2,FALSE)</f>
        <v>v3_180403V01F02</v>
      </c>
      <c r="C30" s="210" t="s">
        <v>3162</v>
      </c>
      <c r="D30" s="217" t="s">
        <v>69</v>
      </c>
      <c r="E30" s="218" t="s">
        <v>70</v>
      </c>
      <c r="F30" s="217" t="s">
        <v>70</v>
      </c>
      <c r="G30" s="217" t="s">
        <v>28</v>
      </c>
      <c r="H30" s="219">
        <v>2561</v>
      </c>
      <c r="I30" s="210" t="s">
        <v>50</v>
      </c>
      <c r="J30" s="210" t="s">
        <v>72</v>
      </c>
      <c r="K30" s="217" t="s">
        <v>73</v>
      </c>
      <c r="L30" s="217" t="s">
        <v>74</v>
      </c>
      <c r="M30" s="220" t="s">
        <v>3191</v>
      </c>
      <c r="N30" s="217" t="s">
        <v>75</v>
      </c>
      <c r="O30" s="210"/>
      <c r="P30" s="217"/>
      <c r="Q30" s="217"/>
      <c r="R30" s="217" t="s">
        <v>938</v>
      </c>
    </row>
    <row r="31" spans="1:18">
      <c r="A31" s="224" t="s">
        <v>2558</v>
      </c>
      <c r="B31" s="224" t="str">
        <f>VLOOKUP(R31,'[1]FVCT for eMENSCR'!$B$2:$C$6173,2,FALSE)</f>
        <v>v3_180403V01F02</v>
      </c>
      <c r="C31" s="210" t="s">
        <v>3162</v>
      </c>
      <c r="D31" s="217" t="s">
        <v>119</v>
      </c>
      <c r="E31" s="218" t="s">
        <v>120</v>
      </c>
      <c r="F31" s="217" t="s">
        <v>120</v>
      </c>
      <c r="G31" s="217" t="s">
        <v>28</v>
      </c>
      <c r="H31" s="219">
        <v>2562</v>
      </c>
      <c r="I31" s="210" t="s">
        <v>122</v>
      </c>
      <c r="J31" s="210" t="s">
        <v>122</v>
      </c>
      <c r="K31" s="217" t="s">
        <v>123</v>
      </c>
      <c r="L31" s="217" t="s">
        <v>124</v>
      </c>
      <c r="M31" s="220" t="s">
        <v>3190</v>
      </c>
      <c r="N31" s="217" t="s">
        <v>75</v>
      </c>
      <c r="O31" s="210"/>
      <c r="P31" s="217"/>
      <c r="Q31" s="217"/>
      <c r="R31" s="217" t="s">
        <v>938</v>
      </c>
    </row>
    <row r="32" spans="1:18">
      <c r="A32" s="224" t="s">
        <v>2558</v>
      </c>
      <c r="B32" s="224" t="str">
        <f>VLOOKUP(R32,'[1]FVCT for eMENSCR'!$B$2:$C$6173,2,FALSE)</f>
        <v>v3_180403V01F02</v>
      </c>
      <c r="C32" s="210" t="s">
        <v>3162</v>
      </c>
      <c r="D32" s="217" t="s">
        <v>135</v>
      </c>
      <c r="E32" s="218" t="s">
        <v>136</v>
      </c>
      <c r="F32" s="217" t="s">
        <v>136</v>
      </c>
      <c r="G32" s="217" t="s">
        <v>28</v>
      </c>
      <c r="H32" s="219">
        <v>2562</v>
      </c>
      <c r="I32" s="210" t="s">
        <v>138</v>
      </c>
      <c r="J32" s="210" t="s">
        <v>64</v>
      </c>
      <c r="K32" s="217" t="s">
        <v>131</v>
      </c>
      <c r="L32" s="217" t="s">
        <v>36</v>
      </c>
      <c r="M32" s="220" t="s">
        <v>3169</v>
      </c>
      <c r="N32" s="217" t="s">
        <v>37</v>
      </c>
      <c r="O32" s="210"/>
      <c r="P32" s="217"/>
      <c r="Q32" s="217"/>
      <c r="R32" s="217" t="s">
        <v>938</v>
      </c>
    </row>
    <row r="33" spans="1:18">
      <c r="A33" s="224" t="s">
        <v>2558</v>
      </c>
      <c r="B33" s="224" t="str">
        <f>VLOOKUP(R33,'[1]FVCT for eMENSCR'!$B$2:$C$6173,2,FALSE)</f>
        <v>v3_180403V01F02</v>
      </c>
      <c r="C33" s="210" t="s">
        <v>3162</v>
      </c>
      <c r="D33" s="217" t="s">
        <v>149</v>
      </c>
      <c r="E33" s="218" t="s">
        <v>150</v>
      </c>
      <c r="F33" s="217" t="s">
        <v>150</v>
      </c>
      <c r="G33" s="217" t="s">
        <v>28</v>
      </c>
      <c r="H33" s="219">
        <v>2562</v>
      </c>
      <c r="I33" s="210" t="s">
        <v>34</v>
      </c>
      <c r="J33" s="210" t="s">
        <v>64</v>
      </c>
      <c r="K33" s="217" t="s">
        <v>152</v>
      </c>
      <c r="L33" s="217" t="s">
        <v>152</v>
      </c>
      <c r="M33" s="220" t="s">
        <v>3195</v>
      </c>
      <c r="N33" s="217" t="s">
        <v>75</v>
      </c>
      <c r="O33" s="210"/>
      <c r="P33" s="217"/>
      <c r="Q33" s="217"/>
      <c r="R33" s="217" t="s">
        <v>938</v>
      </c>
    </row>
    <row r="34" spans="1:18">
      <c r="A34" s="224" t="s">
        <v>2558</v>
      </c>
      <c r="B34" s="224" t="str">
        <f>VLOOKUP(R34,'[1]FVCT for eMENSCR'!$B$2:$C$6173,2,FALSE)</f>
        <v>v3_180403V01F02</v>
      </c>
      <c r="C34" s="210" t="s">
        <v>3162</v>
      </c>
      <c r="D34" s="217" t="s">
        <v>185</v>
      </c>
      <c r="E34" s="218" t="s">
        <v>186</v>
      </c>
      <c r="F34" s="217" t="s">
        <v>186</v>
      </c>
      <c r="G34" s="217" t="s">
        <v>28</v>
      </c>
      <c r="H34" s="219">
        <v>2562</v>
      </c>
      <c r="I34" s="210" t="s">
        <v>34</v>
      </c>
      <c r="J34" s="210" t="s">
        <v>64</v>
      </c>
      <c r="K34" s="217" t="s">
        <v>188</v>
      </c>
      <c r="L34" s="217" t="s">
        <v>189</v>
      </c>
      <c r="M34" s="220" t="s">
        <v>3197</v>
      </c>
      <c r="N34" s="217" t="s">
        <v>190</v>
      </c>
      <c r="O34" s="210"/>
      <c r="P34" s="217"/>
      <c r="Q34" s="217"/>
      <c r="R34" s="217" t="s">
        <v>938</v>
      </c>
    </row>
    <row r="35" spans="1:18">
      <c r="A35" s="224" t="s">
        <v>2558</v>
      </c>
      <c r="B35" s="224" t="str">
        <f>VLOOKUP(R35,'[1]FVCT for eMENSCR'!$B$2:$C$6173,2,FALSE)</f>
        <v>v3_180403V01F02</v>
      </c>
      <c r="C35" s="210" t="s">
        <v>3162</v>
      </c>
      <c r="D35" s="217" t="s">
        <v>192</v>
      </c>
      <c r="E35" s="218" t="s">
        <v>193</v>
      </c>
      <c r="F35" s="217" t="s">
        <v>193</v>
      </c>
      <c r="G35" s="217" t="s">
        <v>28</v>
      </c>
      <c r="H35" s="219">
        <v>2562</v>
      </c>
      <c r="I35" s="210" t="s">
        <v>34</v>
      </c>
      <c r="J35" s="210" t="s">
        <v>64</v>
      </c>
      <c r="K35" s="217" t="s">
        <v>195</v>
      </c>
      <c r="L35" s="217" t="s">
        <v>196</v>
      </c>
      <c r="M35" s="220" t="s">
        <v>3175</v>
      </c>
      <c r="N35" s="217" t="s">
        <v>197</v>
      </c>
      <c r="O35" s="210"/>
      <c r="P35" s="217"/>
      <c r="Q35" s="217"/>
      <c r="R35" s="217" t="s">
        <v>938</v>
      </c>
    </row>
    <row r="36" spans="1:18">
      <c r="A36" s="224" t="s">
        <v>2558</v>
      </c>
      <c r="B36" s="224" t="s">
        <v>2860</v>
      </c>
      <c r="C36" s="210" t="s">
        <v>3162</v>
      </c>
      <c r="D36" s="217" t="s">
        <v>625</v>
      </c>
      <c r="E36" s="223" t="s">
        <v>626</v>
      </c>
      <c r="F36" s="217" t="s">
        <v>626</v>
      </c>
      <c r="G36" s="217" t="s">
        <v>28</v>
      </c>
      <c r="H36" s="210">
        <v>2563</v>
      </c>
      <c r="I36" s="210" t="s">
        <v>441</v>
      </c>
      <c r="J36" s="210" t="s">
        <v>581</v>
      </c>
      <c r="K36" s="217" t="s">
        <v>628</v>
      </c>
      <c r="L36" s="217" t="s">
        <v>485</v>
      </c>
      <c r="M36" s="220" t="s">
        <v>3178</v>
      </c>
      <c r="N36" s="217" t="s">
        <v>190</v>
      </c>
      <c r="O36" s="210" t="s">
        <v>2982</v>
      </c>
      <c r="P36" s="217"/>
      <c r="Q36" s="217" t="s">
        <v>2986</v>
      </c>
      <c r="R36" s="217" t="s">
        <v>514</v>
      </c>
    </row>
    <row r="37" spans="1:18">
      <c r="A37" s="224" t="s">
        <v>2558</v>
      </c>
      <c r="B37" s="224" t="s">
        <v>2860</v>
      </c>
      <c r="C37" s="210" t="s">
        <v>3162</v>
      </c>
      <c r="D37" s="217" t="s">
        <v>636</v>
      </c>
      <c r="E37" s="223" t="s">
        <v>637</v>
      </c>
      <c r="F37" s="217" t="s">
        <v>637</v>
      </c>
      <c r="G37" s="217" t="s">
        <v>28</v>
      </c>
      <c r="H37" s="210">
        <v>2563</v>
      </c>
      <c r="I37" s="210" t="s">
        <v>143</v>
      </c>
      <c r="J37" s="210" t="s">
        <v>335</v>
      </c>
      <c r="K37" s="217" t="s">
        <v>639</v>
      </c>
      <c r="L37" s="217" t="s">
        <v>485</v>
      </c>
      <c r="M37" s="220" t="s">
        <v>3178</v>
      </c>
      <c r="N37" s="217" t="s">
        <v>190</v>
      </c>
      <c r="O37" s="210" t="s">
        <v>2982</v>
      </c>
      <c r="P37" s="217"/>
      <c r="Q37" s="217" t="s">
        <v>2987</v>
      </c>
      <c r="R37" s="217" t="s">
        <v>514</v>
      </c>
    </row>
    <row r="38" spans="1:18">
      <c r="A38" s="224" t="s">
        <v>2558</v>
      </c>
      <c r="B38" s="224" t="s">
        <v>2860</v>
      </c>
      <c r="C38" s="210" t="s">
        <v>3162</v>
      </c>
      <c r="D38" s="217" t="s">
        <v>509</v>
      </c>
      <c r="E38" s="223" t="s">
        <v>510</v>
      </c>
      <c r="F38" s="217" t="s">
        <v>510</v>
      </c>
      <c r="G38" s="217" t="s">
        <v>28</v>
      </c>
      <c r="H38" s="210">
        <v>2563</v>
      </c>
      <c r="I38" s="210" t="s">
        <v>441</v>
      </c>
      <c r="J38" s="210" t="s">
        <v>204</v>
      </c>
      <c r="K38" s="217" t="s">
        <v>512</v>
      </c>
      <c r="L38" s="217" t="s">
        <v>485</v>
      </c>
      <c r="M38" s="220" t="s">
        <v>3178</v>
      </c>
      <c r="N38" s="217" t="s">
        <v>190</v>
      </c>
      <c r="O38" s="210" t="s">
        <v>2982</v>
      </c>
      <c r="P38" s="217"/>
      <c r="Q38" s="217" t="s">
        <v>2988</v>
      </c>
      <c r="R38" s="217" t="s">
        <v>514</v>
      </c>
    </row>
    <row r="39" spans="1:18">
      <c r="A39" s="224" t="s">
        <v>2558</v>
      </c>
      <c r="B39" s="224" t="s">
        <v>2860</v>
      </c>
      <c r="C39" s="210" t="s">
        <v>3162</v>
      </c>
      <c r="D39" s="217" t="s">
        <v>632</v>
      </c>
      <c r="E39" s="223" t="s">
        <v>633</v>
      </c>
      <c r="F39" s="217" t="s">
        <v>633</v>
      </c>
      <c r="G39" s="217" t="s">
        <v>28</v>
      </c>
      <c r="H39" s="210">
        <v>2563</v>
      </c>
      <c r="I39" s="210" t="s">
        <v>489</v>
      </c>
      <c r="J39" s="210" t="s">
        <v>204</v>
      </c>
      <c r="K39" s="217" t="s">
        <v>375</v>
      </c>
      <c r="L39" s="217" t="s">
        <v>216</v>
      </c>
      <c r="M39" s="220" t="s">
        <v>3170</v>
      </c>
      <c r="N39" s="217" t="s">
        <v>54</v>
      </c>
      <c r="O39" s="210" t="s">
        <v>2982</v>
      </c>
      <c r="P39" s="217"/>
      <c r="Q39" s="217" t="s">
        <v>2989</v>
      </c>
      <c r="R39" s="217" t="s">
        <v>514</v>
      </c>
    </row>
    <row r="40" spans="1:18">
      <c r="A40" s="224" t="s">
        <v>2558</v>
      </c>
      <c r="B40" s="224" t="s">
        <v>2860</v>
      </c>
      <c r="C40" s="210" t="s">
        <v>3162</v>
      </c>
      <c r="D40" s="217" t="s">
        <v>629</v>
      </c>
      <c r="E40" s="223" t="s">
        <v>630</v>
      </c>
      <c r="F40" s="217" t="s">
        <v>630</v>
      </c>
      <c r="G40" s="217" t="s">
        <v>28</v>
      </c>
      <c r="H40" s="210">
        <v>2563</v>
      </c>
      <c r="I40" s="210" t="s">
        <v>282</v>
      </c>
      <c r="J40" s="210" t="s">
        <v>204</v>
      </c>
      <c r="K40" s="217" t="s">
        <v>375</v>
      </c>
      <c r="L40" s="217" t="s">
        <v>216</v>
      </c>
      <c r="M40" s="220" t="s">
        <v>3170</v>
      </c>
      <c r="N40" s="217" t="s">
        <v>54</v>
      </c>
      <c r="O40" s="210" t="s">
        <v>2982</v>
      </c>
      <c r="P40" s="217"/>
      <c r="Q40" s="217" t="s">
        <v>2990</v>
      </c>
      <c r="R40" s="217" t="s">
        <v>514</v>
      </c>
    </row>
    <row r="41" spans="1:18">
      <c r="A41" s="224" t="s">
        <v>2558</v>
      </c>
      <c r="B41" s="224" t="s">
        <v>2860</v>
      </c>
      <c r="C41" s="210" t="s">
        <v>3162</v>
      </c>
      <c r="D41" s="217" t="s">
        <v>621</v>
      </c>
      <c r="E41" s="218" t="s">
        <v>622</v>
      </c>
      <c r="F41" s="217" t="s">
        <v>622</v>
      </c>
      <c r="G41" s="217" t="s">
        <v>28</v>
      </c>
      <c r="H41" s="219">
        <v>2563</v>
      </c>
      <c r="I41" s="210" t="s">
        <v>441</v>
      </c>
      <c r="J41" s="210" t="s">
        <v>204</v>
      </c>
      <c r="K41" s="217" t="s">
        <v>512</v>
      </c>
      <c r="L41" s="217" t="s">
        <v>485</v>
      </c>
      <c r="M41" s="220" t="s">
        <v>3178</v>
      </c>
      <c r="N41" s="217" t="s">
        <v>190</v>
      </c>
      <c r="O41" s="210" t="s">
        <v>2982</v>
      </c>
      <c r="P41" s="217"/>
      <c r="Q41" s="217" t="s">
        <v>3090</v>
      </c>
      <c r="R41" s="217" t="s">
        <v>514</v>
      </c>
    </row>
    <row r="42" spans="1:18">
      <c r="A42" s="224" t="s">
        <v>2558</v>
      </c>
      <c r="B42" s="224" t="str">
        <f>VLOOKUP(R42,'[1]FVCT for eMENSCR'!$B$2:$C$6173,2,FALSE)</f>
        <v>v3_180403V01F02</v>
      </c>
      <c r="C42" s="210" t="s">
        <v>3162</v>
      </c>
      <c r="D42" s="217" t="s">
        <v>212</v>
      </c>
      <c r="E42" s="218" t="s">
        <v>213</v>
      </c>
      <c r="F42" s="217" t="s">
        <v>213</v>
      </c>
      <c r="G42" s="217" t="s">
        <v>28</v>
      </c>
      <c r="H42" s="219">
        <v>2563</v>
      </c>
      <c r="I42" s="210" t="s">
        <v>96</v>
      </c>
      <c r="J42" s="210" t="s">
        <v>204</v>
      </c>
      <c r="K42" s="217" t="s">
        <v>215</v>
      </c>
      <c r="L42" s="217" t="s">
        <v>216</v>
      </c>
      <c r="M42" s="220" t="s">
        <v>3170</v>
      </c>
      <c r="N42" s="217" t="s">
        <v>54</v>
      </c>
      <c r="O42" s="210"/>
      <c r="P42" s="217"/>
      <c r="Q42" s="217"/>
      <c r="R42" s="217" t="s">
        <v>938</v>
      </c>
    </row>
    <row r="43" spans="1:18">
      <c r="A43" s="224" t="s">
        <v>2558</v>
      </c>
      <c r="B43" s="224" t="str">
        <f>VLOOKUP(R43,'[1]FVCT for eMENSCR'!$B$2:$C$6173,2,FALSE)</f>
        <v>v3_180403V01F02</v>
      </c>
      <c r="C43" s="210" t="s">
        <v>3162</v>
      </c>
      <c r="D43" s="217" t="s">
        <v>225</v>
      </c>
      <c r="E43" s="218" t="s">
        <v>226</v>
      </c>
      <c r="F43" s="217" t="s">
        <v>226</v>
      </c>
      <c r="G43" s="217" t="s">
        <v>28</v>
      </c>
      <c r="H43" s="219">
        <v>2563</v>
      </c>
      <c r="I43" s="210" t="s">
        <v>96</v>
      </c>
      <c r="J43" s="210" t="s">
        <v>204</v>
      </c>
      <c r="K43" s="217" t="s">
        <v>228</v>
      </c>
      <c r="L43" s="217" t="s">
        <v>216</v>
      </c>
      <c r="M43" s="220" t="s">
        <v>3170</v>
      </c>
      <c r="N43" s="217" t="s">
        <v>54</v>
      </c>
      <c r="O43" s="210"/>
      <c r="P43" s="217"/>
      <c r="Q43" s="217"/>
      <c r="R43" s="217" t="s">
        <v>938</v>
      </c>
    </row>
    <row r="44" spans="1:18">
      <c r="A44" s="224" t="s">
        <v>2558</v>
      </c>
      <c r="B44" s="224" t="str">
        <f>VLOOKUP(R44,'[1]FVCT for eMENSCR'!$B$2:$C$6173,2,FALSE)</f>
        <v>v3_180403V01F02</v>
      </c>
      <c r="C44" s="210" t="s">
        <v>3162</v>
      </c>
      <c r="D44" s="217" t="s">
        <v>245</v>
      </c>
      <c r="E44" s="218" t="s">
        <v>246</v>
      </c>
      <c r="F44" s="217" t="s">
        <v>246</v>
      </c>
      <c r="G44" s="217" t="s">
        <v>28</v>
      </c>
      <c r="H44" s="219">
        <v>2563</v>
      </c>
      <c r="I44" s="210" t="s">
        <v>248</v>
      </c>
      <c r="J44" s="210" t="s">
        <v>204</v>
      </c>
      <c r="K44" s="217" t="s">
        <v>249</v>
      </c>
      <c r="L44" s="217" t="s">
        <v>216</v>
      </c>
      <c r="M44" s="220" t="s">
        <v>3170</v>
      </c>
      <c r="N44" s="217" t="s">
        <v>54</v>
      </c>
      <c r="O44" s="210"/>
      <c r="P44" s="217"/>
      <c r="Q44" s="217"/>
      <c r="R44" s="217" t="s">
        <v>938</v>
      </c>
    </row>
    <row r="45" spans="1:18">
      <c r="A45" s="224" t="s">
        <v>2558</v>
      </c>
      <c r="B45" s="224" t="str">
        <f>VLOOKUP(R45,'[1]FVCT for eMENSCR'!$B$2:$C$6173,2,FALSE)</f>
        <v>v3_180403V01F02</v>
      </c>
      <c r="C45" s="210" t="s">
        <v>3162</v>
      </c>
      <c r="D45" s="217" t="s">
        <v>260</v>
      </c>
      <c r="E45" s="218" t="s">
        <v>261</v>
      </c>
      <c r="F45" s="217" t="s">
        <v>261</v>
      </c>
      <c r="G45" s="217" t="s">
        <v>28</v>
      </c>
      <c r="H45" s="219">
        <v>2563</v>
      </c>
      <c r="I45" s="210" t="s">
        <v>263</v>
      </c>
      <c r="J45" s="210" t="s">
        <v>204</v>
      </c>
      <c r="K45" s="217" t="s">
        <v>264</v>
      </c>
      <c r="L45" s="217" t="s">
        <v>216</v>
      </c>
      <c r="M45" s="220" t="s">
        <v>3170</v>
      </c>
      <c r="N45" s="217" t="s">
        <v>54</v>
      </c>
      <c r="O45" s="210"/>
      <c r="P45" s="217"/>
      <c r="Q45" s="217"/>
      <c r="R45" s="217" t="s">
        <v>938</v>
      </c>
    </row>
    <row r="46" spans="1:18">
      <c r="A46" s="224" t="s">
        <v>2558</v>
      </c>
      <c r="B46" s="224" t="str">
        <f>VLOOKUP(R46,'[1]FVCT for eMENSCR'!$B$2:$C$6173,2,FALSE)</f>
        <v>v3_180403V01F02</v>
      </c>
      <c r="C46" s="210" t="s">
        <v>3162</v>
      </c>
      <c r="D46" s="217" t="s">
        <v>266</v>
      </c>
      <c r="E46" s="218" t="s">
        <v>267</v>
      </c>
      <c r="F46" s="217" t="s">
        <v>267</v>
      </c>
      <c r="G46" s="217" t="s">
        <v>28</v>
      </c>
      <c r="H46" s="219">
        <v>2563</v>
      </c>
      <c r="I46" s="210" t="s">
        <v>96</v>
      </c>
      <c r="J46" s="210" t="s">
        <v>204</v>
      </c>
      <c r="K46" s="217" t="s">
        <v>269</v>
      </c>
      <c r="L46" s="217" t="s">
        <v>216</v>
      </c>
      <c r="M46" s="220" t="s">
        <v>3170</v>
      </c>
      <c r="N46" s="217" t="s">
        <v>54</v>
      </c>
      <c r="O46" s="210"/>
      <c r="P46" s="217"/>
      <c r="Q46" s="217"/>
      <c r="R46" s="217" t="s">
        <v>938</v>
      </c>
    </row>
    <row r="47" spans="1:18">
      <c r="A47" s="224" t="s">
        <v>2558</v>
      </c>
      <c r="B47" s="224" t="str">
        <f>VLOOKUP(R47,'[1]FVCT for eMENSCR'!$B$2:$C$6173,2,FALSE)</f>
        <v>v3_180403V01F02</v>
      </c>
      <c r="C47" s="210" t="s">
        <v>3162</v>
      </c>
      <c r="D47" s="217" t="s">
        <v>276</v>
      </c>
      <c r="E47" s="218" t="s">
        <v>226</v>
      </c>
      <c r="F47" s="217" t="s">
        <v>226</v>
      </c>
      <c r="G47" s="217" t="s">
        <v>28</v>
      </c>
      <c r="H47" s="219">
        <v>2563</v>
      </c>
      <c r="I47" s="210" t="s">
        <v>96</v>
      </c>
      <c r="J47" s="210" t="s">
        <v>204</v>
      </c>
      <c r="K47" s="217" t="s">
        <v>278</v>
      </c>
      <c r="L47" s="217" t="s">
        <v>216</v>
      </c>
      <c r="M47" s="220" t="s">
        <v>3170</v>
      </c>
      <c r="N47" s="217" t="s">
        <v>54</v>
      </c>
      <c r="O47" s="210"/>
      <c r="P47" s="217"/>
      <c r="Q47" s="217"/>
      <c r="R47" s="217" t="s">
        <v>938</v>
      </c>
    </row>
    <row r="48" spans="1:18">
      <c r="A48" s="224" t="s">
        <v>2558</v>
      </c>
      <c r="B48" s="224" t="str">
        <f>VLOOKUP(R48,'[1]FVCT for eMENSCR'!$B$2:$C$6173,2,FALSE)</f>
        <v>v3_180403V01F02</v>
      </c>
      <c r="C48" s="210" t="s">
        <v>3162</v>
      </c>
      <c r="D48" s="217" t="s">
        <v>284</v>
      </c>
      <c r="E48" s="218" t="s">
        <v>285</v>
      </c>
      <c r="F48" s="217" t="s">
        <v>285</v>
      </c>
      <c r="G48" s="217" t="s">
        <v>28</v>
      </c>
      <c r="H48" s="219">
        <v>2563</v>
      </c>
      <c r="I48" s="210" t="s">
        <v>96</v>
      </c>
      <c r="J48" s="210" t="s">
        <v>204</v>
      </c>
      <c r="K48" s="217" t="s">
        <v>287</v>
      </c>
      <c r="L48" s="217" t="s">
        <v>216</v>
      </c>
      <c r="M48" s="220" t="s">
        <v>3170</v>
      </c>
      <c r="N48" s="217" t="s">
        <v>54</v>
      </c>
      <c r="O48" s="210"/>
      <c r="P48" s="217"/>
      <c r="Q48" s="217"/>
      <c r="R48" s="217" t="s">
        <v>938</v>
      </c>
    </row>
    <row r="49" spans="1:18">
      <c r="A49" s="224" t="s">
        <v>2558</v>
      </c>
      <c r="B49" s="224" t="str">
        <f>VLOOKUP(R49,'[1]FVCT for eMENSCR'!$B$2:$C$6173,2,FALSE)</f>
        <v>v3_180403V01F02</v>
      </c>
      <c r="C49" s="210" t="s">
        <v>3162</v>
      </c>
      <c r="D49" s="217" t="s">
        <v>289</v>
      </c>
      <c r="E49" s="218" t="s">
        <v>226</v>
      </c>
      <c r="F49" s="217" t="s">
        <v>226</v>
      </c>
      <c r="G49" s="217" t="s">
        <v>28</v>
      </c>
      <c r="H49" s="219">
        <v>2563</v>
      </c>
      <c r="I49" s="210" t="s">
        <v>96</v>
      </c>
      <c r="J49" s="210" t="s">
        <v>204</v>
      </c>
      <c r="K49" s="217" t="s">
        <v>291</v>
      </c>
      <c r="L49" s="217" t="s">
        <v>216</v>
      </c>
      <c r="M49" s="220" t="s">
        <v>3170</v>
      </c>
      <c r="N49" s="217" t="s">
        <v>54</v>
      </c>
      <c r="O49" s="210"/>
      <c r="P49" s="217"/>
      <c r="Q49" s="217"/>
      <c r="R49" s="217" t="s">
        <v>938</v>
      </c>
    </row>
    <row r="50" spans="1:18">
      <c r="A50" s="224" t="s">
        <v>2558</v>
      </c>
      <c r="B50" s="224" t="str">
        <f>VLOOKUP(R50,'[1]FVCT for eMENSCR'!$B$2:$C$6173,2,FALSE)</f>
        <v>v3_180403V01F02</v>
      </c>
      <c r="C50" s="210" t="s">
        <v>3162</v>
      </c>
      <c r="D50" s="217" t="s">
        <v>304</v>
      </c>
      <c r="E50" s="218" t="s">
        <v>305</v>
      </c>
      <c r="F50" s="217" t="s">
        <v>305</v>
      </c>
      <c r="G50" s="217" t="s">
        <v>28</v>
      </c>
      <c r="H50" s="219">
        <v>2563</v>
      </c>
      <c r="I50" s="210" t="s">
        <v>96</v>
      </c>
      <c r="J50" s="210" t="s">
        <v>204</v>
      </c>
      <c r="K50" s="217" t="s">
        <v>307</v>
      </c>
      <c r="L50" s="217" t="s">
        <v>216</v>
      </c>
      <c r="M50" s="220" t="s">
        <v>3170</v>
      </c>
      <c r="N50" s="217" t="s">
        <v>54</v>
      </c>
      <c r="O50" s="210"/>
      <c r="P50" s="217"/>
      <c r="Q50" s="217"/>
      <c r="R50" s="217" t="s">
        <v>938</v>
      </c>
    </row>
    <row r="51" spans="1:18">
      <c r="A51" s="224" t="s">
        <v>2558</v>
      </c>
      <c r="B51" s="224" t="str">
        <f>VLOOKUP(R51,'[1]FVCT for eMENSCR'!$B$2:$C$6173,2,FALSE)</f>
        <v>v3_180403V01F02</v>
      </c>
      <c r="C51" s="210" t="s">
        <v>3162</v>
      </c>
      <c r="D51" s="217" t="s">
        <v>309</v>
      </c>
      <c r="E51" s="218" t="s">
        <v>310</v>
      </c>
      <c r="F51" s="217" t="s">
        <v>310</v>
      </c>
      <c r="G51" s="217" t="s">
        <v>28</v>
      </c>
      <c r="H51" s="219">
        <v>2563</v>
      </c>
      <c r="I51" s="210" t="s">
        <v>96</v>
      </c>
      <c r="J51" s="210" t="s">
        <v>204</v>
      </c>
      <c r="K51" s="217" t="s">
        <v>312</v>
      </c>
      <c r="L51" s="217" t="s">
        <v>216</v>
      </c>
      <c r="M51" s="220" t="s">
        <v>3170</v>
      </c>
      <c r="N51" s="217" t="s">
        <v>54</v>
      </c>
      <c r="O51" s="210"/>
      <c r="P51" s="217"/>
      <c r="Q51" s="217"/>
      <c r="R51" s="217" t="s">
        <v>938</v>
      </c>
    </row>
    <row r="52" spans="1:18">
      <c r="A52" s="224" t="s">
        <v>2558</v>
      </c>
      <c r="B52" s="224" t="str">
        <f>VLOOKUP(R52,'[1]FVCT for eMENSCR'!$B$2:$C$6173,2,FALSE)</f>
        <v>v3_180403V01F02</v>
      </c>
      <c r="C52" s="210" t="s">
        <v>3162</v>
      </c>
      <c r="D52" s="217" t="s">
        <v>319</v>
      </c>
      <c r="E52" s="218" t="s">
        <v>320</v>
      </c>
      <c r="F52" s="217" t="s">
        <v>320</v>
      </c>
      <c r="G52" s="217" t="s">
        <v>28</v>
      </c>
      <c r="H52" s="219">
        <v>2563</v>
      </c>
      <c r="I52" s="210" t="s">
        <v>96</v>
      </c>
      <c r="J52" s="210" t="s">
        <v>204</v>
      </c>
      <c r="K52" s="217" t="s">
        <v>322</v>
      </c>
      <c r="L52" s="217" t="s">
        <v>216</v>
      </c>
      <c r="M52" s="220" t="s">
        <v>3170</v>
      </c>
      <c r="N52" s="217" t="s">
        <v>54</v>
      </c>
      <c r="O52" s="210"/>
      <c r="P52" s="217"/>
      <c r="Q52" s="217"/>
      <c r="R52" s="217" t="s">
        <v>938</v>
      </c>
    </row>
    <row r="53" spans="1:18">
      <c r="A53" s="224" t="s">
        <v>2558</v>
      </c>
      <c r="B53" s="224" t="str">
        <f>VLOOKUP(R53,'[1]FVCT for eMENSCR'!$B$2:$C$6173,2,FALSE)</f>
        <v>v3_180403V01F02</v>
      </c>
      <c r="C53" s="210" t="s">
        <v>3162</v>
      </c>
      <c r="D53" s="217" t="s">
        <v>324</v>
      </c>
      <c r="E53" s="218" t="s">
        <v>226</v>
      </c>
      <c r="F53" s="217" t="s">
        <v>226</v>
      </c>
      <c r="G53" s="217" t="s">
        <v>28</v>
      </c>
      <c r="H53" s="219">
        <v>2563</v>
      </c>
      <c r="I53" s="210" t="s">
        <v>96</v>
      </c>
      <c r="J53" s="210" t="s">
        <v>204</v>
      </c>
      <c r="K53" s="217" t="s">
        <v>326</v>
      </c>
      <c r="L53" s="217" t="s">
        <v>216</v>
      </c>
      <c r="M53" s="220" t="s">
        <v>3170</v>
      </c>
      <c r="N53" s="217" t="s">
        <v>54</v>
      </c>
      <c r="O53" s="210"/>
      <c r="P53" s="217"/>
      <c r="Q53" s="217"/>
      <c r="R53" s="217" t="s">
        <v>938</v>
      </c>
    </row>
    <row r="54" spans="1:18">
      <c r="A54" s="224" t="s">
        <v>2558</v>
      </c>
      <c r="B54" s="224" t="str">
        <f>VLOOKUP(R54,'[1]FVCT for eMENSCR'!$B$2:$C$6173,2,FALSE)</f>
        <v>v3_180403V01F02</v>
      </c>
      <c r="C54" s="210" t="s">
        <v>3162</v>
      </c>
      <c r="D54" s="217" t="s">
        <v>328</v>
      </c>
      <c r="E54" s="218" t="s">
        <v>329</v>
      </c>
      <c r="F54" s="217" t="s">
        <v>329</v>
      </c>
      <c r="G54" s="217" t="s">
        <v>28</v>
      </c>
      <c r="H54" s="219">
        <v>2563</v>
      </c>
      <c r="I54" s="210" t="s">
        <v>96</v>
      </c>
      <c r="J54" s="210" t="s">
        <v>204</v>
      </c>
      <c r="K54" s="217" t="s">
        <v>331</v>
      </c>
      <c r="L54" s="217" t="s">
        <v>216</v>
      </c>
      <c r="M54" s="220" t="s">
        <v>3170</v>
      </c>
      <c r="N54" s="217" t="s">
        <v>54</v>
      </c>
      <c r="O54" s="210"/>
      <c r="P54" s="217"/>
      <c r="Q54" s="217"/>
      <c r="R54" s="217" t="s">
        <v>938</v>
      </c>
    </row>
    <row r="55" spans="1:18">
      <c r="A55" s="224" t="s">
        <v>2558</v>
      </c>
      <c r="B55" s="224" t="str">
        <f>VLOOKUP(R55,'[1]FVCT for eMENSCR'!$B$2:$C$6173,2,FALSE)</f>
        <v>v3_180403V01F02</v>
      </c>
      <c r="C55" s="210" t="s">
        <v>3162</v>
      </c>
      <c r="D55" s="221" t="s">
        <v>333</v>
      </c>
      <c r="E55" s="222" t="s">
        <v>226</v>
      </c>
      <c r="F55" s="221" t="s">
        <v>226</v>
      </c>
      <c r="G55" s="221" t="s">
        <v>28</v>
      </c>
      <c r="H55" s="220">
        <v>2563</v>
      </c>
      <c r="I55" s="220" t="s">
        <v>96</v>
      </c>
      <c r="J55" s="220" t="s">
        <v>335</v>
      </c>
      <c r="K55" s="221" t="s">
        <v>336</v>
      </c>
      <c r="L55" s="221" t="s">
        <v>216</v>
      </c>
      <c r="M55" s="220" t="s">
        <v>3170</v>
      </c>
      <c r="N55" s="221" t="s">
        <v>54</v>
      </c>
      <c r="O55" s="220"/>
      <c r="P55" s="221"/>
      <c r="Q55" s="221"/>
      <c r="R55" s="221" t="s">
        <v>938</v>
      </c>
    </row>
    <row r="56" spans="1:18">
      <c r="A56" s="224" t="s">
        <v>2558</v>
      </c>
      <c r="B56" s="224" t="str">
        <f>VLOOKUP(R56,'[1]FVCT for eMENSCR'!$B$2:$C$6173,2,FALSE)</f>
        <v>v3_180403V01F02</v>
      </c>
      <c r="C56" s="210" t="s">
        <v>3162</v>
      </c>
      <c r="D56" s="221" t="s">
        <v>338</v>
      </c>
      <c r="E56" s="222" t="s">
        <v>339</v>
      </c>
      <c r="F56" s="221" t="s">
        <v>339</v>
      </c>
      <c r="G56" s="221" t="s">
        <v>28</v>
      </c>
      <c r="H56" s="220">
        <v>2563</v>
      </c>
      <c r="I56" s="220" t="s">
        <v>96</v>
      </c>
      <c r="J56" s="220" t="s">
        <v>204</v>
      </c>
      <c r="K56" s="221" t="s">
        <v>341</v>
      </c>
      <c r="L56" s="221" t="s">
        <v>216</v>
      </c>
      <c r="M56" s="220" t="s">
        <v>3170</v>
      </c>
      <c r="N56" s="221" t="s">
        <v>54</v>
      </c>
      <c r="O56" s="220"/>
      <c r="P56" s="221"/>
      <c r="Q56" s="221"/>
      <c r="R56" s="221" t="s">
        <v>938</v>
      </c>
    </row>
    <row r="57" spans="1:18">
      <c r="A57" s="224" t="s">
        <v>2558</v>
      </c>
      <c r="B57" s="224" t="str">
        <f>VLOOKUP(R57,'[1]FVCT for eMENSCR'!$B$2:$C$6173,2,FALSE)</f>
        <v>v3_180403V01F02</v>
      </c>
      <c r="C57" s="210" t="s">
        <v>3162</v>
      </c>
      <c r="D57" s="221" t="s">
        <v>350</v>
      </c>
      <c r="E57" s="222" t="s">
        <v>351</v>
      </c>
      <c r="F57" s="221" t="s">
        <v>351</v>
      </c>
      <c r="G57" s="221" t="s">
        <v>28</v>
      </c>
      <c r="H57" s="220">
        <v>2563</v>
      </c>
      <c r="I57" s="220" t="s">
        <v>96</v>
      </c>
      <c r="J57" s="220" t="s">
        <v>204</v>
      </c>
      <c r="K57" s="221" t="s">
        <v>353</v>
      </c>
      <c r="L57" s="221" t="s">
        <v>216</v>
      </c>
      <c r="M57" s="220" t="s">
        <v>3170</v>
      </c>
      <c r="N57" s="221" t="s">
        <v>54</v>
      </c>
      <c r="O57" s="220"/>
      <c r="P57" s="221"/>
      <c r="Q57" s="221"/>
      <c r="R57" s="221" t="s">
        <v>938</v>
      </c>
    </row>
    <row r="58" spans="1:18">
      <c r="A58" s="224" t="s">
        <v>2558</v>
      </c>
      <c r="B58" s="224" t="str">
        <f>VLOOKUP(R58,'[1]FVCT for eMENSCR'!$B$2:$C$6173,2,FALSE)</f>
        <v>v3_180403V01F02</v>
      </c>
      <c r="C58" s="210" t="s">
        <v>3162</v>
      </c>
      <c r="D58" s="221" t="s">
        <v>354</v>
      </c>
      <c r="E58" s="222" t="s">
        <v>226</v>
      </c>
      <c r="F58" s="221" t="s">
        <v>226</v>
      </c>
      <c r="G58" s="221" t="s">
        <v>28</v>
      </c>
      <c r="H58" s="220">
        <v>2563</v>
      </c>
      <c r="I58" s="220" t="s">
        <v>96</v>
      </c>
      <c r="J58" s="220" t="s">
        <v>204</v>
      </c>
      <c r="K58" s="221" t="s">
        <v>299</v>
      </c>
      <c r="L58" s="221" t="s">
        <v>216</v>
      </c>
      <c r="M58" s="220" t="s">
        <v>3170</v>
      </c>
      <c r="N58" s="221" t="s">
        <v>54</v>
      </c>
      <c r="O58" s="220"/>
      <c r="P58" s="221"/>
      <c r="Q58" s="221"/>
      <c r="R58" s="221" t="s">
        <v>938</v>
      </c>
    </row>
    <row r="59" spans="1:18">
      <c r="A59" s="224" t="s">
        <v>2558</v>
      </c>
      <c r="B59" s="224" t="str">
        <f>VLOOKUP(R59,'[1]FVCT for eMENSCR'!$B$2:$C$6173,2,FALSE)</f>
        <v>v3_180403V01F02</v>
      </c>
      <c r="C59" s="210" t="s">
        <v>3162</v>
      </c>
      <c r="D59" s="221" t="s">
        <v>367</v>
      </c>
      <c r="E59" s="222" t="s">
        <v>368</v>
      </c>
      <c r="F59" s="221" t="s">
        <v>368</v>
      </c>
      <c r="G59" s="221" t="s">
        <v>28</v>
      </c>
      <c r="H59" s="220">
        <v>2563</v>
      </c>
      <c r="I59" s="220" t="s">
        <v>96</v>
      </c>
      <c r="J59" s="220" t="s">
        <v>204</v>
      </c>
      <c r="K59" s="221" t="s">
        <v>370</v>
      </c>
      <c r="L59" s="221" t="s">
        <v>216</v>
      </c>
      <c r="M59" s="220" t="s">
        <v>3170</v>
      </c>
      <c r="N59" s="221" t="s">
        <v>54</v>
      </c>
      <c r="O59" s="220"/>
      <c r="P59" s="221"/>
      <c r="Q59" s="221"/>
      <c r="R59" s="221" t="s">
        <v>938</v>
      </c>
    </row>
    <row r="60" spans="1:18">
      <c r="A60" s="224" t="s">
        <v>2558</v>
      </c>
      <c r="B60" s="224" t="str">
        <f>VLOOKUP(R60,'[1]FVCT for eMENSCR'!$B$2:$C$6173,2,FALSE)</f>
        <v>v3_180403V01F02</v>
      </c>
      <c r="C60" s="210" t="s">
        <v>3162</v>
      </c>
      <c r="D60" s="221" t="s">
        <v>372</v>
      </c>
      <c r="E60" s="222" t="s">
        <v>373</v>
      </c>
      <c r="F60" s="221" t="s">
        <v>373</v>
      </c>
      <c r="G60" s="221" t="s">
        <v>28</v>
      </c>
      <c r="H60" s="220">
        <v>2563</v>
      </c>
      <c r="I60" s="220" t="s">
        <v>130</v>
      </c>
      <c r="J60" s="220" t="s">
        <v>204</v>
      </c>
      <c r="K60" s="221" t="s">
        <v>375</v>
      </c>
      <c r="L60" s="221" t="s">
        <v>216</v>
      </c>
      <c r="M60" s="220" t="s">
        <v>3170</v>
      </c>
      <c r="N60" s="221" t="s">
        <v>54</v>
      </c>
      <c r="O60" s="220"/>
      <c r="P60" s="221"/>
      <c r="Q60" s="221"/>
      <c r="R60" s="221" t="s">
        <v>938</v>
      </c>
    </row>
    <row r="61" spans="1:18">
      <c r="A61" s="224" t="s">
        <v>2558</v>
      </c>
      <c r="B61" s="224" t="str">
        <f>VLOOKUP(R61,'[1]FVCT for eMENSCR'!$B$2:$C$6173,2,FALSE)</f>
        <v>v3_180403V01F02</v>
      </c>
      <c r="C61" s="210" t="s">
        <v>3162</v>
      </c>
      <c r="D61" s="221" t="s">
        <v>377</v>
      </c>
      <c r="E61" s="222" t="s">
        <v>226</v>
      </c>
      <c r="F61" s="221" t="s">
        <v>226</v>
      </c>
      <c r="G61" s="221" t="s">
        <v>28</v>
      </c>
      <c r="H61" s="220">
        <v>2563</v>
      </c>
      <c r="I61" s="220" t="s">
        <v>96</v>
      </c>
      <c r="J61" s="220" t="s">
        <v>204</v>
      </c>
      <c r="K61" s="221" t="s">
        <v>379</v>
      </c>
      <c r="L61" s="221" t="s">
        <v>216</v>
      </c>
      <c r="M61" s="220" t="s">
        <v>3170</v>
      </c>
      <c r="N61" s="221" t="s">
        <v>54</v>
      </c>
      <c r="O61" s="220"/>
      <c r="P61" s="221"/>
      <c r="Q61" s="221"/>
      <c r="R61" s="221" t="s">
        <v>938</v>
      </c>
    </row>
    <row r="62" spans="1:18">
      <c r="A62" s="224" t="s">
        <v>2558</v>
      </c>
      <c r="B62" s="224" t="str">
        <f>VLOOKUP(R62,'[1]FVCT for eMENSCR'!$B$2:$C$6173,2,FALSE)</f>
        <v>v3_180403V01F02</v>
      </c>
      <c r="C62" s="210" t="s">
        <v>3162</v>
      </c>
      <c r="D62" s="221" t="s">
        <v>381</v>
      </c>
      <c r="E62" s="222" t="s">
        <v>382</v>
      </c>
      <c r="F62" s="221" t="s">
        <v>382</v>
      </c>
      <c r="G62" s="221" t="s">
        <v>28</v>
      </c>
      <c r="H62" s="220">
        <v>2563</v>
      </c>
      <c r="I62" s="220" t="s">
        <v>96</v>
      </c>
      <c r="J62" s="220" t="s">
        <v>204</v>
      </c>
      <c r="K62" s="221" t="s">
        <v>384</v>
      </c>
      <c r="L62" s="221" t="s">
        <v>216</v>
      </c>
      <c r="M62" s="220" t="s">
        <v>3170</v>
      </c>
      <c r="N62" s="221" t="s">
        <v>54</v>
      </c>
      <c r="O62" s="220"/>
      <c r="P62" s="221"/>
      <c r="Q62" s="221"/>
      <c r="R62" s="221" t="s">
        <v>938</v>
      </c>
    </row>
    <row r="63" spans="1:18">
      <c r="A63" s="224" t="s">
        <v>2558</v>
      </c>
      <c r="B63" s="224" t="str">
        <f>VLOOKUP(R63,'[1]FVCT for eMENSCR'!$B$2:$C$6173,2,FALSE)</f>
        <v>v3_180403V01F02</v>
      </c>
      <c r="C63" s="210" t="s">
        <v>3162</v>
      </c>
      <c r="D63" s="221" t="s">
        <v>386</v>
      </c>
      <c r="E63" s="222" t="s">
        <v>387</v>
      </c>
      <c r="F63" s="221" t="s">
        <v>387</v>
      </c>
      <c r="G63" s="221" t="s">
        <v>28</v>
      </c>
      <c r="H63" s="220">
        <v>2563</v>
      </c>
      <c r="I63" s="220" t="s">
        <v>96</v>
      </c>
      <c r="J63" s="220" t="s">
        <v>204</v>
      </c>
      <c r="K63" s="221" t="s">
        <v>389</v>
      </c>
      <c r="L63" s="221" t="s">
        <v>216</v>
      </c>
      <c r="M63" s="220" t="s">
        <v>3170</v>
      </c>
      <c r="N63" s="221" t="s">
        <v>54</v>
      </c>
      <c r="O63" s="220"/>
      <c r="P63" s="221"/>
      <c r="Q63" s="221"/>
      <c r="R63" s="221" t="s">
        <v>938</v>
      </c>
    </row>
    <row r="64" spans="1:18">
      <c r="A64" s="224" t="s">
        <v>2558</v>
      </c>
      <c r="B64" s="224" t="str">
        <f>VLOOKUP(R64,'[1]FVCT for eMENSCR'!$B$2:$C$6173,2,FALSE)</f>
        <v>v3_180403V01F02</v>
      </c>
      <c r="C64" s="210" t="s">
        <v>3162</v>
      </c>
      <c r="D64" s="221" t="s">
        <v>391</v>
      </c>
      <c r="E64" s="222" t="s">
        <v>392</v>
      </c>
      <c r="F64" s="221" t="s">
        <v>392</v>
      </c>
      <c r="G64" s="221" t="s">
        <v>28</v>
      </c>
      <c r="H64" s="220">
        <v>2563</v>
      </c>
      <c r="I64" s="220" t="s">
        <v>96</v>
      </c>
      <c r="J64" s="220" t="s">
        <v>204</v>
      </c>
      <c r="K64" s="221" t="s">
        <v>394</v>
      </c>
      <c r="L64" s="221" t="s">
        <v>216</v>
      </c>
      <c r="M64" s="220" t="s">
        <v>3170</v>
      </c>
      <c r="N64" s="221" t="s">
        <v>54</v>
      </c>
      <c r="O64" s="220"/>
      <c r="P64" s="221"/>
      <c r="Q64" s="221"/>
      <c r="R64" s="221" t="s">
        <v>938</v>
      </c>
    </row>
    <row r="65" spans="1:18">
      <c r="A65" s="224" t="s">
        <v>2558</v>
      </c>
      <c r="B65" s="224" t="str">
        <f>VLOOKUP(R65,'[1]FVCT for eMENSCR'!$B$2:$C$6173,2,FALSE)</f>
        <v>v3_180403V01F02</v>
      </c>
      <c r="C65" s="210" t="s">
        <v>3162</v>
      </c>
      <c r="D65" s="221" t="s">
        <v>401</v>
      </c>
      <c r="E65" s="222" t="s">
        <v>402</v>
      </c>
      <c r="F65" s="221" t="s">
        <v>402</v>
      </c>
      <c r="G65" s="221" t="s">
        <v>28</v>
      </c>
      <c r="H65" s="220">
        <v>2563</v>
      </c>
      <c r="I65" s="220" t="s">
        <v>96</v>
      </c>
      <c r="J65" s="220" t="s">
        <v>204</v>
      </c>
      <c r="K65" s="221" t="s">
        <v>404</v>
      </c>
      <c r="L65" s="221" t="s">
        <v>216</v>
      </c>
      <c r="M65" s="220" t="s">
        <v>3170</v>
      </c>
      <c r="N65" s="221" t="s">
        <v>54</v>
      </c>
      <c r="O65" s="220"/>
      <c r="P65" s="221"/>
      <c r="Q65" s="221"/>
      <c r="R65" s="221" t="s">
        <v>938</v>
      </c>
    </row>
    <row r="66" spans="1:18">
      <c r="A66" s="224" t="s">
        <v>2558</v>
      </c>
      <c r="B66" s="224" t="str">
        <f>VLOOKUP(R66,'[1]FVCT for eMENSCR'!$B$2:$C$6173,2,FALSE)</f>
        <v>v3_180403V01F02</v>
      </c>
      <c r="C66" s="210" t="s">
        <v>3162</v>
      </c>
      <c r="D66" s="221" t="s">
        <v>419</v>
      </c>
      <c r="E66" s="222" t="s">
        <v>420</v>
      </c>
      <c r="F66" s="221" t="s">
        <v>420</v>
      </c>
      <c r="G66" s="221" t="s">
        <v>28</v>
      </c>
      <c r="H66" s="220">
        <v>2563</v>
      </c>
      <c r="I66" s="220" t="s">
        <v>96</v>
      </c>
      <c r="J66" s="220" t="s">
        <v>204</v>
      </c>
      <c r="K66" s="221" t="s">
        <v>422</v>
      </c>
      <c r="L66" s="221" t="s">
        <v>216</v>
      </c>
      <c r="M66" s="220" t="s">
        <v>3170</v>
      </c>
      <c r="N66" s="221" t="s">
        <v>54</v>
      </c>
      <c r="O66" s="220"/>
      <c r="P66" s="221"/>
      <c r="Q66" s="221"/>
      <c r="R66" s="221" t="s">
        <v>938</v>
      </c>
    </row>
    <row r="67" spans="1:18">
      <c r="A67" s="224" t="s">
        <v>2558</v>
      </c>
      <c r="B67" s="224" t="str">
        <f>VLOOKUP(R67,'[1]FVCT for eMENSCR'!$B$2:$C$6173,2,FALSE)</f>
        <v>v3_180403V01F02</v>
      </c>
      <c r="C67" s="210" t="s">
        <v>3162</v>
      </c>
      <c r="D67" s="221" t="s">
        <v>424</v>
      </c>
      <c r="E67" s="222" t="s">
        <v>226</v>
      </c>
      <c r="F67" s="221" t="s">
        <v>226</v>
      </c>
      <c r="G67" s="221" t="s">
        <v>28</v>
      </c>
      <c r="H67" s="220">
        <v>2563</v>
      </c>
      <c r="I67" s="220" t="s">
        <v>96</v>
      </c>
      <c r="J67" s="220" t="s">
        <v>204</v>
      </c>
      <c r="K67" s="221" t="s">
        <v>426</v>
      </c>
      <c r="L67" s="221" t="s">
        <v>216</v>
      </c>
      <c r="M67" s="220" t="s">
        <v>3170</v>
      </c>
      <c r="N67" s="221" t="s">
        <v>54</v>
      </c>
      <c r="O67" s="220"/>
      <c r="P67" s="221"/>
      <c r="Q67" s="221"/>
      <c r="R67" s="221" t="s">
        <v>938</v>
      </c>
    </row>
    <row r="68" spans="1:18">
      <c r="A68" s="224" t="s">
        <v>2558</v>
      </c>
      <c r="B68" s="224" t="str">
        <f>VLOOKUP(R68,'[1]FVCT for eMENSCR'!$B$2:$C$6173,2,FALSE)</f>
        <v>v3_180403V01F02</v>
      </c>
      <c r="C68" s="210" t="s">
        <v>3162</v>
      </c>
      <c r="D68" s="221" t="s">
        <v>438</v>
      </c>
      <c r="E68" s="222" t="s">
        <v>439</v>
      </c>
      <c r="F68" s="221" t="s">
        <v>439</v>
      </c>
      <c r="G68" s="221" t="s">
        <v>28</v>
      </c>
      <c r="H68" s="220">
        <v>2563</v>
      </c>
      <c r="I68" s="220" t="s">
        <v>441</v>
      </c>
      <c r="J68" s="220" t="s">
        <v>204</v>
      </c>
      <c r="K68" s="221" t="s">
        <v>442</v>
      </c>
      <c r="L68" s="221" t="s">
        <v>216</v>
      </c>
      <c r="M68" s="220" t="s">
        <v>3170</v>
      </c>
      <c r="N68" s="221" t="s">
        <v>54</v>
      </c>
      <c r="O68" s="220"/>
      <c r="P68" s="221"/>
      <c r="Q68" s="221"/>
      <c r="R68" s="221" t="s">
        <v>938</v>
      </c>
    </row>
    <row r="69" spans="1:18">
      <c r="A69" s="224" t="s">
        <v>2558</v>
      </c>
      <c r="B69" s="224" t="str">
        <f>VLOOKUP(R69,'[1]FVCT for eMENSCR'!$B$2:$C$6173,2,FALSE)</f>
        <v>v3_180403V01F02</v>
      </c>
      <c r="C69" s="210" t="s">
        <v>3162</v>
      </c>
      <c r="D69" s="221" t="s">
        <v>444</v>
      </c>
      <c r="E69" s="222" t="s">
        <v>445</v>
      </c>
      <c r="F69" s="221" t="s">
        <v>445</v>
      </c>
      <c r="G69" s="221" t="s">
        <v>28</v>
      </c>
      <c r="H69" s="220">
        <v>2563</v>
      </c>
      <c r="I69" s="220" t="s">
        <v>130</v>
      </c>
      <c r="J69" s="220" t="s">
        <v>204</v>
      </c>
      <c r="K69" s="221" t="s">
        <v>447</v>
      </c>
      <c r="L69" s="221" t="s">
        <v>216</v>
      </c>
      <c r="M69" s="220" t="s">
        <v>3170</v>
      </c>
      <c r="N69" s="221" t="s">
        <v>54</v>
      </c>
      <c r="O69" s="220"/>
      <c r="P69" s="221"/>
      <c r="Q69" s="221"/>
      <c r="R69" s="221" t="s">
        <v>938</v>
      </c>
    </row>
    <row r="70" spans="1:18">
      <c r="A70" s="224" t="s">
        <v>2558</v>
      </c>
      <c r="B70" s="224" t="str">
        <f>VLOOKUP(R70,'[1]FVCT for eMENSCR'!$B$2:$C$6173,2,FALSE)</f>
        <v>v3_180403V01F02</v>
      </c>
      <c r="C70" s="210" t="s">
        <v>3162</v>
      </c>
      <c r="D70" s="221" t="s">
        <v>449</v>
      </c>
      <c r="E70" s="222" t="s">
        <v>226</v>
      </c>
      <c r="F70" s="221" t="s">
        <v>226</v>
      </c>
      <c r="G70" s="221" t="s">
        <v>28</v>
      </c>
      <c r="H70" s="220">
        <v>2563</v>
      </c>
      <c r="I70" s="220" t="s">
        <v>130</v>
      </c>
      <c r="J70" s="220" t="s">
        <v>204</v>
      </c>
      <c r="K70" s="221" t="s">
        <v>451</v>
      </c>
      <c r="L70" s="221" t="s">
        <v>216</v>
      </c>
      <c r="M70" s="220" t="s">
        <v>3170</v>
      </c>
      <c r="N70" s="221" t="s">
        <v>54</v>
      </c>
      <c r="O70" s="220"/>
      <c r="P70" s="221"/>
      <c r="Q70" s="221"/>
      <c r="R70" s="221" t="s">
        <v>938</v>
      </c>
    </row>
    <row r="71" spans="1:18">
      <c r="A71" s="224" t="s">
        <v>2558</v>
      </c>
      <c r="B71" s="224" t="str">
        <f>VLOOKUP(R71,'[1]FVCT for eMENSCR'!$B$2:$C$6173,2,FALSE)</f>
        <v>v3_180403V01F02</v>
      </c>
      <c r="C71" s="210" t="s">
        <v>3162</v>
      </c>
      <c r="D71" s="221" t="s">
        <v>453</v>
      </c>
      <c r="E71" s="222" t="s">
        <v>226</v>
      </c>
      <c r="F71" s="221" t="s">
        <v>226</v>
      </c>
      <c r="G71" s="221" t="s">
        <v>28</v>
      </c>
      <c r="H71" s="220">
        <v>2563</v>
      </c>
      <c r="I71" s="220" t="s">
        <v>441</v>
      </c>
      <c r="J71" s="220" t="s">
        <v>204</v>
      </c>
      <c r="K71" s="221" t="s">
        <v>455</v>
      </c>
      <c r="L71" s="221" t="s">
        <v>216</v>
      </c>
      <c r="M71" s="220" t="s">
        <v>3170</v>
      </c>
      <c r="N71" s="221" t="s">
        <v>54</v>
      </c>
      <c r="O71" s="220"/>
      <c r="P71" s="221"/>
      <c r="Q71" s="221"/>
      <c r="R71" s="221" t="s">
        <v>938</v>
      </c>
    </row>
    <row r="72" spans="1:18">
      <c r="A72" s="224" t="s">
        <v>2558</v>
      </c>
      <c r="B72" s="224" t="str">
        <f>VLOOKUP(R72,'[1]FVCT for eMENSCR'!$B$2:$C$6173,2,FALSE)</f>
        <v>v3_180403V01F02</v>
      </c>
      <c r="C72" s="210" t="s">
        <v>3162</v>
      </c>
      <c r="D72" s="221" t="s">
        <v>456</v>
      </c>
      <c r="E72" s="222" t="s">
        <v>226</v>
      </c>
      <c r="F72" s="221" t="s">
        <v>226</v>
      </c>
      <c r="G72" s="221" t="s">
        <v>28</v>
      </c>
      <c r="H72" s="220">
        <v>2563</v>
      </c>
      <c r="I72" s="220" t="s">
        <v>441</v>
      </c>
      <c r="J72" s="220" t="s">
        <v>204</v>
      </c>
      <c r="K72" s="221" t="s">
        <v>215</v>
      </c>
      <c r="L72" s="221" t="s">
        <v>216</v>
      </c>
      <c r="M72" s="220" t="s">
        <v>3170</v>
      </c>
      <c r="N72" s="221" t="s">
        <v>54</v>
      </c>
      <c r="O72" s="220"/>
      <c r="P72" s="221"/>
      <c r="Q72" s="221"/>
      <c r="R72" s="221" t="s">
        <v>938</v>
      </c>
    </row>
    <row r="73" spans="1:18">
      <c r="A73" s="224" t="s">
        <v>2558</v>
      </c>
      <c r="B73" s="224" t="str">
        <f>VLOOKUP(R73,'[1]FVCT for eMENSCR'!$B$2:$C$6173,2,FALSE)</f>
        <v>v3_180403V01F02</v>
      </c>
      <c r="C73" s="210" t="s">
        <v>3162</v>
      </c>
      <c r="D73" s="221" t="s">
        <v>463</v>
      </c>
      <c r="E73" s="222" t="s">
        <v>226</v>
      </c>
      <c r="F73" s="221" t="s">
        <v>226</v>
      </c>
      <c r="G73" s="221" t="s">
        <v>28</v>
      </c>
      <c r="H73" s="220">
        <v>2563</v>
      </c>
      <c r="I73" s="220" t="s">
        <v>441</v>
      </c>
      <c r="J73" s="220" t="s">
        <v>204</v>
      </c>
      <c r="K73" s="221" t="s">
        <v>465</v>
      </c>
      <c r="L73" s="221" t="s">
        <v>216</v>
      </c>
      <c r="M73" s="220" t="s">
        <v>3170</v>
      </c>
      <c r="N73" s="221" t="s">
        <v>54</v>
      </c>
      <c r="O73" s="220"/>
      <c r="P73" s="221"/>
      <c r="Q73" s="221"/>
      <c r="R73" s="221" t="s">
        <v>938</v>
      </c>
    </row>
    <row r="74" spans="1:18">
      <c r="A74" s="224" t="s">
        <v>2558</v>
      </c>
      <c r="B74" s="224" t="str">
        <f>VLOOKUP(R74,'[1]FVCT for eMENSCR'!$B$2:$C$6173,2,FALSE)</f>
        <v>v3_180403V01F02</v>
      </c>
      <c r="C74" s="210" t="s">
        <v>3162</v>
      </c>
      <c r="D74" s="221" t="s">
        <v>467</v>
      </c>
      <c r="E74" s="222" t="s">
        <v>468</v>
      </c>
      <c r="F74" s="221" t="s">
        <v>468</v>
      </c>
      <c r="G74" s="221" t="s">
        <v>28</v>
      </c>
      <c r="H74" s="220">
        <v>2563</v>
      </c>
      <c r="I74" s="220" t="s">
        <v>441</v>
      </c>
      <c r="J74" s="220" t="s">
        <v>204</v>
      </c>
      <c r="K74" s="221" t="s">
        <v>470</v>
      </c>
      <c r="L74" s="221" t="s">
        <v>189</v>
      </c>
      <c r="M74" s="220" t="s">
        <v>3197</v>
      </c>
      <c r="N74" s="221" t="s">
        <v>190</v>
      </c>
      <c r="O74" s="220"/>
      <c r="P74" s="221"/>
      <c r="Q74" s="221"/>
      <c r="R74" s="221" t="s">
        <v>938</v>
      </c>
    </row>
    <row r="75" spans="1:18">
      <c r="A75" s="224" t="s">
        <v>2558</v>
      </c>
      <c r="B75" s="224" t="str">
        <f>VLOOKUP(R75,'[1]FVCT for eMENSCR'!$B$2:$C$6173,2,FALSE)</f>
        <v>v3_180403V01F02</v>
      </c>
      <c r="C75" s="210" t="s">
        <v>3162</v>
      </c>
      <c r="D75" s="221" t="s">
        <v>472</v>
      </c>
      <c r="E75" s="222" t="s">
        <v>226</v>
      </c>
      <c r="F75" s="221" t="s">
        <v>226</v>
      </c>
      <c r="G75" s="221" t="s">
        <v>28</v>
      </c>
      <c r="H75" s="220">
        <v>2563</v>
      </c>
      <c r="I75" s="220" t="s">
        <v>143</v>
      </c>
      <c r="J75" s="220" t="s">
        <v>204</v>
      </c>
      <c r="K75" s="221" t="s">
        <v>474</v>
      </c>
      <c r="L75" s="221" t="s">
        <v>216</v>
      </c>
      <c r="M75" s="220" t="s">
        <v>3170</v>
      </c>
      <c r="N75" s="221" t="s">
        <v>54</v>
      </c>
      <c r="O75" s="220"/>
      <c r="P75" s="221"/>
      <c r="Q75" s="221"/>
      <c r="R75" s="221" t="s">
        <v>938</v>
      </c>
    </row>
    <row r="76" spans="1:18">
      <c r="A76" s="224" t="s">
        <v>2558</v>
      </c>
      <c r="B76" s="224" t="str">
        <f>VLOOKUP(R76,'[1]FVCT for eMENSCR'!$B$2:$C$6173,2,FALSE)</f>
        <v>v3_180403V01F02</v>
      </c>
      <c r="C76" s="210" t="s">
        <v>3162</v>
      </c>
      <c r="D76" s="221" t="s">
        <v>492</v>
      </c>
      <c r="E76" s="222" t="s">
        <v>493</v>
      </c>
      <c r="F76" s="221" t="s">
        <v>493</v>
      </c>
      <c r="G76" s="221" t="s">
        <v>28</v>
      </c>
      <c r="H76" s="220">
        <v>2563</v>
      </c>
      <c r="I76" s="220" t="s">
        <v>96</v>
      </c>
      <c r="J76" s="220" t="s">
        <v>204</v>
      </c>
      <c r="K76" s="221" t="s">
        <v>495</v>
      </c>
      <c r="L76" s="221" t="s">
        <v>485</v>
      </c>
      <c r="M76" s="220" t="s">
        <v>3178</v>
      </c>
      <c r="N76" s="221" t="s">
        <v>190</v>
      </c>
      <c r="O76" s="220"/>
      <c r="P76" s="221"/>
      <c r="Q76" s="221"/>
      <c r="R76" s="221" t="s">
        <v>938</v>
      </c>
    </row>
    <row r="77" spans="1:18">
      <c r="A77" s="224" t="s">
        <v>2558</v>
      </c>
      <c r="B77" s="224" t="str">
        <f>VLOOKUP(R77,'[1]FVCT for eMENSCR'!$B$2:$C$6173,2,FALSE)</f>
        <v>v3_180403V01F02</v>
      </c>
      <c r="C77" s="210" t="s">
        <v>3162</v>
      </c>
      <c r="D77" s="221" t="s">
        <v>497</v>
      </c>
      <c r="E77" s="222" t="s">
        <v>498</v>
      </c>
      <c r="F77" s="221" t="s">
        <v>498</v>
      </c>
      <c r="G77" s="221" t="s">
        <v>28</v>
      </c>
      <c r="H77" s="220">
        <v>2563</v>
      </c>
      <c r="I77" s="220" t="s">
        <v>143</v>
      </c>
      <c r="J77" s="220" t="s">
        <v>204</v>
      </c>
      <c r="K77" s="221" t="s">
        <v>501</v>
      </c>
      <c r="L77" s="221" t="s">
        <v>485</v>
      </c>
      <c r="M77" s="220" t="s">
        <v>3178</v>
      </c>
      <c r="N77" s="221" t="s">
        <v>190</v>
      </c>
      <c r="O77" s="220"/>
      <c r="P77" s="221"/>
      <c r="Q77" s="221"/>
      <c r="R77" s="221" t="s">
        <v>938</v>
      </c>
    </row>
    <row r="78" spans="1:18">
      <c r="A78" s="224" t="s">
        <v>2558</v>
      </c>
      <c r="B78" s="224" t="str">
        <f>VLOOKUP(R78,'[1]FVCT for eMENSCR'!$B$2:$C$6173,2,FALSE)</f>
        <v>v3_180403V01F02</v>
      </c>
      <c r="C78" s="210" t="s">
        <v>3162</v>
      </c>
      <c r="D78" s="221" t="s">
        <v>894</v>
      </c>
      <c r="E78" s="222" t="s">
        <v>895</v>
      </c>
      <c r="F78" s="221" t="s">
        <v>895</v>
      </c>
      <c r="G78" s="221" t="s">
        <v>28</v>
      </c>
      <c r="H78" s="220">
        <v>2563</v>
      </c>
      <c r="I78" s="220" t="s">
        <v>143</v>
      </c>
      <c r="J78" s="220" t="s">
        <v>889</v>
      </c>
      <c r="K78" s="221" t="s">
        <v>890</v>
      </c>
      <c r="L78" s="221" t="s">
        <v>196</v>
      </c>
      <c r="M78" s="220" t="s">
        <v>3175</v>
      </c>
      <c r="N78" s="221" t="s">
        <v>197</v>
      </c>
      <c r="O78" s="220"/>
      <c r="P78" s="221"/>
      <c r="Q78" s="221"/>
      <c r="R78" s="221" t="s">
        <v>938</v>
      </c>
    </row>
    <row r="79" spans="1:18">
      <c r="A79" s="224" t="s">
        <v>2558</v>
      </c>
      <c r="B79" s="224" t="s">
        <v>2860</v>
      </c>
      <c r="C79" s="210" t="s">
        <v>3162</v>
      </c>
      <c r="D79" s="217" t="s">
        <v>823</v>
      </c>
      <c r="E79" s="223" t="s">
        <v>226</v>
      </c>
      <c r="F79" s="217" t="s">
        <v>226</v>
      </c>
      <c r="G79" s="217" t="s">
        <v>28</v>
      </c>
      <c r="H79" s="210">
        <v>2564</v>
      </c>
      <c r="I79" s="210" t="s">
        <v>654</v>
      </c>
      <c r="J79" s="210" t="s">
        <v>80</v>
      </c>
      <c r="K79" s="217" t="s">
        <v>326</v>
      </c>
      <c r="L79" s="217" t="s">
        <v>216</v>
      </c>
      <c r="M79" s="220" t="s">
        <v>3170</v>
      </c>
      <c r="N79" s="217" t="s">
        <v>54</v>
      </c>
      <c r="O79" s="210" t="s">
        <v>2992</v>
      </c>
      <c r="P79" s="217"/>
      <c r="Q79" s="217" t="s">
        <v>2993</v>
      </c>
      <c r="R79" s="217" t="s">
        <v>514</v>
      </c>
    </row>
    <row r="80" spans="1:18">
      <c r="A80" s="224" t="s">
        <v>2558</v>
      </c>
      <c r="B80" s="224" t="s">
        <v>2860</v>
      </c>
      <c r="C80" s="210" t="s">
        <v>3162</v>
      </c>
      <c r="D80" s="217" t="s">
        <v>803</v>
      </c>
      <c r="E80" s="223" t="s">
        <v>804</v>
      </c>
      <c r="F80" s="217" t="s">
        <v>804</v>
      </c>
      <c r="G80" s="217" t="s">
        <v>28</v>
      </c>
      <c r="H80" s="210">
        <v>2564</v>
      </c>
      <c r="I80" s="210" t="s">
        <v>654</v>
      </c>
      <c r="J80" s="210" t="s">
        <v>80</v>
      </c>
      <c r="K80" s="217" t="s">
        <v>404</v>
      </c>
      <c r="L80" s="217" t="s">
        <v>216</v>
      </c>
      <c r="M80" s="220" t="s">
        <v>3170</v>
      </c>
      <c r="N80" s="217" t="s">
        <v>54</v>
      </c>
      <c r="O80" s="210" t="s">
        <v>2992</v>
      </c>
      <c r="P80" s="217"/>
      <c r="Q80" s="217" t="s">
        <v>2994</v>
      </c>
      <c r="R80" s="217" t="s">
        <v>514</v>
      </c>
    </row>
    <row r="81" spans="1:18">
      <c r="A81" s="224" t="s">
        <v>2558</v>
      </c>
      <c r="B81" s="224" t="s">
        <v>2860</v>
      </c>
      <c r="C81" s="210" t="s">
        <v>3162</v>
      </c>
      <c r="D81" s="217" t="s">
        <v>834</v>
      </c>
      <c r="E81" s="223" t="s">
        <v>226</v>
      </c>
      <c r="F81" s="217" t="s">
        <v>226</v>
      </c>
      <c r="G81" s="217" t="s">
        <v>28</v>
      </c>
      <c r="H81" s="210">
        <v>2564</v>
      </c>
      <c r="I81" s="210" t="s">
        <v>654</v>
      </c>
      <c r="J81" s="210" t="s">
        <v>80</v>
      </c>
      <c r="K81" s="217" t="s">
        <v>331</v>
      </c>
      <c r="L81" s="217" t="s">
        <v>216</v>
      </c>
      <c r="M81" s="220" t="s">
        <v>3170</v>
      </c>
      <c r="N81" s="217" t="s">
        <v>54</v>
      </c>
      <c r="O81" s="210" t="s">
        <v>2992</v>
      </c>
      <c r="P81" s="217"/>
      <c r="Q81" s="217" t="s">
        <v>2995</v>
      </c>
      <c r="R81" s="217" t="s">
        <v>514</v>
      </c>
    </row>
    <row r="82" spans="1:18">
      <c r="A82" s="224" t="s">
        <v>2558</v>
      </c>
      <c r="B82" s="224" t="s">
        <v>2860</v>
      </c>
      <c r="C82" s="210" t="s">
        <v>3162</v>
      </c>
      <c r="D82" s="217" t="s">
        <v>912</v>
      </c>
      <c r="E82" s="223" t="s">
        <v>397</v>
      </c>
      <c r="F82" s="217" t="s">
        <v>397</v>
      </c>
      <c r="G82" s="217" t="s">
        <v>28</v>
      </c>
      <c r="H82" s="210">
        <v>2564</v>
      </c>
      <c r="I82" s="210" t="s">
        <v>654</v>
      </c>
      <c r="J82" s="210" t="s">
        <v>80</v>
      </c>
      <c r="K82" s="217" t="s">
        <v>461</v>
      </c>
      <c r="L82" s="217" t="s">
        <v>216</v>
      </c>
      <c r="M82" s="220" t="s">
        <v>3170</v>
      </c>
      <c r="N82" s="217" t="s">
        <v>54</v>
      </c>
      <c r="O82" s="210" t="s">
        <v>2992</v>
      </c>
      <c r="P82" s="217"/>
      <c r="Q82" s="217" t="s">
        <v>2996</v>
      </c>
      <c r="R82" s="217" t="s">
        <v>514</v>
      </c>
    </row>
    <row r="83" spans="1:18">
      <c r="A83" s="224" t="s">
        <v>2558</v>
      </c>
      <c r="B83" s="224" t="s">
        <v>2860</v>
      </c>
      <c r="C83" s="210" t="s">
        <v>3162</v>
      </c>
      <c r="D83" s="217" t="s">
        <v>793</v>
      </c>
      <c r="E83" s="223" t="s">
        <v>794</v>
      </c>
      <c r="F83" s="217" t="s">
        <v>794</v>
      </c>
      <c r="G83" s="217" t="s">
        <v>28</v>
      </c>
      <c r="H83" s="210">
        <v>2564</v>
      </c>
      <c r="I83" s="210" t="s">
        <v>654</v>
      </c>
      <c r="J83" s="210" t="s">
        <v>80</v>
      </c>
      <c r="K83" s="217" t="s">
        <v>796</v>
      </c>
      <c r="L83" s="217" t="s">
        <v>216</v>
      </c>
      <c r="M83" s="220" t="s">
        <v>3170</v>
      </c>
      <c r="N83" s="217" t="s">
        <v>54</v>
      </c>
      <c r="O83" s="210" t="s">
        <v>2992</v>
      </c>
      <c r="P83" s="217"/>
      <c r="Q83" s="217" t="s">
        <v>2997</v>
      </c>
      <c r="R83" s="217" t="s">
        <v>514</v>
      </c>
    </row>
    <row r="84" spans="1:18">
      <c r="A84" s="224" t="s">
        <v>2558</v>
      </c>
      <c r="B84" s="224" t="s">
        <v>2860</v>
      </c>
      <c r="C84" s="210" t="s">
        <v>3162</v>
      </c>
      <c r="D84" s="217" t="s">
        <v>760</v>
      </c>
      <c r="E84" s="223" t="s">
        <v>761</v>
      </c>
      <c r="F84" s="217" t="s">
        <v>761</v>
      </c>
      <c r="G84" s="217" t="s">
        <v>28</v>
      </c>
      <c r="H84" s="210">
        <v>2564</v>
      </c>
      <c r="I84" s="210" t="s">
        <v>759</v>
      </c>
      <c r="J84" s="210" t="s">
        <v>763</v>
      </c>
      <c r="K84" s="217" t="s">
        <v>131</v>
      </c>
      <c r="L84" s="217" t="s">
        <v>36</v>
      </c>
      <c r="M84" s="220" t="s">
        <v>3169</v>
      </c>
      <c r="N84" s="217" t="s">
        <v>37</v>
      </c>
      <c r="O84" s="210" t="s">
        <v>2992</v>
      </c>
      <c r="P84" s="217"/>
      <c r="Q84" s="217" t="s">
        <v>3001</v>
      </c>
      <c r="R84" s="217" t="s">
        <v>514</v>
      </c>
    </row>
    <row r="85" spans="1:18">
      <c r="A85" s="224" t="s">
        <v>2558</v>
      </c>
      <c r="B85" s="224" t="s">
        <v>2860</v>
      </c>
      <c r="C85" s="210" t="s">
        <v>3162</v>
      </c>
      <c r="D85" s="217" t="s">
        <v>757</v>
      </c>
      <c r="E85" s="223" t="s">
        <v>136</v>
      </c>
      <c r="F85" s="217" t="s">
        <v>136</v>
      </c>
      <c r="G85" s="217" t="s">
        <v>28</v>
      </c>
      <c r="H85" s="210">
        <v>2564</v>
      </c>
      <c r="I85" s="210" t="s">
        <v>489</v>
      </c>
      <c r="J85" s="210" t="s">
        <v>759</v>
      </c>
      <c r="K85" s="217" t="s">
        <v>131</v>
      </c>
      <c r="L85" s="217" t="s">
        <v>36</v>
      </c>
      <c r="M85" s="220" t="s">
        <v>3169</v>
      </c>
      <c r="N85" s="217" t="s">
        <v>37</v>
      </c>
      <c r="O85" s="210" t="s">
        <v>2992</v>
      </c>
      <c r="P85" s="217"/>
      <c r="Q85" s="217" t="s">
        <v>3002</v>
      </c>
      <c r="R85" s="217" t="s">
        <v>514</v>
      </c>
    </row>
    <row r="86" spans="1:18">
      <c r="A86" s="224" t="s">
        <v>2558</v>
      </c>
      <c r="B86" s="224" t="s">
        <v>2860</v>
      </c>
      <c r="C86" s="210" t="s">
        <v>3162</v>
      </c>
      <c r="D86" s="217" t="s">
        <v>749</v>
      </c>
      <c r="E86" s="223" t="s">
        <v>3004</v>
      </c>
      <c r="F86" s="217" t="s">
        <v>3004</v>
      </c>
      <c r="G86" s="217" t="s">
        <v>28</v>
      </c>
      <c r="H86" s="210">
        <v>2564</v>
      </c>
      <c r="I86" s="210" t="s">
        <v>654</v>
      </c>
      <c r="J86" s="210" t="s">
        <v>80</v>
      </c>
      <c r="K86" s="217" t="s">
        <v>322</v>
      </c>
      <c r="L86" s="217" t="s">
        <v>216</v>
      </c>
      <c r="M86" s="220" t="s">
        <v>3170</v>
      </c>
      <c r="N86" s="217" t="s">
        <v>54</v>
      </c>
      <c r="O86" s="210" t="s">
        <v>2992</v>
      </c>
      <c r="P86" s="217"/>
      <c r="Q86" s="217" t="s">
        <v>3005</v>
      </c>
      <c r="R86" s="217" t="s">
        <v>514</v>
      </c>
    </row>
    <row r="87" spans="1:18">
      <c r="A87" s="224" t="s">
        <v>2558</v>
      </c>
      <c r="B87" s="224" t="s">
        <v>2860</v>
      </c>
      <c r="C87" s="210" t="s">
        <v>3162</v>
      </c>
      <c r="D87" s="217" t="s">
        <v>839</v>
      </c>
      <c r="E87" s="223" t="s">
        <v>226</v>
      </c>
      <c r="F87" s="217" t="s">
        <v>226</v>
      </c>
      <c r="G87" s="217" t="s">
        <v>28</v>
      </c>
      <c r="H87" s="210">
        <v>2564</v>
      </c>
      <c r="I87" s="210" t="s">
        <v>654</v>
      </c>
      <c r="J87" s="210" t="s">
        <v>80</v>
      </c>
      <c r="K87" s="217" t="s">
        <v>379</v>
      </c>
      <c r="L87" s="217" t="s">
        <v>216</v>
      </c>
      <c r="M87" s="220" t="s">
        <v>3170</v>
      </c>
      <c r="N87" s="217" t="s">
        <v>54</v>
      </c>
      <c r="O87" s="210" t="s">
        <v>2992</v>
      </c>
      <c r="P87" s="217"/>
      <c r="Q87" s="217" t="s">
        <v>3006</v>
      </c>
      <c r="R87" s="217" t="s">
        <v>514</v>
      </c>
    </row>
    <row r="88" spans="1:18">
      <c r="A88" s="224" t="s">
        <v>2558</v>
      </c>
      <c r="B88" s="224" t="s">
        <v>2860</v>
      </c>
      <c r="C88" s="210" t="s">
        <v>3162</v>
      </c>
      <c r="D88" s="217" t="s">
        <v>790</v>
      </c>
      <c r="E88" s="223" t="s">
        <v>351</v>
      </c>
      <c r="F88" s="217" t="s">
        <v>351</v>
      </c>
      <c r="G88" s="217" t="s">
        <v>28</v>
      </c>
      <c r="H88" s="210">
        <v>2564</v>
      </c>
      <c r="I88" s="210" t="s">
        <v>654</v>
      </c>
      <c r="J88" s="210" t="s">
        <v>80</v>
      </c>
      <c r="K88" s="217" t="s">
        <v>389</v>
      </c>
      <c r="L88" s="217" t="s">
        <v>216</v>
      </c>
      <c r="M88" s="220" t="s">
        <v>3170</v>
      </c>
      <c r="N88" s="217" t="s">
        <v>54</v>
      </c>
      <c r="O88" s="210" t="s">
        <v>2992</v>
      </c>
      <c r="P88" s="217"/>
      <c r="Q88" s="217" t="s">
        <v>3007</v>
      </c>
      <c r="R88" s="217" t="s">
        <v>514</v>
      </c>
    </row>
    <row r="89" spans="1:18">
      <c r="A89" s="224" t="s">
        <v>2558</v>
      </c>
      <c r="B89" s="224" t="s">
        <v>2860</v>
      </c>
      <c r="C89" s="210" t="s">
        <v>3162</v>
      </c>
      <c r="D89" s="217" t="s">
        <v>860</v>
      </c>
      <c r="E89" s="223" t="s">
        <v>861</v>
      </c>
      <c r="F89" s="217" t="s">
        <v>861</v>
      </c>
      <c r="G89" s="217" t="s">
        <v>28</v>
      </c>
      <c r="H89" s="210">
        <v>2564</v>
      </c>
      <c r="I89" s="210" t="s">
        <v>654</v>
      </c>
      <c r="J89" s="210" t="s">
        <v>80</v>
      </c>
      <c r="K89" s="217" t="s">
        <v>384</v>
      </c>
      <c r="L89" s="217" t="s">
        <v>216</v>
      </c>
      <c r="M89" s="220" t="s">
        <v>3170</v>
      </c>
      <c r="N89" s="217" t="s">
        <v>54</v>
      </c>
      <c r="O89" s="210" t="s">
        <v>2992</v>
      </c>
      <c r="P89" s="217"/>
      <c r="Q89" s="217" t="s">
        <v>3008</v>
      </c>
      <c r="R89" s="217" t="s">
        <v>514</v>
      </c>
    </row>
    <row r="90" spans="1:18">
      <c r="A90" s="224" t="s">
        <v>2558</v>
      </c>
      <c r="B90" s="224" t="s">
        <v>2860</v>
      </c>
      <c r="C90" s="210" t="s">
        <v>3162</v>
      </c>
      <c r="D90" s="217" t="s">
        <v>832</v>
      </c>
      <c r="E90" s="223" t="s">
        <v>305</v>
      </c>
      <c r="F90" s="217" t="s">
        <v>305</v>
      </c>
      <c r="G90" s="217" t="s">
        <v>28</v>
      </c>
      <c r="H90" s="210">
        <v>2564</v>
      </c>
      <c r="I90" s="210" t="s">
        <v>654</v>
      </c>
      <c r="J90" s="210" t="s">
        <v>80</v>
      </c>
      <c r="K90" s="217" t="s">
        <v>655</v>
      </c>
      <c r="L90" s="217" t="s">
        <v>216</v>
      </c>
      <c r="M90" s="220" t="s">
        <v>3170</v>
      </c>
      <c r="N90" s="217" t="s">
        <v>54</v>
      </c>
      <c r="O90" s="210" t="s">
        <v>2992</v>
      </c>
      <c r="P90" s="217"/>
      <c r="Q90" s="217" t="s">
        <v>3009</v>
      </c>
      <c r="R90" s="217" t="s">
        <v>514</v>
      </c>
    </row>
    <row r="91" spans="1:18">
      <c r="A91" s="224" t="s">
        <v>2558</v>
      </c>
      <c r="B91" s="224" t="s">
        <v>2860</v>
      </c>
      <c r="C91" s="210" t="s">
        <v>3162</v>
      </c>
      <c r="D91" s="217" t="s">
        <v>853</v>
      </c>
      <c r="E91" s="223" t="s">
        <v>854</v>
      </c>
      <c r="F91" s="217" t="s">
        <v>854</v>
      </c>
      <c r="G91" s="217" t="s">
        <v>28</v>
      </c>
      <c r="H91" s="210">
        <v>2564</v>
      </c>
      <c r="I91" s="210" t="s">
        <v>696</v>
      </c>
      <c r="J91" s="210" t="s">
        <v>80</v>
      </c>
      <c r="K91" s="217" t="s">
        <v>249</v>
      </c>
      <c r="L91" s="217" t="s">
        <v>216</v>
      </c>
      <c r="M91" s="220" t="s">
        <v>3170</v>
      </c>
      <c r="N91" s="217" t="s">
        <v>54</v>
      </c>
      <c r="O91" s="210" t="s">
        <v>2992</v>
      </c>
      <c r="P91" s="217"/>
      <c r="Q91" s="217" t="s">
        <v>3013</v>
      </c>
      <c r="R91" s="217" t="s">
        <v>514</v>
      </c>
    </row>
    <row r="92" spans="1:18">
      <c r="A92" s="224" t="s">
        <v>2558</v>
      </c>
      <c r="B92" s="224" t="s">
        <v>2860</v>
      </c>
      <c r="C92" s="210" t="s">
        <v>3162</v>
      </c>
      <c r="D92" s="217" t="s">
        <v>773</v>
      </c>
      <c r="E92" s="223" t="s">
        <v>774</v>
      </c>
      <c r="F92" s="217" t="s">
        <v>774</v>
      </c>
      <c r="G92" s="217" t="s">
        <v>28</v>
      </c>
      <c r="H92" s="210">
        <v>2564</v>
      </c>
      <c r="I92" s="210" t="s">
        <v>759</v>
      </c>
      <c r="J92" s="210" t="s">
        <v>80</v>
      </c>
      <c r="K92" s="217" t="s">
        <v>776</v>
      </c>
      <c r="L92" s="217" t="s">
        <v>216</v>
      </c>
      <c r="M92" s="220" t="s">
        <v>3170</v>
      </c>
      <c r="N92" s="217" t="s">
        <v>54</v>
      </c>
      <c r="O92" s="210" t="s">
        <v>2992</v>
      </c>
      <c r="P92" s="217"/>
      <c r="Q92" s="217" t="s">
        <v>3014</v>
      </c>
      <c r="R92" s="217" t="s">
        <v>514</v>
      </c>
    </row>
    <row r="93" spans="1:18">
      <c r="A93" s="224" t="s">
        <v>2558</v>
      </c>
      <c r="B93" s="224" t="s">
        <v>2860</v>
      </c>
      <c r="C93" s="210" t="s">
        <v>3162</v>
      </c>
      <c r="D93" s="217" t="s">
        <v>816</v>
      </c>
      <c r="E93" s="223" t="s">
        <v>817</v>
      </c>
      <c r="F93" s="217" t="s">
        <v>817</v>
      </c>
      <c r="G93" s="217" t="s">
        <v>28</v>
      </c>
      <c r="H93" s="210">
        <v>2564</v>
      </c>
      <c r="I93" s="210" t="s">
        <v>654</v>
      </c>
      <c r="J93" s="210" t="s">
        <v>80</v>
      </c>
      <c r="K93" s="217" t="s">
        <v>299</v>
      </c>
      <c r="L93" s="217" t="s">
        <v>216</v>
      </c>
      <c r="M93" s="220" t="s">
        <v>3170</v>
      </c>
      <c r="N93" s="217" t="s">
        <v>54</v>
      </c>
      <c r="O93" s="210" t="s">
        <v>2992</v>
      </c>
      <c r="P93" s="217"/>
      <c r="Q93" s="217" t="s">
        <v>3015</v>
      </c>
      <c r="R93" s="217" t="s">
        <v>514</v>
      </c>
    </row>
    <row r="94" spans="1:18">
      <c r="A94" s="224" t="s">
        <v>2558</v>
      </c>
      <c r="B94" s="224" t="s">
        <v>2860</v>
      </c>
      <c r="C94" s="210" t="s">
        <v>3162</v>
      </c>
      <c r="D94" s="217" t="s">
        <v>755</v>
      </c>
      <c r="E94" s="223" t="s">
        <v>226</v>
      </c>
      <c r="F94" s="217" t="s">
        <v>226</v>
      </c>
      <c r="G94" s="217" t="s">
        <v>28</v>
      </c>
      <c r="H94" s="210">
        <v>2564</v>
      </c>
      <c r="I94" s="210" t="s">
        <v>654</v>
      </c>
      <c r="J94" s="210" t="s">
        <v>80</v>
      </c>
      <c r="K94" s="217" t="s">
        <v>442</v>
      </c>
      <c r="L94" s="217" t="s">
        <v>216</v>
      </c>
      <c r="M94" s="220" t="s">
        <v>3170</v>
      </c>
      <c r="N94" s="217" t="s">
        <v>54</v>
      </c>
      <c r="O94" s="210" t="s">
        <v>2992</v>
      </c>
      <c r="P94" s="217"/>
      <c r="Q94" s="217" t="s">
        <v>3018</v>
      </c>
      <c r="R94" s="217" t="s">
        <v>514</v>
      </c>
    </row>
    <row r="95" spans="1:18">
      <c r="A95" s="224" t="s">
        <v>2558</v>
      </c>
      <c r="B95" s="224" t="s">
        <v>2860</v>
      </c>
      <c r="C95" s="210" t="s">
        <v>3162</v>
      </c>
      <c r="D95" s="217" t="s">
        <v>1028</v>
      </c>
      <c r="E95" s="223" t="s">
        <v>1029</v>
      </c>
      <c r="F95" s="217" t="s">
        <v>1029</v>
      </c>
      <c r="G95" s="217" t="s">
        <v>28</v>
      </c>
      <c r="H95" s="210">
        <v>2564</v>
      </c>
      <c r="I95" s="210" t="s">
        <v>654</v>
      </c>
      <c r="J95" s="210" t="s">
        <v>80</v>
      </c>
      <c r="K95" s="217" t="s">
        <v>1031</v>
      </c>
      <c r="L95" s="217" t="s">
        <v>1032</v>
      </c>
      <c r="M95" s="220" t="s">
        <v>3183</v>
      </c>
      <c r="N95" s="217" t="s">
        <v>75</v>
      </c>
      <c r="O95" s="210" t="s">
        <v>2992</v>
      </c>
      <c r="P95" s="217"/>
      <c r="Q95" s="217" t="s">
        <v>3020</v>
      </c>
      <c r="R95" s="217" t="s">
        <v>514</v>
      </c>
    </row>
    <row r="96" spans="1:18">
      <c r="A96" s="224" t="s">
        <v>2558</v>
      </c>
      <c r="B96" s="224" t="s">
        <v>2860</v>
      </c>
      <c r="C96" s="210" t="s">
        <v>3162</v>
      </c>
      <c r="D96" s="217" t="s">
        <v>732</v>
      </c>
      <c r="E96" s="223" t="s">
        <v>3025</v>
      </c>
      <c r="F96" s="217" t="s">
        <v>3025</v>
      </c>
      <c r="G96" s="217" t="s">
        <v>28</v>
      </c>
      <c r="H96" s="210">
        <v>2564</v>
      </c>
      <c r="I96" s="210" t="s">
        <v>654</v>
      </c>
      <c r="J96" s="210" t="s">
        <v>80</v>
      </c>
      <c r="K96" s="217" t="s">
        <v>735</v>
      </c>
      <c r="L96" s="217" t="s">
        <v>485</v>
      </c>
      <c r="M96" s="220" t="s">
        <v>3178</v>
      </c>
      <c r="N96" s="217" t="s">
        <v>190</v>
      </c>
      <c r="O96" s="210" t="s">
        <v>2992</v>
      </c>
      <c r="P96" s="217"/>
      <c r="Q96" s="217" t="s">
        <v>3026</v>
      </c>
      <c r="R96" s="217" t="s">
        <v>514</v>
      </c>
    </row>
    <row r="97" spans="1:18">
      <c r="A97" s="224" t="s">
        <v>2558</v>
      </c>
      <c r="B97" s="224" t="s">
        <v>2860</v>
      </c>
      <c r="C97" s="210" t="s">
        <v>3162</v>
      </c>
      <c r="D97" s="217" t="s">
        <v>645</v>
      </c>
      <c r="E97" s="223" t="s">
        <v>642</v>
      </c>
      <c r="F97" s="217" t="s">
        <v>642</v>
      </c>
      <c r="G97" s="217" t="s">
        <v>28</v>
      </c>
      <c r="H97" s="210">
        <v>2564</v>
      </c>
      <c r="I97" s="210" t="s">
        <v>143</v>
      </c>
      <c r="J97" s="210" t="s">
        <v>204</v>
      </c>
      <c r="K97" s="217" t="s">
        <v>644</v>
      </c>
      <c r="L97" s="217" t="s">
        <v>485</v>
      </c>
      <c r="M97" s="220" t="s">
        <v>3178</v>
      </c>
      <c r="N97" s="217" t="s">
        <v>190</v>
      </c>
      <c r="O97" s="210" t="s">
        <v>2992</v>
      </c>
      <c r="P97" s="217"/>
      <c r="Q97" s="217" t="s">
        <v>3027</v>
      </c>
      <c r="R97" s="217" t="s">
        <v>514</v>
      </c>
    </row>
    <row r="98" spans="1:18">
      <c r="A98" s="224" t="s">
        <v>2558</v>
      </c>
      <c r="B98" s="224" t="s">
        <v>2860</v>
      </c>
      <c r="C98" s="210" t="s">
        <v>3162</v>
      </c>
      <c r="D98" s="217" t="s">
        <v>641</v>
      </c>
      <c r="E98" s="223" t="s">
        <v>642</v>
      </c>
      <c r="F98" s="217" t="s">
        <v>642</v>
      </c>
      <c r="G98" s="217" t="s">
        <v>162</v>
      </c>
      <c r="H98" s="210">
        <v>2564</v>
      </c>
      <c r="I98" s="210" t="s">
        <v>489</v>
      </c>
      <c r="J98" s="210" t="s">
        <v>490</v>
      </c>
      <c r="K98" s="217" t="s">
        <v>644</v>
      </c>
      <c r="L98" s="217" t="s">
        <v>485</v>
      </c>
      <c r="M98" s="220" t="s">
        <v>3178</v>
      </c>
      <c r="N98" s="217" t="s">
        <v>190</v>
      </c>
      <c r="O98" s="210" t="s">
        <v>2992</v>
      </c>
      <c r="P98" s="217"/>
      <c r="Q98" s="217" t="s">
        <v>3028</v>
      </c>
      <c r="R98" s="217" t="s">
        <v>514</v>
      </c>
    </row>
    <row r="99" spans="1:18">
      <c r="A99" s="224" t="s">
        <v>2558</v>
      </c>
      <c r="B99" s="224" t="s">
        <v>2860</v>
      </c>
      <c r="C99" s="210" t="s">
        <v>3162</v>
      </c>
      <c r="D99" s="217" t="s">
        <v>787</v>
      </c>
      <c r="E99" s="223" t="s">
        <v>788</v>
      </c>
      <c r="F99" s="217" t="s">
        <v>788</v>
      </c>
      <c r="G99" s="217" t="s">
        <v>28</v>
      </c>
      <c r="H99" s="210">
        <v>2564</v>
      </c>
      <c r="I99" s="210" t="s">
        <v>654</v>
      </c>
      <c r="J99" s="210" t="s">
        <v>80</v>
      </c>
      <c r="K99" s="217" t="s">
        <v>375</v>
      </c>
      <c r="L99" s="217" t="s">
        <v>216</v>
      </c>
      <c r="M99" s="220" t="s">
        <v>3170</v>
      </c>
      <c r="N99" s="217" t="s">
        <v>54</v>
      </c>
      <c r="O99" s="210" t="s">
        <v>2992</v>
      </c>
      <c r="P99" s="217"/>
      <c r="Q99" s="217" t="s">
        <v>3032</v>
      </c>
      <c r="R99" s="217" t="s">
        <v>514</v>
      </c>
    </row>
    <row r="100" spans="1:18">
      <c r="A100" s="224" t="s">
        <v>2558</v>
      </c>
      <c r="B100" s="224" t="s">
        <v>2860</v>
      </c>
      <c r="C100" s="210" t="s">
        <v>3162</v>
      </c>
      <c r="D100" s="217" t="s">
        <v>928</v>
      </c>
      <c r="E100" s="223" t="s">
        <v>929</v>
      </c>
      <c r="F100" s="217" t="s">
        <v>929</v>
      </c>
      <c r="G100" s="217" t="s">
        <v>28</v>
      </c>
      <c r="H100" s="210">
        <v>2564</v>
      </c>
      <c r="I100" s="210" t="s">
        <v>696</v>
      </c>
      <c r="J100" s="210" t="s">
        <v>80</v>
      </c>
      <c r="K100" s="217" t="s">
        <v>73</v>
      </c>
      <c r="L100" s="217" t="s">
        <v>931</v>
      </c>
      <c r="M100" s="220" t="s">
        <v>3184</v>
      </c>
      <c r="N100" s="217" t="s">
        <v>75</v>
      </c>
      <c r="O100" s="210" t="s">
        <v>2992</v>
      </c>
      <c r="P100" s="217"/>
      <c r="Q100" s="217" t="s">
        <v>3036</v>
      </c>
      <c r="R100" s="217" t="s">
        <v>514</v>
      </c>
    </row>
    <row r="101" spans="1:18">
      <c r="A101" s="224" t="s">
        <v>2558</v>
      </c>
      <c r="B101" s="224" t="s">
        <v>2860</v>
      </c>
      <c r="C101" s="210" t="s">
        <v>3162</v>
      </c>
      <c r="D101" s="217" t="s">
        <v>715</v>
      </c>
      <c r="E101" s="223" t="s">
        <v>716</v>
      </c>
      <c r="F101" s="217" t="s">
        <v>716</v>
      </c>
      <c r="G101" s="217" t="s">
        <v>162</v>
      </c>
      <c r="H101" s="210">
        <v>2564</v>
      </c>
      <c r="I101" s="210" t="s">
        <v>654</v>
      </c>
      <c r="J101" s="210" t="s">
        <v>80</v>
      </c>
      <c r="K101" s="217" t="s">
        <v>681</v>
      </c>
      <c r="L101" s="217" t="s">
        <v>196</v>
      </c>
      <c r="M101" s="220" t="s">
        <v>3175</v>
      </c>
      <c r="N101" s="217" t="s">
        <v>197</v>
      </c>
      <c r="O101" s="210" t="s">
        <v>2992</v>
      </c>
      <c r="P101" s="217"/>
      <c r="Q101" s="217" t="s">
        <v>3037</v>
      </c>
      <c r="R101" s="217" t="s">
        <v>514</v>
      </c>
    </row>
    <row r="102" spans="1:18">
      <c r="A102" s="224" t="s">
        <v>2558</v>
      </c>
      <c r="B102" s="224" t="s">
        <v>2860</v>
      </c>
      <c r="C102" s="210" t="s">
        <v>3162</v>
      </c>
      <c r="D102" s="217" t="s">
        <v>909</v>
      </c>
      <c r="E102" s="223" t="s">
        <v>226</v>
      </c>
      <c r="F102" s="217" t="s">
        <v>226</v>
      </c>
      <c r="G102" s="217" t="s">
        <v>28</v>
      </c>
      <c r="H102" s="210">
        <v>2564</v>
      </c>
      <c r="I102" s="210" t="s">
        <v>654</v>
      </c>
      <c r="J102" s="210" t="s">
        <v>80</v>
      </c>
      <c r="K102" s="217" t="s">
        <v>911</v>
      </c>
      <c r="L102" s="217" t="s">
        <v>216</v>
      </c>
      <c r="M102" s="220" t="s">
        <v>3170</v>
      </c>
      <c r="N102" s="217" t="s">
        <v>54</v>
      </c>
      <c r="O102" s="210" t="s">
        <v>2992</v>
      </c>
      <c r="P102" s="217"/>
      <c r="Q102" s="217" t="s">
        <v>3039</v>
      </c>
      <c r="R102" s="217" t="s">
        <v>514</v>
      </c>
    </row>
    <row r="103" spans="1:18">
      <c r="A103" s="224" t="s">
        <v>2558</v>
      </c>
      <c r="B103" s="224" t="s">
        <v>2860</v>
      </c>
      <c r="C103" s="210" t="s">
        <v>3162</v>
      </c>
      <c r="D103" s="217" t="s">
        <v>806</v>
      </c>
      <c r="E103" s="223" t="s">
        <v>226</v>
      </c>
      <c r="F103" s="217" t="s">
        <v>226</v>
      </c>
      <c r="G103" s="217" t="s">
        <v>28</v>
      </c>
      <c r="H103" s="210">
        <v>2564</v>
      </c>
      <c r="I103" s="210" t="s">
        <v>654</v>
      </c>
      <c r="J103" s="210" t="s">
        <v>80</v>
      </c>
      <c r="K103" s="217" t="s">
        <v>426</v>
      </c>
      <c r="L103" s="217" t="s">
        <v>216</v>
      </c>
      <c r="M103" s="220" t="s">
        <v>3170</v>
      </c>
      <c r="N103" s="217" t="s">
        <v>54</v>
      </c>
      <c r="O103" s="210" t="s">
        <v>2992</v>
      </c>
      <c r="P103" s="217"/>
      <c r="Q103" s="217" t="s">
        <v>3040</v>
      </c>
      <c r="R103" s="217" t="s">
        <v>514</v>
      </c>
    </row>
    <row r="104" spans="1:18">
      <c r="A104" s="224" t="s">
        <v>2558</v>
      </c>
      <c r="B104" s="224" t="s">
        <v>2860</v>
      </c>
      <c r="C104" s="210" t="s">
        <v>3162</v>
      </c>
      <c r="D104" s="217" t="s">
        <v>812</v>
      </c>
      <c r="E104" s="223" t="s">
        <v>813</v>
      </c>
      <c r="F104" s="217" t="s">
        <v>813</v>
      </c>
      <c r="G104" s="217" t="s">
        <v>28</v>
      </c>
      <c r="H104" s="210">
        <v>2564</v>
      </c>
      <c r="I104" s="210" t="s">
        <v>654</v>
      </c>
      <c r="J104" s="210" t="s">
        <v>80</v>
      </c>
      <c r="K104" s="217" t="s">
        <v>815</v>
      </c>
      <c r="L104" s="217" t="s">
        <v>216</v>
      </c>
      <c r="M104" s="220" t="s">
        <v>3170</v>
      </c>
      <c r="N104" s="217" t="s">
        <v>54</v>
      </c>
      <c r="O104" s="210" t="s">
        <v>2992</v>
      </c>
      <c r="P104" s="217"/>
      <c r="Q104" s="217" t="s">
        <v>3043</v>
      </c>
      <c r="R104" s="217" t="s">
        <v>514</v>
      </c>
    </row>
    <row r="105" spans="1:18">
      <c r="A105" s="224" t="s">
        <v>2558</v>
      </c>
      <c r="B105" s="224" t="s">
        <v>2860</v>
      </c>
      <c r="C105" s="210" t="s">
        <v>3162</v>
      </c>
      <c r="D105" s="217" t="s">
        <v>718</v>
      </c>
      <c r="E105" s="223" t="s">
        <v>226</v>
      </c>
      <c r="F105" s="217" t="s">
        <v>226</v>
      </c>
      <c r="G105" s="217" t="s">
        <v>28</v>
      </c>
      <c r="H105" s="210">
        <v>2564</v>
      </c>
      <c r="I105" s="210" t="s">
        <v>654</v>
      </c>
      <c r="J105" s="210" t="s">
        <v>80</v>
      </c>
      <c r="K105" s="217" t="s">
        <v>312</v>
      </c>
      <c r="L105" s="217" t="s">
        <v>216</v>
      </c>
      <c r="M105" s="220" t="s">
        <v>3170</v>
      </c>
      <c r="N105" s="217" t="s">
        <v>54</v>
      </c>
      <c r="O105" s="210" t="s">
        <v>2992</v>
      </c>
      <c r="P105" s="217"/>
      <c r="Q105" s="217" t="s">
        <v>3044</v>
      </c>
      <c r="R105" s="217" t="s">
        <v>514</v>
      </c>
    </row>
    <row r="106" spans="1:18">
      <c r="A106" s="224" t="s">
        <v>2558</v>
      </c>
      <c r="B106" s="224" t="s">
        <v>2860</v>
      </c>
      <c r="C106" s="210" t="s">
        <v>3162</v>
      </c>
      <c r="D106" s="217" t="s">
        <v>777</v>
      </c>
      <c r="E106" s="223" t="s">
        <v>778</v>
      </c>
      <c r="F106" s="217" t="s">
        <v>778</v>
      </c>
      <c r="G106" s="217" t="s">
        <v>28</v>
      </c>
      <c r="H106" s="210">
        <v>2564</v>
      </c>
      <c r="I106" s="210" t="s">
        <v>654</v>
      </c>
      <c r="J106" s="210" t="s">
        <v>80</v>
      </c>
      <c r="K106" s="217" t="s">
        <v>451</v>
      </c>
      <c r="L106" s="217" t="s">
        <v>216</v>
      </c>
      <c r="M106" s="220" t="s">
        <v>3170</v>
      </c>
      <c r="N106" s="217" t="s">
        <v>54</v>
      </c>
      <c r="O106" s="210" t="s">
        <v>2992</v>
      </c>
      <c r="P106" s="217"/>
      <c r="Q106" s="217" t="s">
        <v>3046</v>
      </c>
      <c r="R106" s="217" t="s">
        <v>514</v>
      </c>
    </row>
    <row r="107" spans="1:18">
      <c r="A107" s="224" t="s">
        <v>2558</v>
      </c>
      <c r="B107" s="224" t="s">
        <v>2860</v>
      </c>
      <c r="C107" s="210" t="s">
        <v>3162</v>
      </c>
      <c r="D107" s="217" t="s">
        <v>951</v>
      </c>
      <c r="E107" s="223" t="s">
        <v>226</v>
      </c>
      <c r="F107" s="217" t="s">
        <v>226</v>
      </c>
      <c r="G107" s="217" t="s">
        <v>28</v>
      </c>
      <c r="H107" s="210">
        <v>2564</v>
      </c>
      <c r="I107" s="210" t="s">
        <v>654</v>
      </c>
      <c r="J107" s="210" t="s">
        <v>80</v>
      </c>
      <c r="K107" s="217" t="s">
        <v>650</v>
      </c>
      <c r="L107" s="217" t="s">
        <v>216</v>
      </c>
      <c r="M107" s="220" t="s">
        <v>3170</v>
      </c>
      <c r="N107" s="217" t="s">
        <v>54</v>
      </c>
      <c r="O107" s="210" t="s">
        <v>2992</v>
      </c>
      <c r="P107" s="217"/>
      <c r="Q107" s="217" t="s">
        <v>3047</v>
      </c>
      <c r="R107" s="217" t="s">
        <v>514</v>
      </c>
    </row>
    <row r="108" spans="1:18">
      <c r="A108" s="224" t="s">
        <v>2558</v>
      </c>
      <c r="B108" s="224" t="s">
        <v>2860</v>
      </c>
      <c r="C108" s="210" t="s">
        <v>3162</v>
      </c>
      <c r="D108" s="217" t="s">
        <v>648</v>
      </c>
      <c r="E108" s="223" t="s">
        <v>226</v>
      </c>
      <c r="F108" s="217" t="s">
        <v>226</v>
      </c>
      <c r="G108" s="217" t="s">
        <v>28</v>
      </c>
      <c r="H108" s="210">
        <v>2564</v>
      </c>
      <c r="I108" s="210" t="s">
        <v>248</v>
      </c>
      <c r="J108" s="210" t="s">
        <v>204</v>
      </c>
      <c r="K108" s="217" t="s">
        <v>650</v>
      </c>
      <c r="L108" s="217" t="s">
        <v>216</v>
      </c>
      <c r="M108" s="220" t="s">
        <v>3170</v>
      </c>
      <c r="N108" s="217" t="s">
        <v>54</v>
      </c>
      <c r="O108" s="210" t="s">
        <v>2992</v>
      </c>
      <c r="P108" s="217"/>
      <c r="Q108" s="217" t="s">
        <v>3048</v>
      </c>
      <c r="R108" s="217" t="s">
        <v>514</v>
      </c>
    </row>
    <row r="109" spans="1:18">
      <c r="A109" s="224" t="s">
        <v>2558</v>
      </c>
      <c r="B109" s="224" t="s">
        <v>2860</v>
      </c>
      <c r="C109" s="210" t="s">
        <v>3162</v>
      </c>
      <c r="D109" s="217" t="s">
        <v>836</v>
      </c>
      <c r="E109" s="223" t="s">
        <v>837</v>
      </c>
      <c r="F109" s="217" t="s">
        <v>837</v>
      </c>
      <c r="G109" s="217" t="s">
        <v>28</v>
      </c>
      <c r="H109" s="210">
        <v>2564</v>
      </c>
      <c r="I109" s="210" t="s">
        <v>759</v>
      </c>
      <c r="J109" s="210" t="s">
        <v>80</v>
      </c>
      <c r="K109" s="217" t="s">
        <v>336</v>
      </c>
      <c r="L109" s="217" t="s">
        <v>216</v>
      </c>
      <c r="M109" s="220" t="s">
        <v>3170</v>
      </c>
      <c r="N109" s="217" t="s">
        <v>54</v>
      </c>
      <c r="O109" s="210" t="s">
        <v>2992</v>
      </c>
      <c r="P109" s="217"/>
      <c r="Q109" s="217" t="s">
        <v>3049</v>
      </c>
      <c r="R109" s="217" t="s">
        <v>514</v>
      </c>
    </row>
    <row r="110" spans="1:18">
      <c r="A110" s="224" t="s">
        <v>2558</v>
      </c>
      <c r="B110" s="224" t="s">
        <v>2860</v>
      </c>
      <c r="C110" s="210" t="s">
        <v>3162</v>
      </c>
      <c r="D110" s="217" t="s">
        <v>752</v>
      </c>
      <c r="E110" s="223" t="s">
        <v>226</v>
      </c>
      <c r="F110" s="217" t="s">
        <v>226</v>
      </c>
      <c r="G110" s="217" t="s">
        <v>28</v>
      </c>
      <c r="H110" s="210">
        <v>2564</v>
      </c>
      <c r="I110" s="210" t="s">
        <v>654</v>
      </c>
      <c r="J110" s="210" t="s">
        <v>80</v>
      </c>
      <c r="K110" s="217" t="s">
        <v>754</v>
      </c>
      <c r="L110" s="217" t="s">
        <v>216</v>
      </c>
      <c r="M110" s="220" t="s">
        <v>3170</v>
      </c>
      <c r="N110" s="217" t="s">
        <v>54</v>
      </c>
      <c r="O110" s="210" t="s">
        <v>2992</v>
      </c>
      <c r="P110" s="217"/>
      <c r="Q110" s="217" t="s">
        <v>3050</v>
      </c>
      <c r="R110" s="217" t="s">
        <v>514</v>
      </c>
    </row>
    <row r="111" spans="1:18">
      <c r="A111" s="224" t="s">
        <v>2558</v>
      </c>
      <c r="B111" s="224" t="s">
        <v>2860</v>
      </c>
      <c r="C111" s="210" t="s">
        <v>3162</v>
      </c>
      <c r="D111" s="217" t="s">
        <v>848</v>
      </c>
      <c r="E111" s="223" t="s">
        <v>392</v>
      </c>
      <c r="F111" s="217" t="s">
        <v>392</v>
      </c>
      <c r="G111" s="217" t="s">
        <v>28</v>
      </c>
      <c r="H111" s="210">
        <v>2564</v>
      </c>
      <c r="I111" s="210" t="s">
        <v>654</v>
      </c>
      <c r="J111" s="210" t="s">
        <v>80</v>
      </c>
      <c r="K111" s="217" t="s">
        <v>394</v>
      </c>
      <c r="L111" s="217" t="s">
        <v>216</v>
      </c>
      <c r="M111" s="220" t="s">
        <v>3170</v>
      </c>
      <c r="N111" s="217" t="s">
        <v>54</v>
      </c>
      <c r="O111" s="210" t="s">
        <v>2992</v>
      </c>
      <c r="P111" s="217"/>
      <c r="Q111" s="217" t="s">
        <v>3052</v>
      </c>
      <c r="R111" s="217" t="s">
        <v>514</v>
      </c>
    </row>
    <row r="112" spans="1:18">
      <c r="A112" s="224" t="s">
        <v>2558</v>
      </c>
      <c r="B112" s="224" t="s">
        <v>2860</v>
      </c>
      <c r="C112" s="210" t="s">
        <v>3162</v>
      </c>
      <c r="D112" s="217" t="s">
        <v>808</v>
      </c>
      <c r="E112" s="223" t="s">
        <v>809</v>
      </c>
      <c r="F112" s="217" t="s">
        <v>809</v>
      </c>
      <c r="G112" s="217" t="s">
        <v>28</v>
      </c>
      <c r="H112" s="210">
        <v>2564</v>
      </c>
      <c r="I112" s="210" t="s">
        <v>759</v>
      </c>
      <c r="J112" s="210" t="s">
        <v>80</v>
      </c>
      <c r="K112" s="217" t="s">
        <v>269</v>
      </c>
      <c r="L112" s="217" t="s">
        <v>216</v>
      </c>
      <c r="M112" s="220" t="s">
        <v>3170</v>
      </c>
      <c r="N112" s="217" t="s">
        <v>54</v>
      </c>
      <c r="O112" s="210" t="s">
        <v>2992</v>
      </c>
      <c r="P112" s="217"/>
      <c r="Q112" s="217" t="s">
        <v>3054</v>
      </c>
      <c r="R112" s="217" t="s">
        <v>514</v>
      </c>
    </row>
    <row r="113" spans="1:18">
      <c r="A113" s="224" t="s">
        <v>2558</v>
      </c>
      <c r="B113" s="224" t="s">
        <v>2860</v>
      </c>
      <c r="C113" s="210" t="s">
        <v>3162</v>
      </c>
      <c r="D113" s="217" t="s">
        <v>741</v>
      </c>
      <c r="E113" s="223" t="s">
        <v>742</v>
      </c>
      <c r="F113" s="217" t="s">
        <v>742</v>
      </c>
      <c r="G113" s="217" t="s">
        <v>28</v>
      </c>
      <c r="H113" s="210">
        <v>2564</v>
      </c>
      <c r="I113" s="210" t="s">
        <v>654</v>
      </c>
      <c r="J113" s="210" t="s">
        <v>80</v>
      </c>
      <c r="K113" s="217" t="s">
        <v>269</v>
      </c>
      <c r="L113" s="217" t="s">
        <v>216</v>
      </c>
      <c r="M113" s="220" t="s">
        <v>3170</v>
      </c>
      <c r="N113" s="217" t="s">
        <v>54</v>
      </c>
      <c r="O113" s="210" t="s">
        <v>2992</v>
      </c>
      <c r="P113" s="217"/>
      <c r="Q113" s="217" t="s">
        <v>3055</v>
      </c>
      <c r="R113" s="217" t="s">
        <v>514</v>
      </c>
    </row>
    <row r="114" spans="1:18">
      <c r="A114" s="224" t="s">
        <v>2558</v>
      </c>
      <c r="B114" s="224" t="s">
        <v>2860</v>
      </c>
      <c r="C114" s="210" t="s">
        <v>3162</v>
      </c>
      <c r="D114" s="217" t="s">
        <v>825</v>
      </c>
      <c r="E114" s="223" t="s">
        <v>226</v>
      </c>
      <c r="F114" s="217" t="s">
        <v>226</v>
      </c>
      <c r="G114" s="217" t="s">
        <v>28</v>
      </c>
      <c r="H114" s="210">
        <v>2564</v>
      </c>
      <c r="I114" s="210" t="s">
        <v>759</v>
      </c>
      <c r="J114" s="210" t="s">
        <v>80</v>
      </c>
      <c r="K114" s="217" t="s">
        <v>465</v>
      </c>
      <c r="L114" s="217" t="s">
        <v>216</v>
      </c>
      <c r="M114" s="220" t="s">
        <v>3170</v>
      </c>
      <c r="N114" s="217" t="s">
        <v>54</v>
      </c>
      <c r="O114" s="210" t="s">
        <v>2992</v>
      </c>
      <c r="P114" s="217"/>
      <c r="Q114" s="217" t="s">
        <v>3060</v>
      </c>
      <c r="R114" s="217" t="s">
        <v>514</v>
      </c>
    </row>
    <row r="115" spans="1:18">
      <c r="A115" s="224" t="s">
        <v>2558</v>
      </c>
      <c r="B115" s="224" t="s">
        <v>2860</v>
      </c>
      <c r="C115" s="210" t="s">
        <v>3162</v>
      </c>
      <c r="D115" s="217" t="s">
        <v>729</v>
      </c>
      <c r="E115" s="223" t="s">
        <v>565</v>
      </c>
      <c r="F115" s="217" t="s">
        <v>565</v>
      </c>
      <c r="G115" s="217" t="s">
        <v>28</v>
      </c>
      <c r="H115" s="210">
        <v>2564</v>
      </c>
      <c r="I115" s="210" t="s">
        <v>654</v>
      </c>
      <c r="J115" s="210" t="s">
        <v>80</v>
      </c>
      <c r="K115" s="217" t="s">
        <v>157</v>
      </c>
      <c r="L115" s="217" t="s">
        <v>158</v>
      </c>
      <c r="M115" s="220" t="s">
        <v>3186</v>
      </c>
      <c r="N115" s="217" t="s">
        <v>54</v>
      </c>
      <c r="O115" s="210" t="s">
        <v>2992</v>
      </c>
      <c r="P115" s="217"/>
      <c r="Q115" s="217" t="s">
        <v>3061</v>
      </c>
      <c r="R115" s="217" t="s">
        <v>514</v>
      </c>
    </row>
    <row r="116" spans="1:18">
      <c r="A116" s="224" t="s">
        <v>2558</v>
      </c>
      <c r="B116" s="224" t="s">
        <v>2860</v>
      </c>
      <c r="C116" s="210" t="s">
        <v>3162</v>
      </c>
      <c r="D116" s="217" t="s">
        <v>745</v>
      </c>
      <c r="E116" s="223" t="s">
        <v>746</v>
      </c>
      <c r="F116" s="217" t="s">
        <v>746</v>
      </c>
      <c r="G116" s="217" t="s">
        <v>28</v>
      </c>
      <c r="H116" s="210">
        <v>2564</v>
      </c>
      <c r="I116" s="210" t="s">
        <v>654</v>
      </c>
      <c r="J116" s="210" t="s">
        <v>80</v>
      </c>
      <c r="K116" s="217" t="s">
        <v>748</v>
      </c>
      <c r="L116" s="217" t="s">
        <v>216</v>
      </c>
      <c r="M116" s="220" t="s">
        <v>3170</v>
      </c>
      <c r="N116" s="217" t="s">
        <v>54</v>
      </c>
      <c r="O116" s="210" t="s">
        <v>2992</v>
      </c>
      <c r="P116" s="217"/>
      <c r="Q116" s="217" t="s">
        <v>3063</v>
      </c>
      <c r="R116" s="217" t="s">
        <v>514</v>
      </c>
    </row>
    <row r="117" spans="1:18">
      <c r="A117" s="224" t="s">
        <v>2558</v>
      </c>
      <c r="B117" s="224" t="s">
        <v>2860</v>
      </c>
      <c r="C117" s="210" t="s">
        <v>3162</v>
      </c>
      <c r="D117" s="217" t="s">
        <v>721</v>
      </c>
      <c r="E117" s="223" t="s">
        <v>434</v>
      </c>
      <c r="F117" s="217" t="s">
        <v>434</v>
      </c>
      <c r="G117" s="217" t="s">
        <v>28</v>
      </c>
      <c r="H117" s="210">
        <v>2564</v>
      </c>
      <c r="I117" s="210" t="s">
        <v>654</v>
      </c>
      <c r="J117" s="210" t="s">
        <v>80</v>
      </c>
      <c r="K117" s="217" t="s">
        <v>723</v>
      </c>
      <c r="L117" s="217" t="s">
        <v>216</v>
      </c>
      <c r="M117" s="220" t="s">
        <v>3170</v>
      </c>
      <c r="N117" s="217" t="s">
        <v>54</v>
      </c>
      <c r="O117" s="210" t="s">
        <v>2992</v>
      </c>
      <c r="P117" s="217"/>
      <c r="Q117" s="217" t="s">
        <v>3066</v>
      </c>
      <c r="R117" s="217" t="s">
        <v>514</v>
      </c>
    </row>
    <row r="118" spans="1:18">
      <c r="A118" s="224" t="s">
        <v>2558</v>
      </c>
      <c r="B118" s="224" t="s">
        <v>2860</v>
      </c>
      <c r="C118" s="210" t="s">
        <v>3162</v>
      </c>
      <c r="D118" s="217" t="s">
        <v>797</v>
      </c>
      <c r="E118" s="223" t="s">
        <v>798</v>
      </c>
      <c r="F118" s="217" t="s">
        <v>798</v>
      </c>
      <c r="G118" s="217" t="s">
        <v>28</v>
      </c>
      <c r="H118" s="210">
        <v>2564</v>
      </c>
      <c r="I118" s="210" t="s">
        <v>654</v>
      </c>
      <c r="J118" s="210" t="s">
        <v>80</v>
      </c>
      <c r="K118" s="217" t="s">
        <v>307</v>
      </c>
      <c r="L118" s="217" t="s">
        <v>216</v>
      </c>
      <c r="M118" s="220" t="s">
        <v>3170</v>
      </c>
      <c r="N118" s="217" t="s">
        <v>54</v>
      </c>
      <c r="O118" s="210" t="s">
        <v>2992</v>
      </c>
      <c r="P118" s="217"/>
      <c r="Q118" s="217" t="s">
        <v>3069</v>
      </c>
      <c r="R118" s="217" t="s">
        <v>514</v>
      </c>
    </row>
    <row r="119" spans="1:18">
      <c r="A119" s="224" t="s">
        <v>2558</v>
      </c>
      <c r="B119" s="224" t="s">
        <v>2860</v>
      </c>
      <c r="C119" s="210" t="s">
        <v>3162</v>
      </c>
      <c r="D119" s="217" t="s">
        <v>785</v>
      </c>
      <c r="E119" s="223" t="s">
        <v>226</v>
      </c>
      <c r="F119" s="217" t="s">
        <v>226</v>
      </c>
      <c r="G119" s="217" t="s">
        <v>28</v>
      </c>
      <c r="H119" s="210">
        <v>2564</v>
      </c>
      <c r="I119" s="210" t="s">
        <v>654</v>
      </c>
      <c r="J119" s="210" t="s">
        <v>80</v>
      </c>
      <c r="K119" s="217" t="s">
        <v>215</v>
      </c>
      <c r="L119" s="217" t="s">
        <v>216</v>
      </c>
      <c r="M119" s="220" t="s">
        <v>3170</v>
      </c>
      <c r="N119" s="217" t="s">
        <v>54</v>
      </c>
      <c r="O119" s="210" t="s">
        <v>2992</v>
      </c>
      <c r="P119" s="217"/>
      <c r="Q119" s="217" t="s">
        <v>3071</v>
      </c>
      <c r="R119" s="217" t="s">
        <v>514</v>
      </c>
    </row>
    <row r="120" spans="1:18">
      <c r="A120" s="224" t="s">
        <v>2558</v>
      </c>
      <c r="B120" s="224" t="s">
        <v>2860</v>
      </c>
      <c r="C120" s="210" t="s">
        <v>3162</v>
      </c>
      <c r="D120" s="217" t="s">
        <v>882</v>
      </c>
      <c r="E120" s="223" t="s">
        <v>3072</v>
      </c>
      <c r="F120" s="217" t="s">
        <v>3072</v>
      </c>
      <c r="G120" s="217" t="s">
        <v>28</v>
      </c>
      <c r="H120" s="210">
        <v>2564</v>
      </c>
      <c r="I120" s="210" t="s">
        <v>654</v>
      </c>
      <c r="J120" s="210" t="s">
        <v>80</v>
      </c>
      <c r="K120" s="217" t="s">
        <v>264</v>
      </c>
      <c r="L120" s="217" t="s">
        <v>216</v>
      </c>
      <c r="M120" s="220" t="s">
        <v>3170</v>
      </c>
      <c r="N120" s="217" t="s">
        <v>54</v>
      </c>
      <c r="O120" s="210" t="s">
        <v>2992</v>
      </c>
      <c r="P120" s="217"/>
      <c r="Q120" s="217" t="s">
        <v>3073</v>
      </c>
      <c r="R120" s="217" t="s">
        <v>514</v>
      </c>
    </row>
    <row r="121" spans="1:18">
      <c r="A121" s="224" t="s">
        <v>2558</v>
      </c>
      <c r="B121" s="224" t="s">
        <v>2860</v>
      </c>
      <c r="C121" s="210" t="s">
        <v>3162</v>
      </c>
      <c r="D121" s="217" t="s">
        <v>857</v>
      </c>
      <c r="E121" s="223" t="s">
        <v>3075</v>
      </c>
      <c r="F121" s="217" t="s">
        <v>3075</v>
      </c>
      <c r="G121" s="217" t="s">
        <v>28</v>
      </c>
      <c r="H121" s="210">
        <v>2564</v>
      </c>
      <c r="I121" s="210" t="s">
        <v>696</v>
      </c>
      <c r="J121" s="210" t="s">
        <v>80</v>
      </c>
      <c r="K121" s="217" t="s">
        <v>859</v>
      </c>
      <c r="L121" s="217" t="s">
        <v>216</v>
      </c>
      <c r="M121" s="220" t="s">
        <v>3170</v>
      </c>
      <c r="N121" s="217" t="s">
        <v>54</v>
      </c>
      <c r="O121" s="210" t="s">
        <v>2992</v>
      </c>
      <c r="P121" s="217"/>
      <c r="Q121" s="217" t="s">
        <v>3076</v>
      </c>
      <c r="R121" s="217" t="s">
        <v>514</v>
      </c>
    </row>
    <row r="122" spans="1:18">
      <c r="A122" s="224" t="s">
        <v>2558</v>
      </c>
      <c r="B122" s="224" t="s">
        <v>2860</v>
      </c>
      <c r="C122" s="210" t="s">
        <v>3162</v>
      </c>
      <c r="D122" s="217" t="s">
        <v>901</v>
      </c>
      <c r="E122" s="223" t="s">
        <v>902</v>
      </c>
      <c r="F122" s="217" t="s">
        <v>902</v>
      </c>
      <c r="G122" s="217" t="s">
        <v>28</v>
      </c>
      <c r="H122" s="210">
        <v>2564</v>
      </c>
      <c r="I122" s="210" t="s">
        <v>830</v>
      </c>
      <c r="J122" s="210" t="s">
        <v>80</v>
      </c>
      <c r="K122" s="217" t="s">
        <v>422</v>
      </c>
      <c r="L122" s="217" t="s">
        <v>216</v>
      </c>
      <c r="M122" s="220" t="s">
        <v>3170</v>
      </c>
      <c r="N122" s="217" t="s">
        <v>54</v>
      </c>
      <c r="O122" s="210" t="s">
        <v>2992</v>
      </c>
      <c r="P122" s="217"/>
      <c r="Q122" s="217" t="s">
        <v>3077</v>
      </c>
      <c r="R122" s="217" t="s">
        <v>514</v>
      </c>
    </row>
    <row r="123" spans="1:18">
      <c r="A123" s="224" t="s">
        <v>2558</v>
      </c>
      <c r="B123" s="224" t="s">
        <v>2860</v>
      </c>
      <c r="C123" s="210" t="s">
        <v>3162</v>
      </c>
      <c r="D123" s="217" t="s">
        <v>711</v>
      </c>
      <c r="E123" s="218" t="s">
        <v>712</v>
      </c>
      <c r="F123" s="217" t="s">
        <v>712</v>
      </c>
      <c r="G123" s="217" t="s">
        <v>28</v>
      </c>
      <c r="H123" s="219">
        <v>2564</v>
      </c>
      <c r="I123" s="210" t="s">
        <v>654</v>
      </c>
      <c r="J123" s="210" t="s">
        <v>80</v>
      </c>
      <c r="K123" s="217" t="s">
        <v>714</v>
      </c>
      <c r="L123" s="217" t="s">
        <v>216</v>
      </c>
      <c r="M123" s="220" t="s">
        <v>3170</v>
      </c>
      <c r="N123" s="217" t="s">
        <v>54</v>
      </c>
      <c r="O123" s="210" t="s">
        <v>2992</v>
      </c>
      <c r="P123" s="217"/>
      <c r="Q123" s="217" t="s">
        <v>3093</v>
      </c>
      <c r="R123" s="217" t="s">
        <v>514</v>
      </c>
    </row>
    <row r="124" spans="1:18">
      <c r="A124" s="224" t="s">
        <v>2558</v>
      </c>
      <c r="B124" s="224" t="s">
        <v>2860</v>
      </c>
      <c r="C124" s="210" t="s">
        <v>3162</v>
      </c>
      <c r="D124" s="217" t="s">
        <v>711</v>
      </c>
      <c r="E124" s="218" t="s">
        <v>712</v>
      </c>
      <c r="F124" s="217" t="s">
        <v>712</v>
      </c>
      <c r="G124" s="217" t="s">
        <v>28</v>
      </c>
      <c r="H124" s="219">
        <v>2564</v>
      </c>
      <c r="I124" s="210" t="s">
        <v>654</v>
      </c>
      <c r="J124" s="210" t="s">
        <v>80</v>
      </c>
      <c r="K124" s="217" t="s">
        <v>714</v>
      </c>
      <c r="L124" s="217" t="s">
        <v>216</v>
      </c>
      <c r="M124" s="220" t="s">
        <v>3170</v>
      </c>
      <c r="N124" s="217" t="s">
        <v>54</v>
      </c>
      <c r="O124" s="210" t="s">
        <v>2992</v>
      </c>
      <c r="P124" s="217"/>
      <c r="Q124" s="217" t="s">
        <v>3093</v>
      </c>
      <c r="R124" s="217" t="s">
        <v>514</v>
      </c>
    </row>
    <row r="125" spans="1:18">
      <c r="A125" s="224" t="s">
        <v>2558</v>
      </c>
      <c r="B125" s="224" t="s">
        <v>2860</v>
      </c>
      <c r="C125" s="210" t="s">
        <v>3162</v>
      </c>
      <c r="D125" s="217" t="s">
        <v>1411</v>
      </c>
      <c r="E125" s="223" t="s">
        <v>1412</v>
      </c>
      <c r="F125" s="217" t="s">
        <v>1412</v>
      </c>
      <c r="G125" s="217" t="s">
        <v>28</v>
      </c>
      <c r="H125" s="210">
        <v>2565</v>
      </c>
      <c r="I125" s="210" t="s">
        <v>1414</v>
      </c>
      <c r="J125" s="210" t="s">
        <v>614</v>
      </c>
      <c r="K125" s="217" t="s">
        <v>131</v>
      </c>
      <c r="L125" s="217" t="s">
        <v>36</v>
      </c>
      <c r="M125" s="220" t="s">
        <v>3169</v>
      </c>
      <c r="N125" s="217" t="s">
        <v>37</v>
      </c>
      <c r="O125" s="210" t="s">
        <v>3078</v>
      </c>
      <c r="P125" s="217"/>
      <c r="Q125" s="217" t="s">
        <v>1416</v>
      </c>
      <c r="R125" s="217" t="s">
        <v>514</v>
      </c>
    </row>
    <row r="126" spans="1:18">
      <c r="A126" s="224" t="s">
        <v>2558</v>
      </c>
      <c r="B126" s="224" t="s">
        <v>2860</v>
      </c>
      <c r="C126" s="210" t="s">
        <v>3162</v>
      </c>
      <c r="D126" s="217" t="s">
        <v>1419</v>
      </c>
      <c r="E126" s="223" t="s">
        <v>1420</v>
      </c>
      <c r="F126" s="217" t="s">
        <v>1420</v>
      </c>
      <c r="G126" s="217" t="s">
        <v>28</v>
      </c>
      <c r="H126" s="210">
        <v>2565</v>
      </c>
      <c r="I126" s="210" t="s">
        <v>518</v>
      </c>
      <c r="J126" s="210" t="s">
        <v>51</v>
      </c>
      <c r="K126" s="217" t="s">
        <v>754</v>
      </c>
      <c r="L126" s="217" t="s">
        <v>216</v>
      </c>
      <c r="M126" s="220" t="s">
        <v>3170</v>
      </c>
      <c r="N126" s="217" t="s">
        <v>54</v>
      </c>
      <c r="O126" s="210" t="s">
        <v>3078</v>
      </c>
      <c r="P126" s="217"/>
      <c r="Q126" s="217" t="s">
        <v>1423</v>
      </c>
      <c r="R126" s="217" t="s">
        <v>514</v>
      </c>
    </row>
    <row r="127" spans="1:18">
      <c r="A127" s="224" t="s">
        <v>2558</v>
      </c>
      <c r="B127" s="224" t="s">
        <v>2860</v>
      </c>
      <c r="C127" s="210" t="s">
        <v>3162</v>
      </c>
      <c r="D127" s="217" t="s">
        <v>1435</v>
      </c>
      <c r="E127" s="223" t="s">
        <v>1436</v>
      </c>
      <c r="F127" s="217" t="s">
        <v>1436</v>
      </c>
      <c r="G127" s="217" t="s">
        <v>28</v>
      </c>
      <c r="H127" s="210">
        <v>2565</v>
      </c>
      <c r="I127" s="210" t="s">
        <v>1086</v>
      </c>
      <c r="J127" s="210" t="s">
        <v>51</v>
      </c>
      <c r="K127" s="217" t="s">
        <v>1438</v>
      </c>
      <c r="L127" s="217" t="s">
        <v>485</v>
      </c>
      <c r="M127" s="220" t="s">
        <v>3178</v>
      </c>
      <c r="N127" s="217" t="s">
        <v>190</v>
      </c>
      <c r="O127" s="210" t="s">
        <v>3078</v>
      </c>
      <c r="P127" s="217"/>
      <c r="Q127" s="217" t="s">
        <v>1440</v>
      </c>
      <c r="R127" s="217" t="s">
        <v>514</v>
      </c>
    </row>
    <row r="128" spans="1:18">
      <c r="A128" s="224" t="s">
        <v>2558</v>
      </c>
      <c r="B128" s="224" t="s">
        <v>2860</v>
      </c>
      <c r="C128" s="210" t="s">
        <v>3162</v>
      </c>
      <c r="D128" s="217" t="s">
        <v>1077</v>
      </c>
      <c r="E128" s="223" t="s">
        <v>1078</v>
      </c>
      <c r="F128" s="217" t="s">
        <v>1078</v>
      </c>
      <c r="G128" s="217" t="s">
        <v>28</v>
      </c>
      <c r="H128" s="210">
        <v>2565</v>
      </c>
      <c r="I128" s="210" t="s">
        <v>1055</v>
      </c>
      <c r="J128" s="210" t="s">
        <v>51</v>
      </c>
      <c r="K128" s="217" t="s">
        <v>776</v>
      </c>
      <c r="L128" s="217" t="s">
        <v>216</v>
      </c>
      <c r="M128" s="220" t="s">
        <v>3170</v>
      </c>
      <c r="N128" s="217" t="s">
        <v>54</v>
      </c>
      <c r="O128" s="210" t="s">
        <v>3078</v>
      </c>
      <c r="P128" s="217"/>
      <c r="Q128" s="217" t="s">
        <v>1315</v>
      </c>
      <c r="R128" s="217" t="s">
        <v>514</v>
      </c>
    </row>
    <row r="129" spans="1:18">
      <c r="A129" s="224" t="s">
        <v>2558</v>
      </c>
      <c r="B129" s="224" t="s">
        <v>2860</v>
      </c>
      <c r="C129" s="210" t="s">
        <v>3162</v>
      </c>
      <c r="D129" s="217" t="s">
        <v>1066</v>
      </c>
      <c r="E129" s="223" t="s">
        <v>565</v>
      </c>
      <c r="F129" s="217" t="s">
        <v>565</v>
      </c>
      <c r="G129" s="217" t="s">
        <v>28</v>
      </c>
      <c r="H129" s="210">
        <v>2565</v>
      </c>
      <c r="I129" s="210" t="s">
        <v>518</v>
      </c>
      <c r="J129" s="210" t="s">
        <v>51</v>
      </c>
      <c r="K129" s="217" t="s">
        <v>157</v>
      </c>
      <c r="L129" s="217" t="s">
        <v>158</v>
      </c>
      <c r="M129" s="220" t="s">
        <v>3186</v>
      </c>
      <c r="N129" s="217" t="s">
        <v>54</v>
      </c>
      <c r="O129" s="210" t="s">
        <v>3078</v>
      </c>
      <c r="P129" s="217"/>
      <c r="Q129" s="217" t="s">
        <v>1296</v>
      </c>
      <c r="R129" s="217" t="s">
        <v>514</v>
      </c>
    </row>
    <row r="130" spans="1:18">
      <c r="A130" s="224" t="s">
        <v>2558</v>
      </c>
      <c r="B130" s="224" t="s">
        <v>2860</v>
      </c>
      <c r="C130" s="210" t="s">
        <v>3162</v>
      </c>
      <c r="D130" s="217" t="s">
        <v>1071</v>
      </c>
      <c r="E130" s="223" t="s">
        <v>1072</v>
      </c>
      <c r="F130" s="217" t="s">
        <v>1072</v>
      </c>
      <c r="G130" s="217" t="s">
        <v>28</v>
      </c>
      <c r="H130" s="210">
        <v>2565</v>
      </c>
      <c r="I130" s="210" t="s">
        <v>518</v>
      </c>
      <c r="J130" s="210" t="s">
        <v>51</v>
      </c>
      <c r="K130" s="217" t="s">
        <v>394</v>
      </c>
      <c r="L130" s="217" t="s">
        <v>216</v>
      </c>
      <c r="M130" s="220" t="s">
        <v>3170</v>
      </c>
      <c r="N130" s="217" t="s">
        <v>54</v>
      </c>
      <c r="O130" s="210" t="s">
        <v>3078</v>
      </c>
      <c r="P130" s="217"/>
      <c r="Q130" s="217" t="s">
        <v>1311</v>
      </c>
      <c r="R130" s="217" t="s">
        <v>514</v>
      </c>
    </row>
    <row r="131" spans="1:18">
      <c r="A131" s="224" t="s">
        <v>2558</v>
      </c>
      <c r="B131" s="224" t="s">
        <v>2860</v>
      </c>
      <c r="C131" s="210" t="s">
        <v>3162</v>
      </c>
      <c r="D131" s="217" t="s">
        <v>1092</v>
      </c>
      <c r="E131" s="223" t="s">
        <v>746</v>
      </c>
      <c r="F131" s="217" t="s">
        <v>746</v>
      </c>
      <c r="G131" s="217" t="s">
        <v>28</v>
      </c>
      <c r="H131" s="210">
        <v>2565</v>
      </c>
      <c r="I131" s="210" t="s">
        <v>518</v>
      </c>
      <c r="J131" s="210" t="s">
        <v>51</v>
      </c>
      <c r="K131" s="217" t="s">
        <v>748</v>
      </c>
      <c r="L131" s="217" t="s">
        <v>216</v>
      </c>
      <c r="M131" s="220" t="s">
        <v>3170</v>
      </c>
      <c r="N131" s="217" t="s">
        <v>54</v>
      </c>
      <c r="O131" s="210" t="s">
        <v>3078</v>
      </c>
      <c r="P131" s="217"/>
      <c r="Q131" s="217" t="s">
        <v>1322</v>
      </c>
      <c r="R131" s="217" t="s">
        <v>514</v>
      </c>
    </row>
    <row r="132" spans="1:18">
      <c r="A132" s="224" t="s">
        <v>2558</v>
      </c>
      <c r="B132" s="224" t="s">
        <v>2860</v>
      </c>
      <c r="C132" s="210" t="s">
        <v>3162</v>
      </c>
      <c r="D132" s="217" t="s">
        <v>1116</v>
      </c>
      <c r="E132" s="223" t="s">
        <v>1117</v>
      </c>
      <c r="F132" s="217" t="s">
        <v>1117</v>
      </c>
      <c r="G132" s="217" t="s">
        <v>28</v>
      </c>
      <c r="H132" s="210">
        <v>2565</v>
      </c>
      <c r="I132" s="210" t="s">
        <v>518</v>
      </c>
      <c r="J132" s="210" t="s">
        <v>51</v>
      </c>
      <c r="K132" s="217" t="s">
        <v>1119</v>
      </c>
      <c r="L132" s="217" t="s">
        <v>216</v>
      </c>
      <c r="M132" s="220" t="s">
        <v>3170</v>
      </c>
      <c r="N132" s="217" t="s">
        <v>54</v>
      </c>
      <c r="O132" s="210" t="s">
        <v>3078</v>
      </c>
      <c r="P132" s="217"/>
      <c r="Q132" s="217" t="s">
        <v>1341</v>
      </c>
      <c r="R132" s="217" t="s">
        <v>514</v>
      </c>
    </row>
    <row r="133" spans="1:18">
      <c r="A133" s="224" t="s">
        <v>2558</v>
      </c>
      <c r="B133" s="224" t="s">
        <v>2860</v>
      </c>
      <c r="C133" s="210" t="s">
        <v>3162</v>
      </c>
      <c r="D133" s="217" t="s">
        <v>1094</v>
      </c>
      <c r="E133" s="223" t="s">
        <v>1095</v>
      </c>
      <c r="F133" s="217" t="s">
        <v>1095</v>
      </c>
      <c r="G133" s="217" t="s">
        <v>28</v>
      </c>
      <c r="H133" s="210">
        <v>2565</v>
      </c>
      <c r="I133" s="210" t="s">
        <v>518</v>
      </c>
      <c r="J133" s="210" t="s">
        <v>51</v>
      </c>
      <c r="K133" s="217" t="s">
        <v>426</v>
      </c>
      <c r="L133" s="217" t="s">
        <v>216</v>
      </c>
      <c r="M133" s="220" t="s">
        <v>3170</v>
      </c>
      <c r="N133" s="217" t="s">
        <v>54</v>
      </c>
      <c r="O133" s="210" t="s">
        <v>3078</v>
      </c>
      <c r="P133" s="217"/>
      <c r="Q133" s="217" t="s">
        <v>1324</v>
      </c>
      <c r="R133" s="217" t="s">
        <v>514</v>
      </c>
    </row>
    <row r="134" spans="1:18">
      <c r="A134" s="224" t="s">
        <v>2558</v>
      </c>
      <c r="B134" s="224" t="s">
        <v>2860</v>
      </c>
      <c r="C134" s="210" t="s">
        <v>3162</v>
      </c>
      <c r="D134" s="217" t="s">
        <v>1102</v>
      </c>
      <c r="E134" s="223" t="s">
        <v>1103</v>
      </c>
      <c r="F134" s="217" t="s">
        <v>1103</v>
      </c>
      <c r="G134" s="217" t="s">
        <v>28</v>
      </c>
      <c r="H134" s="210">
        <v>2565</v>
      </c>
      <c r="I134" s="210" t="s">
        <v>518</v>
      </c>
      <c r="J134" s="210" t="s">
        <v>51</v>
      </c>
      <c r="K134" s="217" t="s">
        <v>326</v>
      </c>
      <c r="L134" s="217" t="s">
        <v>216</v>
      </c>
      <c r="M134" s="220" t="s">
        <v>3170</v>
      </c>
      <c r="N134" s="217" t="s">
        <v>54</v>
      </c>
      <c r="O134" s="210" t="s">
        <v>3078</v>
      </c>
      <c r="P134" s="217"/>
      <c r="Q134" s="217" t="s">
        <v>1330</v>
      </c>
      <c r="R134" s="217" t="s">
        <v>514</v>
      </c>
    </row>
    <row r="135" spans="1:18">
      <c r="A135" s="224" t="s">
        <v>2558</v>
      </c>
      <c r="B135" s="224" t="s">
        <v>2860</v>
      </c>
      <c r="C135" s="210" t="s">
        <v>3162</v>
      </c>
      <c r="D135" s="217" t="s">
        <v>1112</v>
      </c>
      <c r="E135" s="223" t="s">
        <v>1113</v>
      </c>
      <c r="F135" s="217" t="s">
        <v>1113</v>
      </c>
      <c r="G135" s="217" t="s">
        <v>28</v>
      </c>
      <c r="H135" s="210">
        <v>2565</v>
      </c>
      <c r="I135" s="210" t="s">
        <v>654</v>
      </c>
      <c r="J135" s="210" t="s">
        <v>80</v>
      </c>
      <c r="K135" s="217" t="s">
        <v>307</v>
      </c>
      <c r="L135" s="217" t="s">
        <v>216</v>
      </c>
      <c r="M135" s="220" t="s">
        <v>3170</v>
      </c>
      <c r="N135" s="217" t="s">
        <v>54</v>
      </c>
      <c r="O135" s="210" t="s">
        <v>3078</v>
      </c>
      <c r="P135" s="217"/>
      <c r="Q135" s="217" t="s">
        <v>1339</v>
      </c>
      <c r="R135" s="217" t="s">
        <v>514</v>
      </c>
    </row>
    <row r="136" spans="1:18">
      <c r="A136" s="224" t="s">
        <v>2558</v>
      </c>
      <c r="B136" s="224" t="s">
        <v>2860</v>
      </c>
      <c r="C136" s="210" t="s">
        <v>3162</v>
      </c>
      <c r="D136" s="217" t="s">
        <v>1129</v>
      </c>
      <c r="E136" s="218" t="s">
        <v>1130</v>
      </c>
      <c r="F136" s="217" t="s">
        <v>1130</v>
      </c>
      <c r="G136" s="217" t="s">
        <v>28</v>
      </c>
      <c r="H136" s="219">
        <v>2565</v>
      </c>
      <c r="I136" s="210" t="s">
        <v>518</v>
      </c>
      <c r="J136" s="210" t="s">
        <v>51</v>
      </c>
      <c r="K136" s="217" t="s">
        <v>389</v>
      </c>
      <c r="L136" s="217" t="s">
        <v>216</v>
      </c>
      <c r="M136" s="220" t="s">
        <v>3170</v>
      </c>
      <c r="N136" s="217" t="s">
        <v>54</v>
      </c>
      <c r="O136" s="210" t="s">
        <v>3078</v>
      </c>
      <c r="P136" s="217"/>
      <c r="Q136" s="217" t="s">
        <v>1349</v>
      </c>
      <c r="R136" s="217" t="s">
        <v>514</v>
      </c>
    </row>
    <row r="137" spans="1:18">
      <c r="A137" s="224" t="s">
        <v>2558</v>
      </c>
      <c r="B137" s="224" t="s">
        <v>2860</v>
      </c>
      <c r="C137" s="210" t="s">
        <v>3162</v>
      </c>
      <c r="D137" s="217" t="s">
        <v>1127</v>
      </c>
      <c r="E137" s="218" t="s">
        <v>351</v>
      </c>
      <c r="F137" s="217" t="s">
        <v>351</v>
      </c>
      <c r="G137" s="217" t="s">
        <v>28</v>
      </c>
      <c r="H137" s="219">
        <v>2565</v>
      </c>
      <c r="I137" s="210" t="s">
        <v>518</v>
      </c>
      <c r="J137" s="210" t="s">
        <v>51</v>
      </c>
      <c r="K137" s="217" t="s">
        <v>389</v>
      </c>
      <c r="L137" s="217" t="s">
        <v>216</v>
      </c>
      <c r="M137" s="220" t="s">
        <v>3170</v>
      </c>
      <c r="N137" s="217" t="s">
        <v>54</v>
      </c>
      <c r="O137" s="210" t="s">
        <v>3078</v>
      </c>
      <c r="P137" s="217"/>
      <c r="Q137" s="217" t="s">
        <v>1347</v>
      </c>
      <c r="R137" s="217" t="s">
        <v>514</v>
      </c>
    </row>
    <row r="138" spans="1:18">
      <c r="A138" s="224" t="s">
        <v>2558</v>
      </c>
      <c r="B138" s="224" t="s">
        <v>2860</v>
      </c>
      <c r="C138" s="210" t="s">
        <v>3162</v>
      </c>
      <c r="D138" s="217" t="s">
        <v>1148</v>
      </c>
      <c r="E138" s="218" t="s">
        <v>1149</v>
      </c>
      <c r="F138" s="217" t="s">
        <v>1149</v>
      </c>
      <c r="G138" s="217" t="s">
        <v>28</v>
      </c>
      <c r="H138" s="219">
        <v>2565</v>
      </c>
      <c r="I138" s="210" t="s">
        <v>96</v>
      </c>
      <c r="J138" s="210" t="s">
        <v>51</v>
      </c>
      <c r="K138" s="217" t="s">
        <v>1151</v>
      </c>
      <c r="L138" s="217" t="s">
        <v>1152</v>
      </c>
      <c r="M138" s="220" t="s">
        <v>3171</v>
      </c>
      <c r="N138" s="217" t="s">
        <v>1153</v>
      </c>
      <c r="O138" s="210" t="s">
        <v>3078</v>
      </c>
      <c r="P138" s="217"/>
      <c r="Q138" s="217" t="s">
        <v>1362</v>
      </c>
      <c r="R138" s="217" t="s">
        <v>514</v>
      </c>
    </row>
    <row r="139" spans="1:18">
      <c r="A139" s="224" t="s">
        <v>2558</v>
      </c>
      <c r="B139" s="224" t="s">
        <v>2860</v>
      </c>
      <c r="C139" s="210" t="s">
        <v>3162</v>
      </c>
      <c r="D139" s="217" t="s">
        <v>1157</v>
      </c>
      <c r="E139" s="218" t="s">
        <v>1158</v>
      </c>
      <c r="F139" s="217" t="s">
        <v>1158</v>
      </c>
      <c r="G139" s="217" t="s">
        <v>28</v>
      </c>
      <c r="H139" s="219">
        <v>2565</v>
      </c>
      <c r="I139" s="210" t="s">
        <v>518</v>
      </c>
      <c r="J139" s="210" t="s">
        <v>51</v>
      </c>
      <c r="K139" s="217" t="s">
        <v>287</v>
      </c>
      <c r="L139" s="217" t="s">
        <v>216</v>
      </c>
      <c r="M139" s="220" t="s">
        <v>3170</v>
      </c>
      <c r="N139" s="217" t="s">
        <v>54</v>
      </c>
      <c r="O139" s="210" t="s">
        <v>3078</v>
      </c>
      <c r="P139" s="217"/>
      <c r="Q139" s="217" t="s">
        <v>1366</v>
      </c>
      <c r="R139" s="217" t="s">
        <v>514</v>
      </c>
    </row>
    <row r="140" spans="1:18">
      <c r="A140" s="224" t="s">
        <v>2558</v>
      </c>
      <c r="B140" s="224" t="s">
        <v>2860</v>
      </c>
      <c r="C140" s="210" t="s">
        <v>3162</v>
      </c>
      <c r="D140" s="217" t="s">
        <v>1132</v>
      </c>
      <c r="E140" s="218" t="s">
        <v>1133</v>
      </c>
      <c r="F140" s="217" t="s">
        <v>1133</v>
      </c>
      <c r="G140" s="217" t="s">
        <v>28</v>
      </c>
      <c r="H140" s="219">
        <v>2565</v>
      </c>
      <c r="I140" s="210" t="s">
        <v>518</v>
      </c>
      <c r="J140" s="210" t="s">
        <v>51</v>
      </c>
      <c r="K140" s="217" t="s">
        <v>784</v>
      </c>
      <c r="L140" s="217" t="s">
        <v>216</v>
      </c>
      <c r="M140" s="220" t="s">
        <v>3170</v>
      </c>
      <c r="N140" s="217" t="s">
        <v>54</v>
      </c>
      <c r="O140" s="210" t="s">
        <v>3078</v>
      </c>
      <c r="P140" s="217"/>
      <c r="Q140" s="217" t="s">
        <v>1351</v>
      </c>
      <c r="R140" s="217" t="s">
        <v>514</v>
      </c>
    </row>
    <row r="141" spans="1:18">
      <c r="A141" s="224" t="s">
        <v>2558</v>
      </c>
      <c r="B141" s="224" t="s">
        <v>2860</v>
      </c>
      <c r="C141" s="210" t="s">
        <v>3162</v>
      </c>
      <c r="D141" s="217" t="s">
        <v>1160</v>
      </c>
      <c r="E141" s="218" t="s">
        <v>3072</v>
      </c>
      <c r="F141" s="217" t="s">
        <v>3072</v>
      </c>
      <c r="G141" s="217" t="s">
        <v>28</v>
      </c>
      <c r="H141" s="219">
        <v>2565</v>
      </c>
      <c r="I141" s="210" t="s">
        <v>518</v>
      </c>
      <c r="J141" s="210" t="s">
        <v>51</v>
      </c>
      <c r="K141" s="217" t="s">
        <v>264</v>
      </c>
      <c r="L141" s="217" t="s">
        <v>216</v>
      </c>
      <c r="M141" s="220" t="s">
        <v>3170</v>
      </c>
      <c r="N141" s="217" t="s">
        <v>54</v>
      </c>
      <c r="O141" s="210" t="s">
        <v>3078</v>
      </c>
      <c r="P141" s="217"/>
      <c r="Q141" s="217" t="s">
        <v>1368</v>
      </c>
      <c r="R141" s="217" t="s">
        <v>514</v>
      </c>
    </row>
    <row r="142" spans="1:18">
      <c r="A142" s="224" t="s">
        <v>2558</v>
      </c>
      <c r="B142" s="224" t="s">
        <v>2860</v>
      </c>
      <c r="C142" s="210" t="s">
        <v>3162</v>
      </c>
      <c r="D142" s="217" t="s">
        <v>1138</v>
      </c>
      <c r="E142" s="218" t="s">
        <v>434</v>
      </c>
      <c r="F142" s="217" t="s">
        <v>434</v>
      </c>
      <c r="G142" s="217" t="s">
        <v>28</v>
      </c>
      <c r="H142" s="219">
        <v>2565</v>
      </c>
      <c r="I142" s="210" t="s">
        <v>518</v>
      </c>
      <c r="J142" s="210" t="s">
        <v>51</v>
      </c>
      <c r="K142" s="217" t="s">
        <v>723</v>
      </c>
      <c r="L142" s="217" t="s">
        <v>216</v>
      </c>
      <c r="M142" s="220" t="s">
        <v>3170</v>
      </c>
      <c r="N142" s="217" t="s">
        <v>54</v>
      </c>
      <c r="O142" s="210" t="s">
        <v>3078</v>
      </c>
      <c r="P142" s="217"/>
      <c r="Q142" s="217" t="s">
        <v>1356</v>
      </c>
      <c r="R142" s="217" t="s">
        <v>514</v>
      </c>
    </row>
    <row r="143" spans="1:18">
      <c r="A143" s="224" t="s">
        <v>2558</v>
      </c>
      <c r="B143" s="224" t="s">
        <v>2860</v>
      </c>
      <c r="C143" s="210" t="s">
        <v>3162</v>
      </c>
      <c r="D143" s="217" t="s">
        <v>1166</v>
      </c>
      <c r="E143" s="218" t="s">
        <v>226</v>
      </c>
      <c r="F143" s="217" t="s">
        <v>226</v>
      </c>
      <c r="G143" s="217" t="s">
        <v>28</v>
      </c>
      <c r="H143" s="219">
        <v>2565</v>
      </c>
      <c r="I143" s="210" t="s">
        <v>518</v>
      </c>
      <c r="J143" s="210" t="s">
        <v>51</v>
      </c>
      <c r="K143" s="217" t="s">
        <v>465</v>
      </c>
      <c r="L143" s="217" t="s">
        <v>216</v>
      </c>
      <c r="M143" s="220" t="s">
        <v>3170</v>
      </c>
      <c r="N143" s="217" t="s">
        <v>54</v>
      </c>
      <c r="O143" s="210" t="s">
        <v>3078</v>
      </c>
      <c r="P143" s="217"/>
      <c r="Q143" s="217" t="s">
        <v>1374</v>
      </c>
      <c r="R143" s="217" t="s">
        <v>514</v>
      </c>
    </row>
    <row r="144" spans="1:18">
      <c r="A144" s="224" t="s">
        <v>2558</v>
      </c>
      <c r="B144" s="224" t="s">
        <v>2860</v>
      </c>
      <c r="C144" s="210" t="s">
        <v>3162</v>
      </c>
      <c r="D144" s="217" t="s">
        <v>1168</v>
      </c>
      <c r="E144" s="218" t="s">
        <v>1169</v>
      </c>
      <c r="F144" s="217" t="s">
        <v>1169</v>
      </c>
      <c r="G144" s="217" t="s">
        <v>28</v>
      </c>
      <c r="H144" s="219">
        <v>2565</v>
      </c>
      <c r="I144" s="210" t="s">
        <v>518</v>
      </c>
      <c r="J144" s="210" t="s">
        <v>51</v>
      </c>
      <c r="K144" s="217" t="s">
        <v>215</v>
      </c>
      <c r="L144" s="217" t="s">
        <v>216</v>
      </c>
      <c r="M144" s="220" t="s">
        <v>3170</v>
      </c>
      <c r="N144" s="217" t="s">
        <v>54</v>
      </c>
      <c r="O144" s="210" t="s">
        <v>3078</v>
      </c>
      <c r="P144" s="217"/>
      <c r="Q144" s="217" t="s">
        <v>1376</v>
      </c>
      <c r="R144" s="217" t="s">
        <v>514</v>
      </c>
    </row>
    <row r="145" spans="1:18">
      <c r="A145" s="224" t="s">
        <v>2558</v>
      </c>
      <c r="B145" s="224" t="s">
        <v>2860</v>
      </c>
      <c r="C145" s="210" t="s">
        <v>3162</v>
      </c>
      <c r="D145" s="217" t="s">
        <v>1177</v>
      </c>
      <c r="E145" s="218" t="s">
        <v>1178</v>
      </c>
      <c r="F145" s="217" t="s">
        <v>1178</v>
      </c>
      <c r="G145" s="217" t="s">
        <v>28</v>
      </c>
      <c r="H145" s="219">
        <v>2565</v>
      </c>
      <c r="I145" s="210" t="s">
        <v>518</v>
      </c>
      <c r="J145" s="210" t="s">
        <v>51</v>
      </c>
      <c r="K145" s="217" t="s">
        <v>447</v>
      </c>
      <c r="L145" s="217" t="s">
        <v>216</v>
      </c>
      <c r="M145" s="220" t="s">
        <v>3170</v>
      </c>
      <c r="N145" s="217" t="s">
        <v>54</v>
      </c>
      <c r="O145" s="210" t="s">
        <v>3078</v>
      </c>
      <c r="P145" s="217"/>
      <c r="Q145" s="217" t="s">
        <v>1380</v>
      </c>
      <c r="R145" s="217" t="s">
        <v>514</v>
      </c>
    </row>
    <row r="146" spans="1:18">
      <c r="A146" s="224" t="s">
        <v>2558</v>
      </c>
      <c r="B146" s="224" t="s">
        <v>2860</v>
      </c>
      <c r="C146" s="210" t="s">
        <v>3162</v>
      </c>
      <c r="D146" s="217" t="s">
        <v>1182</v>
      </c>
      <c r="E146" s="218" t="s">
        <v>1183</v>
      </c>
      <c r="F146" s="217" t="s">
        <v>1183</v>
      </c>
      <c r="G146" s="217" t="s">
        <v>28</v>
      </c>
      <c r="H146" s="219">
        <v>2565</v>
      </c>
      <c r="I146" s="210" t="s">
        <v>562</v>
      </c>
      <c r="J146" s="210" t="s">
        <v>51</v>
      </c>
      <c r="K146" s="217" t="s">
        <v>249</v>
      </c>
      <c r="L146" s="217" t="s">
        <v>216</v>
      </c>
      <c r="M146" s="220" t="s">
        <v>3170</v>
      </c>
      <c r="N146" s="217" t="s">
        <v>54</v>
      </c>
      <c r="O146" s="210" t="s">
        <v>3078</v>
      </c>
      <c r="P146" s="217"/>
      <c r="Q146" s="217" t="s">
        <v>1384</v>
      </c>
      <c r="R146" s="217" t="s">
        <v>514</v>
      </c>
    </row>
    <row r="147" spans="1:18">
      <c r="A147" s="224" t="s">
        <v>2558</v>
      </c>
      <c r="B147" s="224" t="s">
        <v>2860</v>
      </c>
      <c r="C147" s="210" t="s">
        <v>3162</v>
      </c>
      <c r="D147" s="217" t="s">
        <v>1185</v>
      </c>
      <c r="E147" s="218" t="s">
        <v>1186</v>
      </c>
      <c r="F147" s="217" t="s">
        <v>1186</v>
      </c>
      <c r="G147" s="217" t="s">
        <v>28</v>
      </c>
      <c r="H147" s="219">
        <v>2565</v>
      </c>
      <c r="I147" s="210" t="s">
        <v>518</v>
      </c>
      <c r="J147" s="210" t="s">
        <v>51</v>
      </c>
      <c r="K147" s="217" t="s">
        <v>375</v>
      </c>
      <c r="L147" s="217" t="s">
        <v>216</v>
      </c>
      <c r="M147" s="220" t="s">
        <v>3170</v>
      </c>
      <c r="N147" s="217" t="s">
        <v>54</v>
      </c>
      <c r="O147" s="210" t="s">
        <v>3078</v>
      </c>
      <c r="P147" s="217"/>
      <c r="Q147" s="217" t="s">
        <v>1386</v>
      </c>
      <c r="R147" s="217" t="s">
        <v>514</v>
      </c>
    </row>
    <row r="148" spans="1:18">
      <c r="A148" s="224" t="s">
        <v>2558</v>
      </c>
      <c r="B148" s="224" t="s">
        <v>2860</v>
      </c>
      <c r="C148" s="210" t="s">
        <v>3162</v>
      </c>
      <c r="D148" s="217" t="s">
        <v>1188</v>
      </c>
      <c r="E148" s="218" t="s">
        <v>1189</v>
      </c>
      <c r="F148" s="217" t="s">
        <v>1189</v>
      </c>
      <c r="G148" s="217" t="s">
        <v>28</v>
      </c>
      <c r="H148" s="219">
        <v>2565</v>
      </c>
      <c r="I148" s="210" t="s">
        <v>518</v>
      </c>
      <c r="J148" s="210" t="s">
        <v>51</v>
      </c>
      <c r="K148" s="217" t="s">
        <v>422</v>
      </c>
      <c r="L148" s="217" t="s">
        <v>216</v>
      </c>
      <c r="M148" s="220" t="s">
        <v>3170</v>
      </c>
      <c r="N148" s="217" t="s">
        <v>54</v>
      </c>
      <c r="O148" s="210" t="s">
        <v>3078</v>
      </c>
      <c r="P148" s="217"/>
      <c r="Q148" s="217" t="s">
        <v>1388</v>
      </c>
      <c r="R148" s="217" t="s">
        <v>514</v>
      </c>
    </row>
    <row r="149" spans="1:18">
      <c r="A149" s="224" t="s">
        <v>2558</v>
      </c>
      <c r="B149" s="224" t="s">
        <v>2860</v>
      </c>
      <c r="C149" s="210" t="s">
        <v>3162</v>
      </c>
      <c r="D149" s="217" t="s">
        <v>1191</v>
      </c>
      <c r="E149" s="218" t="s">
        <v>1192</v>
      </c>
      <c r="F149" s="217" t="s">
        <v>1192</v>
      </c>
      <c r="G149" s="217" t="s">
        <v>28</v>
      </c>
      <c r="H149" s="219">
        <v>2565</v>
      </c>
      <c r="I149" s="210" t="s">
        <v>518</v>
      </c>
      <c r="J149" s="210" t="s">
        <v>51</v>
      </c>
      <c r="K149" s="217" t="s">
        <v>299</v>
      </c>
      <c r="L149" s="217" t="s">
        <v>216</v>
      </c>
      <c r="M149" s="220" t="s">
        <v>3170</v>
      </c>
      <c r="N149" s="217" t="s">
        <v>54</v>
      </c>
      <c r="O149" s="210" t="s">
        <v>3078</v>
      </c>
      <c r="P149" s="217"/>
      <c r="Q149" s="217" t="s">
        <v>1390</v>
      </c>
      <c r="R149" s="217" t="s">
        <v>514</v>
      </c>
    </row>
    <row r="150" spans="1:18">
      <c r="A150" s="224" t="s">
        <v>2558</v>
      </c>
      <c r="B150" s="224" t="s">
        <v>2860</v>
      </c>
      <c r="C150" s="210" t="s">
        <v>3162</v>
      </c>
      <c r="D150" s="217" t="s">
        <v>1209</v>
      </c>
      <c r="E150" s="218" t="s">
        <v>1210</v>
      </c>
      <c r="F150" s="217" t="s">
        <v>1210</v>
      </c>
      <c r="G150" s="217" t="s">
        <v>28</v>
      </c>
      <c r="H150" s="219">
        <v>2565</v>
      </c>
      <c r="I150" s="210" t="s">
        <v>518</v>
      </c>
      <c r="J150" s="210" t="s">
        <v>51</v>
      </c>
      <c r="K150" s="217" t="s">
        <v>754</v>
      </c>
      <c r="L150" s="217" t="s">
        <v>216</v>
      </c>
      <c r="M150" s="220" t="s">
        <v>3170</v>
      </c>
      <c r="N150" s="217" t="s">
        <v>54</v>
      </c>
      <c r="O150" s="210" t="s">
        <v>3078</v>
      </c>
      <c r="P150" s="217"/>
      <c r="Q150" s="217" t="s">
        <v>1403</v>
      </c>
      <c r="R150" s="217" t="s">
        <v>514</v>
      </c>
    </row>
    <row r="151" spans="1:18">
      <c r="A151" s="224" t="s">
        <v>2558</v>
      </c>
      <c r="B151" s="224" t="s">
        <v>2860</v>
      </c>
      <c r="C151" s="210" t="s">
        <v>3162</v>
      </c>
      <c r="D151" s="217" t="s">
        <v>1033</v>
      </c>
      <c r="E151" s="218" t="s">
        <v>226</v>
      </c>
      <c r="F151" s="217" t="s">
        <v>226</v>
      </c>
      <c r="G151" s="217" t="s">
        <v>28</v>
      </c>
      <c r="H151" s="219">
        <v>2565</v>
      </c>
      <c r="I151" s="210" t="s">
        <v>518</v>
      </c>
      <c r="J151" s="210" t="s">
        <v>51</v>
      </c>
      <c r="K151" s="217" t="s">
        <v>379</v>
      </c>
      <c r="L151" s="217" t="s">
        <v>216</v>
      </c>
      <c r="M151" s="220" t="s">
        <v>3170</v>
      </c>
      <c r="N151" s="217" t="s">
        <v>54</v>
      </c>
      <c r="O151" s="210" t="s">
        <v>3078</v>
      </c>
      <c r="P151" s="217"/>
      <c r="Q151" s="217" t="s">
        <v>1271</v>
      </c>
      <c r="R151" s="217" t="s">
        <v>514</v>
      </c>
    </row>
    <row r="152" spans="1:18">
      <c r="A152" s="224" t="s">
        <v>2558</v>
      </c>
      <c r="B152" s="224" t="s">
        <v>2860</v>
      </c>
      <c r="C152" s="210" t="s">
        <v>3162</v>
      </c>
      <c r="D152" s="217" t="s">
        <v>1052</v>
      </c>
      <c r="E152" s="218" t="s">
        <v>3083</v>
      </c>
      <c r="F152" s="217" t="s">
        <v>3083</v>
      </c>
      <c r="G152" s="217" t="s">
        <v>28</v>
      </c>
      <c r="H152" s="219">
        <v>2565</v>
      </c>
      <c r="I152" s="210" t="s">
        <v>1055</v>
      </c>
      <c r="J152" s="210" t="s">
        <v>51</v>
      </c>
      <c r="K152" s="217" t="s">
        <v>451</v>
      </c>
      <c r="L152" s="217" t="s">
        <v>216</v>
      </c>
      <c r="M152" s="220" t="s">
        <v>3170</v>
      </c>
      <c r="N152" s="217" t="s">
        <v>54</v>
      </c>
      <c r="O152" s="210" t="s">
        <v>3078</v>
      </c>
      <c r="P152" s="217"/>
      <c r="Q152" s="217" t="s">
        <v>1287</v>
      </c>
      <c r="R152" s="217" t="s">
        <v>514</v>
      </c>
    </row>
    <row r="153" spans="1:18">
      <c r="A153" s="224" t="s">
        <v>2558</v>
      </c>
      <c r="B153" s="224" t="s">
        <v>2860</v>
      </c>
      <c r="C153" s="210" t="s">
        <v>3162</v>
      </c>
      <c r="D153" s="217" t="s">
        <v>1056</v>
      </c>
      <c r="E153" s="218" t="s">
        <v>1057</v>
      </c>
      <c r="F153" s="217" t="s">
        <v>1057</v>
      </c>
      <c r="G153" s="217" t="s">
        <v>28</v>
      </c>
      <c r="H153" s="219">
        <v>2565</v>
      </c>
      <c r="I153" s="210" t="s">
        <v>518</v>
      </c>
      <c r="J153" s="210" t="s">
        <v>51</v>
      </c>
      <c r="K153" s="217" t="s">
        <v>815</v>
      </c>
      <c r="L153" s="217" t="s">
        <v>216</v>
      </c>
      <c r="M153" s="220" t="s">
        <v>3170</v>
      </c>
      <c r="N153" s="217" t="s">
        <v>54</v>
      </c>
      <c r="O153" s="210" t="s">
        <v>3078</v>
      </c>
      <c r="P153" s="217"/>
      <c r="Q153" s="217" t="s">
        <v>1289</v>
      </c>
      <c r="R153" s="217" t="s">
        <v>514</v>
      </c>
    </row>
    <row r="154" spans="1:18">
      <c r="A154" s="224" t="s">
        <v>2558</v>
      </c>
      <c r="B154" s="224" t="s">
        <v>2860</v>
      </c>
      <c r="C154" s="210" t="s">
        <v>3162</v>
      </c>
      <c r="D154" s="217" t="s">
        <v>1044</v>
      </c>
      <c r="E154" s="218" t="s">
        <v>1045</v>
      </c>
      <c r="F154" s="217" t="s">
        <v>1045</v>
      </c>
      <c r="G154" s="217" t="s">
        <v>28</v>
      </c>
      <c r="H154" s="219">
        <v>2565</v>
      </c>
      <c r="I154" s="210" t="s">
        <v>518</v>
      </c>
      <c r="J154" s="210" t="s">
        <v>51</v>
      </c>
      <c r="K154" s="217" t="s">
        <v>442</v>
      </c>
      <c r="L154" s="217" t="s">
        <v>216</v>
      </c>
      <c r="M154" s="220" t="s">
        <v>3170</v>
      </c>
      <c r="N154" s="217" t="s">
        <v>54</v>
      </c>
      <c r="O154" s="210" t="s">
        <v>3078</v>
      </c>
      <c r="P154" s="217"/>
      <c r="Q154" s="217" t="s">
        <v>1280</v>
      </c>
      <c r="R154" s="217" t="s">
        <v>514</v>
      </c>
    </row>
    <row r="155" spans="1:18">
      <c r="A155" s="224" t="s">
        <v>2558</v>
      </c>
      <c r="B155" s="224" t="s">
        <v>2860</v>
      </c>
      <c r="C155" s="210" t="s">
        <v>3162</v>
      </c>
      <c r="D155" s="217" t="s">
        <v>1038</v>
      </c>
      <c r="E155" s="218" t="s">
        <v>1039</v>
      </c>
      <c r="F155" s="217" t="s">
        <v>1039</v>
      </c>
      <c r="G155" s="217" t="s">
        <v>162</v>
      </c>
      <c r="H155" s="219">
        <v>2565</v>
      </c>
      <c r="I155" s="210" t="s">
        <v>518</v>
      </c>
      <c r="J155" s="210" t="s">
        <v>51</v>
      </c>
      <c r="K155" s="217" t="s">
        <v>681</v>
      </c>
      <c r="L155" s="217" t="s">
        <v>196</v>
      </c>
      <c r="M155" s="220" t="s">
        <v>3175</v>
      </c>
      <c r="N155" s="217" t="s">
        <v>197</v>
      </c>
      <c r="O155" s="210" t="s">
        <v>3078</v>
      </c>
      <c r="P155" s="217"/>
      <c r="Q155" s="217" t="s">
        <v>1276</v>
      </c>
      <c r="R155" s="217" t="s">
        <v>514</v>
      </c>
    </row>
    <row r="156" spans="1:18">
      <c r="A156" s="224" t="s">
        <v>2558</v>
      </c>
      <c r="B156" s="224" t="s">
        <v>2860</v>
      </c>
      <c r="C156" s="210" t="s">
        <v>3162</v>
      </c>
      <c r="D156" s="217" t="s">
        <v>1145</v>
      </c>
      <c r="E156" s="218" t="s">
        <v>226</v>
      </c>
      <c r="F156" s="217" t="s">
        <v>226</v>
      </c>
      <c r="G156" s="217" t="s">
        <v>28</v>
      </c>
      <c r="H156" s="219">
        <v>2565</v>
      </c>
      <c r="I156" s="210" t="s">
        <v>518</v>
      </c>
      <c r="J156" s="210" t="s">
        <v>51</v>
      </c>
      <c r="K156" s="217" t="s">
        <v>322</v>
      </c>
      <c r="L156" s="217" t="s">
        <v>216</v>
      </c>
      <c r="M156" s="220" t="s">
        <v>3170</v>
      </c>
      <c r="N156" s="217" t="s">
        <v>54</v>
      </c>
      <c r="O156" s="210" t="s">
        <v>3078</v>
      </c>
      <c r="P156" s="217"/>
      <c r="Q156" s="217" t="s">
        <v>1360</v>
      </c>
      <c r="R156" s="217" t="s">
        <v>514</v>
      </c>
    </row>
    <row r="157" spans="1:18">
      <c r="A157" s="224" t="s">
        <v>2558</v>
      </c>
      <c r="B157" s="224" t="s">
        <v>2860</v>
      </c>
      <c r="C157" s="210" t="s">
        <v>3162</v>
      </c>
      <c r="D157" s="217" t="s">
        <v>2394</v>
      </c>
      <c r="E157" s="223" t="s">
        <v>2395</v>
      </c>
      <c r="F157" s="217" t="s">
        <v>2395</v>
      </c>
      <c r="G157" s="217" t="s">
        <v>28</v>
      </c>
      <c r="H157" s="210">
        <v>2566</v>
      </c>
      <c r="I157" s="210" t="s">
        <v>614</v>
      </c>
      <c r="J157" s="210" t="s">
        <v>935</v>
      </c>
      <c r="K157" s="217" t="s">
        <v>131</v>
      </c>
      <c r="L157" s="217" t="s">
        <v>36</v>
      </c>
      <c r="M157" s="220" t="s">
        <v>3169</v>
      </c>
      <c r="N157" s="217" t="s">
        <v>37</v>
      </c>
      <c r="O157" s="210" t="s">
        <v>2858</v>
      </c>
      <c r="P157" s="217"/>
      <c r="Q157" s="217" t="s">
        <v>2703</v>
      </c>
      <c r="R157" s="217" t="s">
        <v>938</v>
      </c>
    </row>
    <row r="158" spans="1:18">
      <c r="A158" s="224" t="s">
        <v>2558</v>
      </c>
      <c r="B158" s="224" t="s">
        <v>2860</v>
      </c>
      <c r="C158" s="210" t="s">
        <v>3162</v>
      </c>
      <c r="D158" s="217" t="s">
        <v>2405</v>
      </c>
      <c r="E158" s="223" t="s">
        <v>1149</v>
      </c>
      <c r="F158" s="217" t="s">
        <v>1149</v>
      </c>
      <c r="G158" s="217" t="s">
        <v>28</v>
      </c>
      <c r="H158" s="210">
        <v>2566</v>
      </c>
      <c r="I158" s="210" t="s">
        <v>614</v>
      </c>
      <c r="J158" s="210" t="s">
        <v>935</v>
      </c>
      <c r="K158" s="217" t="s">
        <v>1151</v>
      </c>
      <c r="L158" s="217" t="s">
        <v>1152</v>
      </c>
      <c r="M158" s="220" t="s">
        <v>3171</v>
      </c>
      <c r="N158" s="217" t="s">
        <v>1153</v>
      </c>
      <c r="O158" s="210" t="s">
        <v>2858</v>
      </c>
      <c r="P158" s="217"/>
      <c r="Q158" s="217" t="s">
        <v>2721</v>
      </c>
      <c r="R158" s="217" t="s">
        <v>938</v>
      </c>
    </row>
    <row r="159" spans="1:18">
      <c r="A159" s="224" t="s">
        <v>2558</v>
      </c>
      <c r="B159" s="224" t="s">
        <v>2860</v>
      </c>
      <c r="C159" s="210" t="s">
        <v>3162</v>
      </c>
      <c r="D159" s="217" t="s">
        <v>2409</v>
      </c>
      <c r="E159" s="223" t="s">
        <v>2410</v>
      </c>
      <c r="F159" s="217" t="s">
        <v>2410</v>
      </c>
      <c r="G159" s="217" t="s">
        <v>28</v>
      </c>
      <c r="H159" s="210">
        <v>2566</v>
      </c>
      <c r="I159" s="210" t="s">
        <v>2411</v>
      </c>
      <c r="J159" s="210" t="s">
        <v>935</v>
      </c>
      <c r="K159" s="217" t="s">
        <v>2412</v>
      </c>
      <c r="L159" s="217" t="s">
        <v>2413</v>
      </c>
      <c r="M159" s="220" t="s">
        <v>3199</v>
      </c>
      <c r="N159" s="217" t="s">
        <v>37</v>
      </c>
      <c r="O159" s="210" t="s">
        <v>2858</v>
      </c>
      <c r="P159" s="217"/>
      <c r="Q159" s="217" t="s">
        <v>2732</v>
      </c>
      <c r="R159" s="217" t="s">
        <v>938</v>
      </c>
    </row>
    <row r="160" spans="1:18">
      <c r="A160" s="224" t="s">
        <v>2558</v>
      </c>
      <c r="B160" s="224" t="s">
        <v>2860</v>
      </c>
      <c r="C160" s="210" t="s">
        <v>3162</v>
      </c>
      <c r="D160" s="217" t="s">
        <v>2431</v>
      </c>
      <c r="E160" s="223" t="s">
        <v>2432</v>
      </c>
      <c r="F160" s="217" t="s">
        <v>2432</v>
      </c>
      <c r="G160" s="217" t="s">
        <v>28</v>
      </c>
      <c r="H160" s="210">
        <v>2566</v>
      </c>
      <c r="I160" s="210" t="s">
        <v>2433</v>
      </c>
      <c r="J160" s="210" t="s">
        <v>935</v>
      </c>
      <c r="K160" s="217" t="s">
        <v>375</v>
      </c>
      <c r="L160" s="217" t="s">
        <v>216</v>
      </c>
      <c r="M160" s="220" t="s">
        <v>3170</v>
      </c>
      <c r="N160" s="217" t="s">
        <v>54</v>
      </c>
      <c r="O160" s="210" t="s">
        <v>2858</v>
      </c>
      <c r="P160" s="217"/>
      <c r="Q160" s="217" t="s">
        <v>2755</v>
      </c>
      <c r="R160" s="217" t="s">
        <v>938</v>
      </c>
    </row>
    <row r="161" spans="1:18">
      <c r="A161" s="224" t="s">
        <v>2558</v>
      </c>
      <c r="B161" s="224" t="s">
        <v>2860</v>
      </c>
      <c r="C161" s="210" t="s">
        <v>3162</v>
      </c>
      <c r="D161" s="217" t="s">
        <v>2454</v>
      </c>
      <c r="E161" s="223" t="s">
        <v>2455</v>
      </c>
      <c r="F161" s="217" t="s">
        <v>2455</v>
      </c>
      <c r="G161" s="217" t="s">
        <v>28</v>
      </c>
      <c r="H161" s="210">
        <v>2566</v>
      </c>
      <c r="I161" s="210" t="s">
        <v>614</v>
      </c>
      <c r="J161" s="210" t="s">
        <v>935</v>
      </c>
      <c r="K161" s="217" t="s">
        <v>379</v>
      </c>
      <c r="L161" s="217" t="s">
        <v>216</v>
      </c>
      <c r="M161" s="220" t="s">
        <v>3170</v>
      </c>
      <c r="N161" s="217" t="s">
        <v>54</v>
      </c>
      <c r="O161" s="210" t="s">
        <v>2858</v>
      </c>
      <c r="P161" s="217"/>
      <c r="Q161" s="217" t="s">
        <v>2776</v>
      </c>
      <c r="R161" s="217" t="s">
        <v>938</v>
      </c>
    </row>
    <row r="162" spans="1:18">
      <c r="A162" s="224" t="s">
        <v>2558</v>
      </c>
      <c r="B162" s="224" t="s">
        <v>2860</v>
      </c>
      <c r="C162" s="210" t="s">
        <v>3162</v>
      </c>
      <c r="D162" s="217" t="s">
        <v>2488</v>
      </c>
      <c r="E162" s="223" t="s">
        <v>2489</v>
      </c>
      <c r="F162" s="217" t="s">
        <v>2489</v>
      </c>
      <c r="G162" s="217" t="s">
        <v>28</v>
      </c>
      <c r="H162" s="210">
        <v>2566</v>
      </c>
      <c r="I162" s="210" t="s">
        <v>1087</v>
      </c>
      <c r="J162" s="210" t="s">
        <v>935</v>
      </c>
      <c r="K162" s="217" t="s">
        <v>1119</v>
      </c>
      <c r="L162" s="217" t="s">
        <v>216</v>
      </c>
      <c r="M162" s="220" t="s">
        <v>3170</v>
      </c>
      <c r="N162" s="217" t="s">
        <v>54</v>
      </c>
      <c r="O162" s="210" t="s">
        <v>2858</v>
      </c>
      <c r="P162" s="217"/>
      <c r="Q162" s="217" t="s">
        <v>2811</v>
      </c>
      <c r="R162" s="217" t="s">
        <v>938</v>
      </c>
    </row>
    <row r="163" spans="1:18">
      <c r="A163" s="224" t="s">
        <v>2558</v>
      </c>
      <c r="B163" s="224" t="s">
        <v>2860</v>
      </c>
      <c r="C163" s="210" t="s">
        <v>3162</v>
      </c>
      <c r="D163" s="217" t="s">
        <v>2407</v>
      </c>
      <c r="E163" s="218" t="s">
        <v>1039</v>
      </c>
      <c r="F163" s="217" t="s">
        <v>1039</v>
      </c>
      <c r="G163" s="217" t="s">
        <v>28</v>
      </c>
      <c r="H163" s="219">
        <v>2566</v>
      </c>
      <c r="I163" s="210" t="s">
        <v>614</v>
      </c>
      <c r="J163" s="210" t="s">
        <v>935</v>
      </c>
      <c r="K163" s="217" t="s">
        <v>681</v>
      </c>
      <c r="L163" s="217" t="s">
        <v>196</v>
      </c>
      <c r="M163" s="220" t="s">
        <v>3175</v>
      </c>
      <c r="N163" s="217" t="s">
        <v>197</v>
      </c>
      <c r="O163" s="210" t="s">
        <v>2858</v>
      </c>
      <c r="P163" s="217"/>
      <c r="Q163" s="217" t="s">
        <v>2723</v>
      </c>
      <c r="R163" s="217" t="s">
        <v>938</v>
      </c>
    </row>
    <row r="164" spans="1:18">
      <c r="A164" s="224" t="s">
        <v>2558</v>
      </c>
      <c r="B164" s="224" t="s">
        <v>2860</v>
      </c>
      <c r="C164" s="210" t="s">
        <v>3162</v>
      </c>
      <c r="D164" s="217" t="s">
        <v>2891</v>
      </c>
      <c r="E164" s="223" t="s">
        <v>2892</v>
      </c>
      <c r="F164" s="217" t="s">
        <v>2892</v>
      </c>
      <c r="G164" s="217" t="s">
        <v>2893</v>
      </c>
      <c r="H164" s="210">
        <v>2567</v>
      </c>
      <c r="I164" s="210" t="s">
        <v>2894</v>
      </c>
      <c r="J164" s="210" t="s">
        <v>962</v>
      </c>
      <c r="K164" s="217" t="s">
        <v>2895</v>
      </c>
      <c r="L164" s="217" t="s">
        <v>216</v>
      </c>
      <c r="M164" s="220" t="s">
        <v>3170</v>
      </c>
      <c r="N164" s="217" t="s">
        <v>54</v>
      </c>
      <c r="O164" s="210" t="s">
        <v>2870</v>
      </c>
      <c r="P164" s="217"/>
      <c r="Q164" s="217" t="s">
        <v>2896</v>
      </c>
      <c r="R164" s="217" t="s">
        <v>2860</v>
      </c>
    </row>
    <row r="165" spans="1:18">
      <c r="A165" s="224" t="s">
        <v>2558</v>
      </c>
      <c r="B165" s="224" t="s">
        <v>2860</v>
      </c>
      <c r="C165" s="210" t="s">
        <v>3162</v>
      </c>
      <c r="D165" s="217" t="s">
        <v>2933</v>
      </c>
      <c r="E165" s="223" t="s">
        <v>2934</v>
      </c>
      <c r="F165" s="217" t="s">
        <v>2934</v>
      </c>
      <c r="G165" s="217" t="s">
        <v>28</v>
      </c>
      <c r="H165" s="210">
        <v>2568</v>
      </c>
      <c r="I165" s="210" t="s">
        <v>2903</v>
      </c>
      <c r="J165" s="210" t="s">
        <v>980</v>
      </c>
      <c r="K165" s="217" t="s">
        <v>375</v>
      </c>
      <c r="L165" s="217" t="s">
        <v>216</v>
      </c>
      <c r="M165" s="220" t="s">
        <v>3170</v>
      </c>
      <c r="N165" s="217" t="s">
        <v>54</v>
      </c>
      <c r="O165" s="210" t="s">
        <v>2904</v>
      </c>
      <c r="P165" s="217"/>
      <c r="Q165" s="217" t="s">
        <v>2935</v>
      </c>
      <c r="R165" s="217" t="s">
        <v>2860</v>
      </c>
    </row>
    <row r="166" spans="1:18">
      <c r="A166" s="224" t="s">
        <v>2558</v>
      </c>
      <c r="B166" s="224" t="s">
        <v>2860</v>
      </c>
      <c r="C166" s="210" t="s">
        <v>3162</v>
      </c>
      <c r="D166" s="217" t="s">
        <v>2942</v>
      </c>
      <c r="E166" s="223" t="s">
        <v>2943</v>
      </c>
      <c r="F166" s="217" t="s">
        <v>2943</v>
      </c>
      <c r="G166" s="217" t="s">
        <v>28</v>
      </c>
      <c r="H166" s="210">
        <v>2568</v>
      </c>
      <c r="I166" s="210" t="s">
        <v>2903</v>
      </c>
      <c r="J166" s="210" t="s">
        <v>980</v>
      </c>
      <c r="K166" s="217" t="s">
        <v>681</v>
      </c>
      <c r="L166" s="217" t="s">
        <v>196</v>
      </c>
      <c r="M166" s="220" t="s">
        <v>3175</v>
      </c>
      <c r="N166" s="217" t="s">
        <v>197</v>
      </c>
      <c r="O166" s="210" t="s">
        <v>2904</v>
      </c>
      <c r="P166" s="217"/>
      <c r="Q166" s="217" t="s">
        <v>2944</v>
      </c>
      <c r="R166" s="217" t="s">
        <v>2860</v>
      </c>
    </row>
    <row r="167" spans="1:18">
      <c r="A167" s="224" t="s">
        <v>2558</v>
      </c>
      <c r="B167" s="224" t="s">
        <v>2860</v>
      </c>
      <c r="C167" s="210" t="s">
        <v>3162</v>
      </c>
      <c r="D167" s="217" t="s">
        <v>2961</v>
      </c>
      <c r="E167" s="223" t="s">
        <v>2962</v>
      </c>
      <c r="F167" s="217" t="s">
        <v>2962</v>
      </c>
      <c r="G167" s="217" t="s">
        <v>2893</v>
      </c>
      <c r="H167" s="210">
        <v>2568</v>
      </c>
      <c r="I167" s="210" t="s">
        <v>2903</v>
      </c>
      <c r="J167" s="210" t="s">
        <v>980</v>
      </c>
      <c r="K167" s="217" t="s">
        <v>2895</v>
      </c>
      <c r="L167" s="217" t="s">
        <v>216</v>
      </c>
      <c r="M167" s="220" t="s">
        <v>3170</v>
      </c>
      <c r="N167" s="217" t="s">
        <v>54</v>
      </c>
      <c r="O167" s="210" t="s">
        <v>2904</v>
      </c>
      <c r="P167" s="217"/>
      <c r="Q167" s="217" t="s">
        <v>2963</v>
      </c>
      <c r="R167" s="217" t="s">
        <v>2860</v>
      </c>
    </row>
    <row r="168" spans="1:18">
      <c r="A168" s="224" t="s">
        <v>2558</v>
      </c>
      <c r="B168" s="224" t="s">
        <v>2860</v>
      </c>
      <c r="C168" s="210" t="s">
        <v>3163</v>
      </c>
      <c r="D168" s="217" t="s">
        <v>3150</v>
      </c>
      <c r="E168" s="218" t="s">
        <v>3151</v>
      </c>
      <c r="F168" s="217" t="s">
        <v>3151</v>
      </c>
      <c r="G168" s="217" t="s">
        <v>28</v>
      </c>
      <c r="H168" s="219">
        <v>2564</v>
      </c>
      <c r="I168" s="210" t="s">
        <v>654</v>
      </c>
      <c r="J168" s="210" t="s">
        <v>80</v>
      </c>
      <c r="K168" s="217" t="s">
        <v>447</v>
      </c>
      <c r="L168" s="217" t="s">
        <v>216</v>
      </c>
      <c r="M168" s="220" t="s">
        <v>3170</v>
      </c>
      <c r="N168" s="217" t="s">
        <v>54</v>
      </c>
      <c r="O168" s="210" t="s">
        <v>2992</v>
      </c>
      <c r="P168" s="217"/>
      <c r="Q168" s="217" t="s">
        <v>3152</v>
      </c>
      <c r="R168" s="217" t="s">
        <v>3104</v>
      </c>
    </row>
    <row r="169" spans="1:18">
      <c r="A169" s="224" t="s">
        <v>2558</v>
      </c>
      <c r="B169" s="224" t="s">
        <v>2860</v>
      </c>
      <c r="C169" s="210" t="s">
        <v>3163</v>
      </c>
      <c r="D169" s="217" t="s">
        <v>3106</v>
      </c>
      <c r="E169" s="218" t="s">
        <v>3107</v>
      </c>
      <c r="F169" s="217" t="s">
        <v>3107</v>
      </c>
      <c r="G169" s="217" t="s">
        <v>162</v>
      </c>
      <c r="H169" s="219">
        <v>2565</v>
      </c>
      <c r="I169" s="210" t="s">
        <v>1086</v>
      </c>
      <c r="J169" s="210" t="s">
        <v>1065</v>
      </c>
      <c r="K169" s="217" t="s">
        <v>3108</v>
      </c>
      <c r="L169" s="217" t="s">
        <v>124</v>
      </c>
      <c r="M169" s="220" t="s">
        <v>3190</v>
      </c>
      <c r="N169" s="217" t="s">
        <v>75</v>
      </c>
      <c r="O169" s="210" t="s">
        <v>3078</v>
      </c>
      <c r="P169" s="217"/>
      <c r="Q169" s="217" t="s">
        <v>3112</v>
      </c>
      <c r="R169" s="217" t="s">
        <v>3110</v>
      </c>
    </row>
    <row r="170" spans="1:18">
      <c r="A170" s="224" t="s">
        <v>2558</v>
      </c>
      <c r="B170" s="224" t="s">
        <v>2860</v>
      </c>
      <c r="C170" s="210" t="s">
        <v>3163</v>
      </c>
      <c r="D170" s="217" t="s">
        <v>3159</v>
      </c>
      <c r="E170" s="218" t="s">
        <v>226</v>
      </c>
      <c r="F170" s="217" t="s">
        <v>226</v>
      </c>
      <c r="G170" s="217" t="s">
        <v>28</v>
      </c>
      <c r="H170" s="219">
        <v>2565</v>
      </c>
      <c r="I170" s="210" t="s">
        <v>518</v>
      </c>
      <c r="J170" s="210" t="s">
        <v>51</v>
      </c>
      <c r="K170" s="217" t="s">
        <v>714</v>
      </c>
      <c r="L170" s="217" t="s">
        <v>216</v>
      </c>
      <c r="M170" s="220" t="s">
        <v>3170</v>
      </c>
      <c r="N170" s="217" t="s">
        <v>54</v>
      </c>
      <c r="O170" s="210" t="s">
        <v>3078</v>
      </c>
      <c r="P170" s="217"/>
      <c r="Q170" s="217" t="s">
        <v>3160</v>
      </c>
      <c r="R170" s="217" t="s">
        <v>3104</v>
      </c>
    </row>
    <row r="171" spans="1:18">
      <c r="A171" s="225" t="s">
        <v>2558</v>
      </c>
      <c r="B171" s="225" t="str">
        <f>VLOOKUP(R171,'[1]FVCT for eMENSCR'!$B$2:$C$6173,2,FALSE)</f>
        <v>v3_180403V01F03</v>
      </c>
      <c r="C171" s="210" t="s">
        <v>3162</v>
      </c>
      <c r="D171" s="217" t="s">
        <v>25</v>
      </c>
      <c r="E171" s="218" t="s">
        <v>26</v>
      </c>
      <c r="F171" s="217" t="s">
        <v>26</v>
      </c>
      <c r="G171" s="217" t="s">
        <v>28</v>
      </c>
      <c r="H171" s="219">
        <v>2561</v>
      </c>
      <c r="I171" s="210" t="s">
        <v>33</v>
      </c>
      <c r="J171" s="210" t="s">
        <v>34</v>
      </c>
      <c r="K171" s="217" t="s">
        <v>35</v>
      </c>
      <c r="L171" s="217" t="s">
        <v>36</v>
      </c>
      <c r="M171" s="210" t="s">
        <v>3169</v>
      </c>
      <c r="N171" s="217" t="s">
        <v>37</v>
      </c>
      <c r="O171" s="210"/>
      <c r="P171" s="217"/>
      <c r="Q171" s="217"/>
      <c r="R171" s="217" t="s">
        <v>944</v>
      </c>
    </row>
    <row r="172" spans="1:18">
      <c r="A172" s="225" t="s">
        <v>2558</v>
      </c>
      <c r="B172" s="225" t="str">
        <f>VLOOKUP(R172,'[1]FVCT for eMENSCR'!$B$2:$C$6173,2,FALSE)</f>
        <v>v3_180403V01F03</v>
      </c>
      <c r="C172" s="210" t="s">
        <v>3162</v>
      </c>
      <c r="D172" s="217" t="s">
        <v>132</v>
      </c>
      <c r="E172" s="218" t="s">
        <v>133</v>
      </c>
      <c r="F172" s="217" t="s">
        <v>133</v>
      </c>
      <c r="G172" s="217" t="s">
        <v>28</v>
      </c>
      <c r="H172" s="219">
        <v>2562</v>
      </c>
      <c r="I172" s="210" t="s">
        <v>122</v>
      </c>
      <c r="J172" s="210" t="s">
        <v>96</v>
      </c>
      <c r="K172" s="217" t="s">
        <v>131</v>
      </c>
      <c r="L172" s="217" t="s">
        <v>36</v>
      </c>
      <c r="M172" s="220" t="s">
        <v>3169</v>
      </c>
      <c r="N172" s="217" t="s">
        <v>37</v>
      </c>
      <c r="O172" s="210"/>
      <c r="P172" s="217"/>
      <c r="Q172" s="217"/>
      <c r="R172" s="217" t="s">
        <v>944</v>
      </c>
    </row>
    <row r="173" spans="1:18">
      <c r="A173" s="225" t="s">
        <v>2558</v>
      </c>
      <c r="B173" s="225" t="str">
        <f>VLOOKUP(R173,'[1]FVCT for eMENSCR'!$B$2:$C$6173,2,FALSE)</f>
        <v>v3_180403V01F03</v>
      </c>
      <c r="C173" s="210" t="s">
        <v>3162</v>
      </c>
      <c r="D173" s="217" t="s">
        <v>160</v>
      </c>
      <c r="E173" s="218" t="s">
        <v>161</v>
      </c>
      <c r="F173" s="217" t="s">
        <v>161</v>
      </c>
      <c r="G173" s="217" t="s">
        <v>162</v>
      </c>
      <c r="H173" s="219">
        <v>2562</v>
      </c>
      <c r="I173" s="210" t="s">
        <v>138</v>
      </c>
      <c r="J173" s="210" t="s">
        <v>117</v>
      </c>
      <c r="K173" s="217" t="s">
        <v>164</v>
      </c>
      <c r="L173" s="217" t="s">
        <v>165</v>
      </c>
      <c r="M173" s="220" t="s">
        <v>3196</v>
      </c>
      <c r="N173" s="217" t="s">
        <v>75</v>
      </c>
      <c r="O173" s="210"/>
      <c r="P173" s="217"/>
      <c r="Q173" s="217"/>
      <c r="R173" s="217" t="s">
        <v>944</v>
      </c>
    </row>
    <row r="174" spans="1:18">
      <c r="A174" s="225" t="s">
        <v>2558</v>
      </c>
      <c r="B174" s="225" t="s">
        <v>2877</v>
      </c>
      <c r="C174" s="210" t="s">
        <v>3162</v>
      </c>
      <c r="D174" s="217" t="s">
        <v>2873</v>
      </c>
      <c r="E174" s="223" t="s">
        <v>2874</v>
      </c>
      <c r="F174" s="217" t="s">
        <v>2874</v>
      </c>
      <c r="G174" s="217" t="s">
        <v>28</v>
      </c>
      <c r="H174" s="210">
        <v>2567</v>
      </c>
      <c r="I174" s="210" t="s">
        <v>2649</v>
      </c>
      <c r="J174" s="210" t="s">
        <v>2649</v>
      </c>
      <c r="K174" s="217" t="s">
        <v>2876</v>
      </c>
      <c r="L174" s="217" t="s">
        <v>2875</v>
      </c>
      <c r="M174" s="220" t="s">
        <v>3174</v>
      </c>
      <c r="N174" s="217" t="s">
        <v>75</v>
      </c>
      <c r="O174" s="210" t="s">
        <v>2870</v>
      </c>
      <c r="P174" s="217"/>
      <c r="Q174" s="217" t="s">
        <v>2878</v>
      </c>
      <c r="R174" s="217" t="s">
        <v>2877</v>
      </c>
    </row>
    <row r="175" spans="1:18">
      <c r="A175" s="225" t="s">
        <v>2558</v>
      </c>
      <c r="B175" s="225" t="s">
        <v>2877</v>
      </c>
      <c r="C175" s="210" t="s">
        <v>3162</v>
      </c>
      <c r="D175" s="217" t="s">
        <v>2887</v>
      </c>
      <c r="E175" s="223" t="s">
        <v>2888</v>
      </c>
      <c r="F175" s="217" t="s">
        <v>2888</v>
      </c>
      <c r="G175" s="217" t="s">
        <v>162</v>
      </c>
      <c r="H175" s="210">
        <v>2567</v>
      </c>
      <c r="I175" s="210" t="s">
        <v>2889</v>
      </c>
      <c r="J175" s="210" t="s">
        <v>962</v>
      </c>
      <c r="K175" s="217" t="s">
        <v>336</v>
      </c>
      <c r="L175" s="217" t="s">
        <v>216</v>
      </c>
      <c r="M175" s="220" t="s">
        <v>3170</v>
      </c>
      <c r="N175" s="217" t="s">
        <v>54</v>
      </c>
      <c r="O175" s="210" t="s">
        <v>2870</v>
      </c>
      <c r="P175" s="217"/>
      <c r="Q175" s="217" t="s">
        <v>2890</v>
      </c>
      <c r="R175" s="217" t="s">
        <v>2877</v>
      </c>
    </row>
    <row r="176" spans="1:18">
      <c r="A176" s="225" t="s">
        <v>2558</v>
      </c>
      <c r="B176" s="225" t="s">
        <v>2877</v>
      </c>
      <c r="C176" s="210" t="s">
        <v>3162</v>
      </c>
      <c r="D176" s="217" t="s">
        <v>2897</v>
      </c>
      <c r="E176" s="223" t="s">
        <v>2898</v>
      </c>
      <c r="F176" s="217" t="s">
        <v>2898</v>
      </c>
      <c r="G176" s="217" t="s">
        <v>162</v>
      </c>
      <c r="H176" s="210">
        <v>2567</v>
      </c>
      <c r="I176" s="210" t="s">
        <v>2466</v>
      </c>
      <c r="J176" s="210" t="s">
        <v>962</v>
      </c>
      <c r="K176" s="217" t="s">
        <v>291</v>
      </c>
      <c r="L176" s="217" t="s">
        <v>216</v>
      </c>
      <c r="M176" s="220" t="s">
        <v>3170</v>
      </c>
      <c r="N176" s="217" t="s">
        <v>54</v>
      </c>
      <c r="O176" s="210" t="s">
        <v>2870</v>
      </c>
      <c r="P176" s="217"/>
      <c r="Q176" s="217" t="s">
        <v>2899</v>
      </c>
      <c r="R176" s="217" t="s">
        <v>2877</v>
      </c>
    </row>
    <row r="177" spans="1:18">
      <c r="A177" s="225" t="s">
        <v>2558</v>
      </c>
      <c r="B177" s="225" t="s">
        <v>2877</v>
      </c>
      <c r="C177" s="210" t="s">
        <v>3162</v>
      </c>
      <c r="D177" s="217" t="s">
        <v>2954</v>
      </c>
      <c r="E177" s="223" t="s">
        <v>2955</v>
      </c>
      <c r="F177" s="217" t="s">
        <v>2955</v>
      </c>
      <c r="G177" s="217" t="s">
        <v>28</v>
      </c>
      <c r="H177" s="210">
        <v>2568</v>
      </c>
      <c r="I177" s="210" t="s">
        <v>2915</v>
      </c>
      <c r="J177" s="210" t="s">
        <v>980</v>
      </c>
      <c r="K177" s="217" t="s">
        <v>447</v>
      </c>
      <c r="L177" s="217" t="s">
        <v>216</v>
      </c>
      <c r="M177" s="220" t="s">
        <v>3170</v>
      </c>
      <c r="N177" s="217" t="s">
        <v>54</v>
      </c>
      <c r="O177" s="210" t="s">
        <v>2904</v>
      </c>
      <c r="P177" s="217"/>
      <c r="Q177" s="217" t="s">
        <v>2956</v>
      </c>
      <c r="R177" s="217" t="s">
        <v>2877</v>
      </c>
    </row>
    <row r="178" spans="1:18">
      <c r="A178" s="226" t="s">
        <v>2558</v>
      </c>
      <c r="B178" s="226" t="str">
        <f>VLOOKUP(R178,'[1]FVCT for eMENSCR'!$B$2:$C$6173,2,FALSE)</f>
        <v>v3_180403V01F04</v>
      </c>
      <c r="C178" s="210" t="s">
        <v>3162</v>
      </c>
      <c r="D178" s="217" t="s">
        <v>56</v>
      </c>
      <c r="E178" s="218" t="s">
        <v>57</v>
      </c>
      <c r="F178" s="217" t="s">
        <v>57</v>
      </c>
      <c r="G178" s="217" t="s">
        <v>28</v>
      </c>
      <c r="H178" s="219">
        <v>2561</v>
      </c>
      <c r="I178" s="210" t="s">
        <v>59</v>
      </c>
      <c r="J178" s="210" t="s">
        <v>51</v>
      </c>
      <c r="K178" s="217" t="s">
        <v>35</v>
      </c>
      <c r="L178" s="217" t="s">
        <v>53</v>
      </c>
      <c r="M178" s="220" t="s">
        <v>3168</v>
      </c>
      <c r="N178" s="217" t="s">
        <v>54</v>
      </c>
      <c r="O178" s="210"/>
      <c r="P178" s="217"/>
      <c r="Q178" s="217"/>
      <c r="R178" s="217" t="s">
        <v>947</v>
      </c>
    </row>
    <row r="179" spans="1:18">
      <c r="A179" s="226" t="s">
        <v>2558</v>
      </c>
      <c r="B179" s="226" t="str">
        <f>VLOOKUP(R179,'[1]FVCT for eMENSCR'!$B$2:$C$6173,2,FALSE)</f>
        <v>v3_180403V01F04</v>
      </c>
      <c r="C179" s="210" t="s">
        <v>3162</v>
      </c>
      <c r="D179" s="217" t="s">
        <v>126</v>
      </c>
      <c r="E179" s="218" t="s">
        <v>127</v>
      </c>
      <c r="F179" s="217" t="s">
        <v>127</v>
      </c>
      <c r="G179" s="217" t="s">
        <v>28</v>
      </c>
      <c r="H179" s="219">
        <v>2562</v>
      </c>
      <c r="I179" s="210" t="s">
        <v>129</v>
      </c>
      <c r="J179" s="210" t="s">
        <v>130</v>
      </c>
      <c r="K179" s="217" t="s">
        <v>131</v>
      </c>
      <c r="L179" s="217" t="s">
        <v>36</v>
      </c>
      <c r="M179" s="220" t="s">
        <v>3169</v>
      </c>
      <c r="N179" s="217" t="s">
        <v>37</v>
      </c>
      <c r="O179" s="210"/>
      <c r="P179" s="217"/>
      <c r="Q179" s="217"/>
      <c r="R179" s="217" t="s">
        <v>947</v>
      </c>
    </row>
    <row r="180" spans="1:18">
      <c r="A180" s="226" t="s">
        <v>2558</v>
      </c>
      <c r="B180" s="226" t="s">
        <v>2560</v>
      </c>
      <c r="C180" s="210" t="s">
        <v>3162</v>
      </c>
      <c r="D180" s="217" t="s">
        <v>707</v>
      </c>
      <c r="E180" s="223" t="s">
        <v>609</v>
      </c>
      <c r="F180" s="217" t="s">
        <v>609</v>
      </c>
      <c r="G180" s="217" t="s">
        <v>28</v>
      </c>
      <c r="H180" s="210">
        <v>2563</v>
      </c>
      <c r="I180" s="210" t="s">
        <v>518</v>
      </c>
      <c r="J180" s="210" t="s">
        <v>51</v>
      </c>
      <c r="K180" s="217" t="s">
        <v>709</v>
      </c>
      <c r="L180" s="217" t="s">
        <v>91</v>
      </c>
      <c r="M180" s="220" t="s">
        <v>3179</v>
      </c>
      <c r="N180" s="217" t="s">
        <v>54</v>
      </c>
      <c r="O180" s="210" t="s">
        <v>2982</v>
      </c>
      <c r="P180" s="217"/>
      <c r="Q180" s="217" t="s">
        <v>2991</v>
      </c>
      <c r="R180" s="217" t="s">
        <v>546</v>
      </c>
    </row>
    <row r="181" spans="1:18">
      <c r="A181" s="226" t="s">
        <v>2558</v>
      </c>
      <c r="B181" s="226" t="str">
        <f>VLOOKUP(R181,'[1]FVCT for eMENSCR'!$B$2:$C$6173,2,FALSE)</f>
        <v>v3_180403V01F04</v>
      </c>
      <c r="C181" s="210" t="s">
        <v>3162</v>
      </c>
      <c r="D181" s="217" t="s">
        <v>240</v>
      </c>
      <c r="E181" s="218" t="s">
        <v>241</v>
      </c>
      <c r="F181" s="217" t="s">
        <v>241</v>
      </c>
      <c r="G181" s="217" t="s">
        <v>28</v>
      </c>
      <c r="H181" s="219">
        <v>2563</v>
      </c>
      <c r="I181" s="210" t="s">
        <v>96</v>
      </c>
      <c r="J181" s="210" t="s">
        <v>204</v>
      </c>
      <c r="K181" s="217" t="s">
        <v>243</v>
      </c>
      <c r="L181" s="217" t="s">
        <v>216</v>
      </c>
      <c r="M181" s="220" t="s">
        <v>3170</v>
      </c>
      <c r="N181" s="217" t="s">
        <v>54</v>
      </c>
      <c r="O181" s="210"/>
      <c r="P181" s="217"/>
      <c r="Q181" s="217"/>
      <c r="R181" s="217" t="s">
        <v>947</v>
      </c>
    </row>
    <row r="182" spans="1:18">
      <c r="A182" s="226" t="s">
        <v>2558</v>
      </c>
      <c r="B182" s="226" t="str">
        <f>VLOOKUP(R182,'[1]FVCT for eMENSCR'!$B$2:$C$6173,2,FALSE)</f>
        <v>v3_180403V01F04</v>
      </c>
      <c r="C182" s="210" t="s">
        <v>3162</v>
      </c>
      <c r="D182" s="221" t="s">
        <v>362</v>
      </c>
      <c r="E182" s="222" t="s">
        <v>363</v>
      </c>
      <c r="F182" s="221" t="s">
        <v>363</v>
      </c>
      <c r="G182" s="221" t="s">
        <v>28</v>
      </c>
      <c r="H182" s="220">
        <v>2563</v>
      </c>
      <c r="I182" s="220" t="s">
        <v>143</v>
      </c>
      <c r="J182" s="220" t="s">
        <v>204</v>
      </c>
      <c r="K182" s="221" t="s">
        <v>365</v>
      </c>
      <c r="L182" s="221" t="s">
        <v>216</v>
      </c>
      <c r="M182" s="220" t="s">
        <v>3170</v>
      </c>
      <c r="N182" s="221" t="s">
        <v>54</v>
      </c>
      <c r="O182" s="220"/>
      <c r="P182" s="221"/>
      <c r="Q182" s="221"/>
      <c r="R182" s="221" t="s">
        <v>947</v>
      </c>
    </row>
    <row r="183" spans="1:18">
      <c r="A183" s="226" t="s">
        <v>2558</v>
      </c>
      <c r="B183" s="226" t="s">
        <v>2560</v>
      </c>
      <c r="C183" s="210" t="s">
        <v>3162</v>
      </c>
      <c r="D183" s="217" t="s">
        <v>767</v>
      </c>
      <c r="E183" s="223" t="s">
        <v>127</v>
      </c>
      <c r="F183" s="217" t="s">
        <v>127</v>
      </c>
      <c r="G183" s="217" t="s">
        <v>28</v>
      </c>
      <c r="H183" s="210">
        <v>2564</v>
      </c>
      <c r="I183" s="210" t="s">
        <v>489</v>
      </c>
      <c r="J183" s="210" t="s">
        <v>759</v>
      </c>
      <c r="K183" s="217" t="s">
        <v>131</v>
      </c>
      <c r="L183" s="217" t="s">
        <v>36</v>
      </c>
      <c r="M183" s="220" t="s">
        <v>3169</v>
      </c>
      <c r="N183" s="217" t="s">
        <v>37</v>
      </c>
      <c r="O183" s="210" t="s">
        <v>2992</v>
      </c>
      <c r="P183" s="217"/>
      <c r="Q183" s="217" t="s">
        <v>2999</v>
      </c>
      <c r="R183" s="217" t="s">
        <v>546</v>
      </c>
    </row>
    <row r="184" spans="1:18">
      <c r="A184" s="226" t="s">
        <v>2558</v>
      </c>
      <c r="B184" s="226" t="s">
        <v>2560</v>
      </c>
      <c r="C184" s="210" t="s">
        <v>3162</v>
      </c>
      <c r="D184" s="217" t="s">
        <v>764</v>
      </c>
      <c r="E184" s="223" t="s">
        <v>127</v>
      </c>
      <c r="F184" s="217" t="s">
        <v>127</v>
      </c>
      <c r="G184" s="217" t="s">
        <v>28</v>
      </c>
      <c r="H184" s="210">
        <v>2564</v>
      </c>
      <c r="I184" s="210" t="s">
        <v>766</v>
      </c>
      <c r="J184" s="210" t="s">
        <v>80</v>
      </c>
      <c r="K184" s="217" t="s">
        <v>131</v>
      </c>
      <c r="L184" s="217" t="s">
        <v>36</v>
      </c>
      <c r="M184" s="220" t="s">
        <v>3169</v>
      </c>
      <c r="N184" s="217" t="s">
        <v>37</v>
      </c>
      <c r="O184" s="210" t="s">
        <v>2992</v>
      </c>
      <c r="P184" s="217"/>
      <c r="Q184" s="217" t="s">
        <v>3000</v>
      </c>
      <c r="R184" s="217" t="s">
        <v>546</v>
      </c>
    </row>
    <row r="185" spans="1:18">
      <c r="A185" s="226" t="s">
        <v>2558</v>
      </c>
      <c r="B185" s="226" t="s">
        <v>2560</v>
      </c>
      <c r="C185" s="210" t="s">
        <v>3162</v>
      </c>
      <c r="D185" s="217" t="s">
        <v>800</v>
      </c>
      <c r="E185" s="223" t="s">
        <v>434</v>
      </c>
      <c r="F185" s="217" t="s">
        <v>434</v>
      </c>
      <c r="G185" s="217" t="s">
        <v>28</v>
      </c>
      <c r="H185" s="210">
        <v>2564</v>
      </c>
      <c r="I185" s="210" t="s">
        <v>654</v>
      </c>
      <c r="J185" s="210" t="s">
        <v>802</v>
      </c>
      <c r="K185" s="217" t="s">
        <v>436</v>
      </c>
      <c r="L185" s="217" t="s">
        <v>216</v>
      </c>
      <c r="M185" s="220" t="s">
        <v>3170</v>
      </c>
      <c r="N185" s="217" t="s">
        <v>54</v>
      </c>
      <c r="O185" s="210" t="s">
        <v>2992</v>
      </c>
      <c r="P185" s="217"/>
      <c r="Q185" s="217" t="s">
        <v>3029</v>
      </c>
      <c r="R185" s="217" t="s">
        <v>546</v>
      </c>
    </row>
    <row r="186" spans="1:18">
      <c r="A186" s="226" t="s">
        <v>2558</v>
      </c>
      <c r="B186" s="226" t="s">
        <v>2560</v>
      </c>
      <c r="C186" s="210" t="s">
        <v>3162</v>
      </c>
      <c r="D186" s="217" t="s">
        <v>821</v>
      </c>
      <c r="E186" s="223" t="s">
        <v>368</v>
      </c>
      <c r="F186" s="217" t="s">
        <v>368</v>
      </c>
      <c r="G186" s="217" t="s">
        <v>28</v>
      </c>
      <c r="H186" s="210">
        <v>2564</v>
      </c>
      <c r="I186" s="210" t="s">
        <v>654</v>
      </c>
      <c r="J186" s="210" t="s">
        <v>80</v>
      </c>
      <c r="K186" s="217" t="s">
        <v>370</v>
      </c>
      <c r="L186" s="217" t="s">
        <v>216</v>
      </c>
      <c r="M186" s="220" t="s">
        <v>3170</v>
      </c>
      <c r="N186" s="217" t="s">
        <v>54</v>
      </c>
      <c r="O186" s="210" t="s">
        <v>2992</v>
      </c>
      <c r="P186" s="217"/>
      <c r="Q186" s="217" t="s">
        <v>3030</v>
      </c>
      <c r="R186" s="217" t="s">
        <v>546</v>
      </c>
    </row>
    <row r="187" spans="1:18">
      <c r="A187" s="226" t="s">
        <v>2558</v>
      </c>
      <c r="B187" s="226" t="s">
        <v>2560</v>
      </c>
      <c r="C187" s="210" t="s">
        <v>3162</v>
      </c>
      <c r="D187" s="217" t="s">
        <v>703</v>
      </c>
      <c r="E187" s="223" t="s">
        <v>704</v>
      </c>
      <c r="F187" s="217" t="s">
        <v>704</v>
      </c>
      <c r="G187" s="217" t="s">
        <v>28</v>
      </c>
      <c r="H187" s="210">
        <v>2564</v>
      </c>
      <c r="I187" s="210" t="s">
        <v>654</v>
      </c>
      <c r="J187" s="210" t="s">
        <v>80</v>
      </c>
      <c r="K187" s="217" t="s">
        <v>370</v>
      </c>
      <c r="L187" s="217" t="s">
        <v>216</v>
      </c>
      <c r="M187" s="220" t="s">
        <v>3170</v>
      </c>
      <c r="N187" s="217" t="s">
        <v>54</v>
      </c>
      <c r="O187" s="210" t="s">
        <v>2992</v>
      </c>
      <c r="P187" s="217"/>
      <c r="Q187" s="217" t="s">
        <v>3031</v>
      </c>
      <c r="R187" s="217" t="s">
        <v>546</v>
      </c>
    </row>
    <row r="188" spans="1:18">
      <c r="A188" s="226" t="s">
        <v>2558</v>
      </c>
      <c r="B188" s="226" t="s">
        <v>2560</v>
      </c>
      <c r="C188" s="210" t="s">
        <v>3162</v>
      </c>
      <c r="D188" s="217" t="s">
        <v>878</v>
      </c>
      <c r="E188" s="223" t="s">
        <v>879</v>
      </c>
      <c r="F188" s="217" t="s">
        <v>879</v>
      </c>
      <c r="G188" s="217" t="s">
        <v>28</v>
      </c>
      <c r="H188" s="210">
        <v>2564</v>
      </c>
      <c r="I188" s="210" t="s">
        <v>654</v>
      </c>
      <c r="J188" s="210" t="s">
        <v>80</v>
      </c>
      <c r="K188" s="217" t="s">
        <v>881</v>
      </c>
      <c r="L188" s="217" t="s">
        <v>216</v>
      </c>
      <c r="M188" s="220" t="s">
        <v>3170</v>
      </c>
      <c r="N188" s="217" t="s">
        <v>54</v>
      </c>
      <c r="O188" s="210" t="s">
        <v>2992</v>
      </c>
      <c r="P188" s="217"/>
      <c r="Q188" s="217" t="s">
        <v>3056</v>
      </c>
      <c r="R188" s="217" t="s">
        <v>546</v>
      </c>
    </row>
    <row r="189" spans="1:18">
      <c r="A189" s="226" t="s">
        <v>2558</v>
      </c>
      <c r="B189" s="226" t="s">
        <v>2560</v>
      </c>
      <c r="C189" s="210" t="s">
        <v>3162</v>
      </c>
      <c r="D189" s="217" t="s">
        <v>737</v>
      </c>
      <c r="E189" s="223" t="s">
        <v>738</v>
      </c>
      <c r="F189" s="217" t="s">
        <v>738</v>
      </c>
      <c r="G189" s="217" t="s">
        <v>28</v>
      </c>
      <c r="H189" s="210">
        <v>2564</v>
      </c>
      <c r="I189" s="210" t="s">
        <v>654</v>
      </c>
      <c r="J189" s="210" t="s">
        <v>80</v>
      </c>
      <c r="K189" s="217" t="s">
        <v>740</v>
      </c>
      <c r="L189" s="217" t="s">
        <v>216</v>
      </c>
      <c r="M189" s="220" t="s">
        <v>3170</v>
      </c>
      <c r="N189" s="217" t="s">
        <v>54</v>
      </c>
      <c r="O189" s="210" t="s">
        <v>2992</v>
      </c>
      <c r="P189" s="217"/>
      <c r="Q189" s="217" t="s">
        <v>3064</v>
      </c>
      <c r="R189" s="217" t="s">
        <v>546</v>
      </c>
    </row>
    <row r="190" spans="1:18">
      <c r="A190" s="226" t="s">
        <v>2558</v>
      </c>
      <c r="B190" s="226" t="s">
        <v>2560</v>
      </c>
      <c r="C190" s="210" t="s">
        <v>3162</v>
      </c>
      <c r="D190" s="217" t="s">
        <v>863</v>
      </c>
      <c r="E190" s="223" t="s">
        <v>226</v>
      </c>
      <c r="F190" s="217" t="s">
        <v>226</v>
      </c>
      <c r="G190" s="217" t="s">
        <v>28</v>
      </c>
      <c r="H190" s="210">
        <v>2564</v>
      </c>
      <c r="I190" s="210" t="s">
        <v>654</v>
      </c>
      <c r="J190" s="210" t="s">
        <v>80</v>
      </c>
      <c r="K190" s="217" t="s">
        <v>474</v>
      </c>
      <c r="L190" s="217" t="s">
        <v>216</v>
      </c>
      <c r="M190" s="220" t="s">
        <v>3170</v>
      </c>
      <c r="N190" s="217" t="s">
        <v>54</v>
      </c>
      <c r="O190" s="210" t="s">
        <v>2992</v>
      </c>
      <c r="P190" s="217"/>
      <c r="Q190" s="217" t="s">
        <v>3068</v>
      </c>
      <c r="R190" s="217" t="s">
        <v>546</v>
      </c>
    </row>
    <row r="191" spans="1:18">
      <c r="A191" s="226" t="s">
        <v>2558</v>
      </c>
      <c r="B191" s="226" t="s">
        <v>2560</v>
      </c>
      <c r="C191" s="210" t="s">
        <v>3162</v>
      </c>
      <c r="D191" s="217" t="s">
        <v>865</v>
      </c>
      <c r="E191" s="223" t="s">
        <v>866</v>
      </c>
      <c r="F191" s="217" t="s">
        <v>866</v>
      </c>
      <c r="G191" s="217" t="s">
        <v>28</v>
      </c>
      <c r="H191" s="210">
        <v>2564</v>
      </c>
      <c r="I191" s="210" t="s">
        <v>759</v>
      </c>
      <c r="J191" s="210" t="s">
        <v>80</v>
      </c>
      <c r="K191" s="217" t="s">
        <v>365</v>
      </c>
      <c r="L191" s="217" t="s">
        <v>216</v>
      </c>
      <c r="M191" s="220" t="s">
        <v>3170</v>
      </c>
      <c r="N191" s="217" t="s">
        <v>54</v>
      </c>
      <c r="O191" s="210" t="s">
        <v>2992</v>
      </c>
      <c r="P191" s="217"/>
      <c r="Q191" s="217" t="s">
        <v>3070</v>
      </c>
      <c r="R191" s="217" t="s">
        <v>546</v>
      </c>
    </row>
    <row r="192" spans="1:18">
      <c r="A192" s="226" t="s">
        <v>2558</v>
      </c>
      <c r="B192" s="226" t="s">
        <v>2560</v>
      </c>
      <c r="C192" s="210" t="s">
        <v>3162</v>
      </c>
      <c r="D192" s="217" t="s">
        <v>693</v>
      </c>
      <c r="E192" s="223" t="s">
        <v>694</v>
      </c>
      <c r="F192" s="217" t="s">
        <v>694</v>
      </c>
      <c r="G192" s="217" t="s">
        <v>28</v>
      </c>
      <c r="H192" s="210">
        <v>2564</v>
      </c>
      <c r="I192" s="210" t="s">
        <v>696</v>
      </c>
      <c r="J192" s="210" t="s">
        <v>80</v>
      </c>
      <c r="K192" s="217" t="s">
        <v>264</v>
      </c>
      <c r="L192" s="217" t="s">
        <v>216</v>
      </c>
      <c r="M192" s="220" t="s">
        <v>3170</v>
      </c>
      <c r="N192" s="217" t="s">
        <v>54</v>
      </c>
      <c r="O192" s="210" t="s">
        <v>2992</v>
      </c>
      <c r="P192" s="217"/>
      <c r="Q192" s="217" t="s">
        <v>3074</v>
      </c>
      <c r="R192" s="217" t="s">
        <v>546</v>
      </c>
    </row>
    <row r="193" spans="1:18">
      <c r="A193" s="226" t="s">
        <v>2558</v>
      </c>
      <c r="B193" s="226" t="s">
        <v>2560</v>
      </c>
      <c r="C193" s="210" t="s">
        <v>3162</v>
      </c>
      <c r="D193" s="217" t="s">
        <v>1068</v>
      </c>
      <c r="E193" s="223" t="s">
        <v>1069</v>
      </c>
      <c r="F193" s="217" t="s">
        <v>1069</v>
      </c>
      <c r="G193" s="217" t="s">
        <v>28</v>
      </c>
      <c r="H193" s="210">
        <v>2565</v>
      </c>
      <c r="I193" s="210" t="s">
        <v>518</v>
      </c>
      <c r="J193" s="210" t="s">
        <v>51</v>
      </c>
      <c r="K193" s="217" t="s">
        <v>404</v>
      </c>
      <c r="L193" s="217" t="s">
        <v>216</v>
      </c>
      <c r="M193" s="220" t="s">
        <v>3170</v>
      </c>
      <c r="N193" s="217" t="s">
        <v>54</v>
      </c>
      <c r="O193" s="210" t="s">
        <v>3078</v>
      </c>
      <c r="P193" s="217"/>
      <c r="Q193" s="217" t="s">
        <v>1298</v>
      </c>
      <c r="R193" s="217" t="s">
        <v>546</v>
      </c>
    </row>
    <row r="194" spans="1:18">
      <c r="A194" s="226" t="s">
        <v>2558</v>
      </c>
      <c r="B194" s="226" t="s">
        <v>2560</v>
      </c>
      <c r="C194" s="210" t="s">
        <v>3162</v>
      </c>
      <c r="D194" s="217" t="s">
        <v>1105</v>
      </c>
      <c r="E194" s="223" t="s">
        <v>78</v>
      </c>
      <c r="F194" s="217" t="s">
        <v>78</v>
      </c>
      <c r="G194" s="217" t="s">
        <v>28</v>
      </c>
      <c r="H194" s="210">
        <v>2565</v>
      </c>
      <c r="I194" s="210" t="s">
        <v>518</v>
      </c>
      <c r="J194" s="210" t="s">
        <v>51</v>
      </c>
      <c r="K194" s="217" t="s">
        <v>1107</v>
      </c>
      <c r="L194" s="217" t="s">
        <v>82</v>
      </c>
      <c r="M194" s="220" t="s">
        <v>3173</v>
      </c>
      <c r="N194" s="217" t="s">
        <v>54</v>
      </c>
      <c r="O194" s="210" t="s">
        <v>3078</v>
      </c>
      <c r="P194" s="217"/>
      <c r="Q194" s="217" t="s">
        <v>1332</v>
      </c>
      <c r="R194" s="217" t="s">
        <v>546</v>
      </c>
    </row>
    <row r="195" spans="1:18">
      <c r="A195" s="226" t="s">
        <v>2558</v>
      </c>
      <c r="B195" s="226" t="s">
        <v>2560</v>
      </c>
      <c r="C195" s="210" t="s">
        <v>3162</v>
      </c>
      <c r="D195" s="217" t="s">
        <v>1110</v>
      </c>
      <c r="E195" s="218" t="s">
        <v>226</v>
      </c>
      <c r="F195" s="217" t="s">
        <v>226</v>
      </c>
      <c r="G195" s="217" t="s">
        <v>28</v>
      </c>
      <c r="H195" s="219">
        <v>2565</v>
      </c>
      <c r="I195" s="210" t="s">
        <v>518</v>
      </c>
      <c r="J195" s="210" t="s">
        <v>51</v>
      </c>
      <c r="K195" s="217" t="s">
        <v>370</v>
      </c>
      <c r="L195" s="217" t="s">
        <v>216</v>
      </c>
      <c r="M195" s="220" t="s">
        <v>3170</v>
      </c>
      <c r="N195" s="217" t="s">
        <v>54</v>
      </c>
      <c r="O195" s="210" t="s">
        <v>3078</v>
      </c>
      <c r="P195" s="217"/>
      <c r="Q195" s="217" t="s">
        <v>1337</v>
      </c>
      <c r="R195" s="217" t="s">
        <v>546</v>
      </c>
    </row>
    <row r="196" spans="1:18">
      <c r="A196" s="226" t="s">
        <v>2558</v>
      </c>
      <c r="B196" s="226" t="s">
        <v>2560</v>
      </c>
      <c r="C196" s="210" t="s">
        <v>3162</v>
      </c>
      <c r="D196" s="217" t="s">
        <v>1124</v>
      </c>
      <c r="E196" s="218" t="s">
        <v>738</v>
      </c>
      <c r="F196" s="217" t="s">
        <v>738</v>
      </c>
      <c r="G196" s="217" t="s">
        <v>28</v>
      </c>
      <c r="H196" s="219">
        <v>2565</v>
      </c>
      <c r="I196" s="210" t="s">
        <v>518</v>
      </c>
      <c r="J196" s="210" t="s">
        <v>51</v>
      </c>
      <c r="K196" s="217" t="s">
        <v>1126</v>
      </c>
      <c r="L196" s="217" t="s">
        <v>216</v>
      </c>
      <c r="M196" s="220" t="s">
        <v>3170</v>
      </c>
      <c r="N196" s="217" t="s">
        <v>54</v>
      </c>
      <c r="O196" s="210" t="s">
        <v>3078</v>
      </c>
      <c r="P196" s="217"/>
      <c r="Q196" s="217" t="s">
        <v>1345</v>
      </c>
      <c r="R196" s="217" t="s">
        <v>546</v>
      </c>
    </row>
    <row r="197" spans="1:18">
      <c r="A197" s="226" t="s">
        <v>2558</v>
      </c>
      <c r="B197" s="226" t="s">
        <v>2560</v>
      </c>
      <c r="C197" s="210" t="s">
        <v>3162</v>
      </c>
      <c r="D197" s="217" t="s">
        <v>1162</v>
      </c>
      <c r="E197" s="218" t="s">
        <v>57</v>
      </c>
      <c r="F197" s="217" t="s">
        <v>57</v>
      </c>
      <c r="G197" s="217" t="s">
        <v>28</v>
      </c>
      <c r="H197" s="219">
        <v>2565</v>
      </c>
      <c r="I197" s="210" t="s">
        <v>518</v>
      </c>
      <c r="J197" s="210" t="s">
        <v>51</v>
      </c>
      <c r="K197" s="217" t="s">
        <v>35</v>
      </c>
      <c r="L197" s="217" t="s">
        <v>53</v>
      </c>
      <c r="M197" s="220" t="s">
        <v>3168</v>
      </c>
      <c r="N197" s="217" t="s">
        <v>54</v>
      </c>
      <c r="O197" s="210" t="s">
        <v>3078</v>
      </c>
      <c r="P197" s="217"/>
      <c r="Q197" s="217" t="s">
        <v>1370</v>
      </c>
      <c r="R197" s="217" t="s">
        <v>546</v>
      </c>
    </row>
    <row r="198" spans="1:18">
      <c r="A198" s="226" t="s">
        <v>2558</v>
      </c>
      <c r="B198" s="226" t="s">
        <v>2560</v>
      </c>
      <c r="C198" s="210" t="s">
        <v>3162</v>
      </c>
      <c r="D198" s="217" t="s">
        <v>1154</v>
      </c>
      <c r="E198" s="218" t="s">
        <v>1155</v>
      </c>
      <c r="F198" s="217" t="s">
        <v>1155</v>
      </c>
      <c r="G198" s="217" t="s">
        <v>28</v>
      </c>
      <c r="H198" s="219">
        <v>2565</v>
      </c>
      <c r="I198" s="210" t="s">
        <v>518</v>
      </c>
      <c r="J198" s="210" t="s">
        <v>51</v>
      </c>
      <c r="K198" s="217" t="s">
        <v>365</v>
      </c>
      <c r="L198" s="217" t="s">
        <v>216</v>
      </c>
      <c r="M198" s="220" t="s">
        <v>3170</v>
      </c>
      <c r="N198" s="217" t="s">
        <v>54</v>
      </c>
      <c r="O198" s="210" t="s">
        <v>3078</v>
      </c>
      <c r="P198" s="217"/>
      <c r="Q198" s="217" t="s">
        <v>1364</v>
      </c>
      <c r="R198" s="217" t="s">
        <v>546</v>
      </c>
    </row>
    <row r="199" spans="1:18">
      <c r="A199" s="226" t="s">
        <v>2558</v>
      </c>
      <c r="B199" s="226" t="s">
        <v>2560</v>
      </c>
      <c r="C199" s="210" t="s">
        <v>3162</v>
      </c>
      <c r="D199" s="217" t="s">
        <v>1164</v>
      </c>
      <c r="E199" s="218" t="s">
        <v>226</v>
      </c>
      <c r="F199" s="217" t="s">
        <v>226</v>
      </c>
      <c r="G199" s="217" t="s">
        <v>28</v>
      </c>
      <c r="H199" s="219">
        <v>2565</v>
      </c>
      <c r="I199" s="210" t="s">
        <v>518</v>
      </c>
      <c r="J199" s="210" t="s">
        <v>51</v>
      </c>
      <c r="K199" s="217" t="s">
        <v>228</v>
      </c>
      <c r="L199" s="217" t="s">
        <v>216</v>
      </c>
      <c r="M199" s="220" t="s">
        <v>3170</v>
      </c>
      <c r="N199" s="217" t="s">
        <v>54</v>
      </c>
      <c r="O199" s="210" t="s">
        <v>3078</v>
      </c>
      <c r="P199" s="217"/>
      <c r="Q199" s="217" t="s">
        <v>1372</v>
      </c>
      <c r="R199" s="217" t="s">
        <v>546</v>
      </c>
    </row>
    <row r="200" spans="1:18">
      <c r="A200" s="226" t="s">
        <v>2558</v>
      </c>
      <c r="B200" s="226" t="s">
        <v>2560</v>
      </c>
      <c r="C200" s="210" t="s">
        <v>3162</v>
      </c>
      <c r="D200" s="217" t="s">
        <v>1204</v>
      </c>
      <c r="E200" s="218" t="s">
        <v>226</v>
      </c>
      <c r="F200" s="217" t="s">
        <v>226</v>
      </c>
      <c r="G200" s="217" t="s">
        <v>28</v>
      </c>
      <c r="H200" s="219">
        <v>2565</v>
      </c>
      <c r="I200" s="210" t="s">
        <v>518</v>
      </c>
      <c r="J200" s="210" t="s">
        <v>51</v>
      </c>
      <c r="K200" s="217" t="s">
        <v>317</v>
      </c>
      <c r="L200" s="217" t="s">
        <v>216</v>
      </c>
      <c r="M200" s="220" t="s">
        <v>3170</v>
      </c>
      <c r="N200" s="217" t="s">
        <v>54</v>
      </c>
      <c r="O200" s="210" t="s">
        <v>3078</v>
      </c>
      <c r="P200" s="217"/>
      <c r="Q200" s="217" t="s">
        <v>1399</v>
      </c>
      <c r="R200" s="217" t="s">
        <v>546</v>
      </c>
    </row>
    <row r="201" spans="1:18">
      <c r="A201" s="226" t="s">
        <v>2558</v>
      </c>
      <c r="B201" s="226" t="s">
        <v>2560</v>
      </c>
      <c r="C201" s="210" t="s">
        <v>3162</v>
      </c>
      <c r="D201" s="217" t="s">
        <v>1200</v>
      </c>
      <c r="E201" s="218" t="s">
        <v>1201</v>
      </c>
      <c r="F201" s="217" t="s">
        <v>1201</v>
      </c>
      <c r="G201" s="217" t="s">
        <v>28</v>
      </c>
      <c r="H201" s="219">
        <v>2565</v>
      </c>
      <c r="I201" s="210" t="s">
        <v>562</v>
      </c>
      <c r="J201" s="210" t="s">
        <v>1203</v>
      </c>
      <c r="K201" s="217" t="s">
        <v>269</v>
      </c>
      <c r="L201" s="217" t="s">
        <v>216</v>
      </c>
      <c r="M201" s="220" t="s">
        <v>3170</v>
      </c>
      <c r="N201" s="217" t="s">
        <v>54</v>
      </c>
      <c r="O201" s="210" t="s">
        <v>3078</v>
      </c>
      <c r="P201" s="217"/>
      <c r="Q201" s="217" t="s">
        <v>1397</v>
      </c>
      <c r="R201" s="217" t="s">
        <v>546</v>
      </c>
    </row>
    <row r="202" spans="1:18">
      <c r="A202" s="226" t="s">
        <v>2558</v>
      </c>
      <c r="B202" s="226" t="s">
        <v>2560</v>
      </c>
      <c r="C202" s="210" t="s">
        <v>3162</v>
      </c>
      <c r="D202" s="217" t="s">
        <v>1194</v>
      </c>
      <c r="E202" s="218" t="s">
        <v>3081</v>
      </c>
      <c r="F202" s="217" t="s">
        <v>3081</v>
      </c>
      <c r="G202" s="217" t="s">
        <v>28</v>
      </c>
      <c r="H202" s="219">
        <v>2565</v>
      </c>
      <c r="I202" s="210" t="s">
        <v>518</v>
      </c>
      <c r="J202" s="210" t="s">
        <v>51</v>
      </c>
      <c r="K202" s="217" t="s">
        <v>336</v>
      </c>
      <c r="L202" s="217" t="s">
        <v>216</v>
      </c>
      <c r="M202" s="220" t="s">
        <v>3170</v>
      </c>
      <c r="N202" s="217" t="s">
        <v>54</v>
      </c>
      <c r="O202" s="210" t="s">
        <v>3078</v>
      </c>
      <c r="P202" s="217"/>
      <c r="Q202" s="217" t="s">
        <v>1392</v>
      </c>
      <c r="R202" s="217" t="s">
        <v>546</v>
      </c>
    </row>
    <row r="203" spans="1:18">
      <c r="A203" s="226" t="s">
        <v>2558</v>
      </c>
      <c r="B203" s="226" t="s">
        <v>2560</v>
      </c>
      <c r="C203" s="210" t="s">
        <v>3162</v>
      </c>
      <c r="D203" s="217" t="s">
        <v>1206</v>
      </c>
      <c r="E203" s="218" t="s">
        <v>1207</v>
      </c>
      <c r="F203" s="217" t="s">
        <v>1207</v>
      </c>
      <c r="G203" s="217" t="s">
        <v>28</v>
      </c>
      <c r="H203" s="219">
        <v>2565</v>
      </c>
      <c r="I203" s="210" t="s">
        <v>518</v>
      </c>
      <c r="J203" s="210" t="s">
        <v>51</v>
      </c>
      <c r="K203" s="217" t="s">
        <v>431</v>
      </c>
      <c r="L203" s="217" t="s">
        <v>216</v>
      </c>
      <c r="M203" s="220" t="s">
        <v>3170</v>
      </c>
      <c r="N203" s="217" t="s">
        <v>54</v>
      </c>
      <c r="O203" s="210" t="s">
        <v>3078</v>
      </c>
      <c r="P203" s="217"/>
      <c r="Q203" s="217" t="s">
        <v>1401</v>
      </c>
      <c r="R203" s="217" t="s">
        <v>546</v>
      </c>
    </row>
    <row r="204" spans="1:18">
      <c r="A204" s="226" t="s">
        <v>2558</v>
      </c>
      <c r="B204" s="226" t="s">
        <v>2560</v>
      </c>
      <c r="C204" s="210" t="s">
        <v>3162</v>
      </c>
      <c r="D204" s="217" t="s">
        <v>1062</v>
      </c>
      <c r="E204" s="218" t="s">
        <v>1063</v>
      </c>
      <c r="F204" s="217" t="s">
        <v>1063</v>
      </c>
      <c r="G204" s="217" t="s">
        <v>28</v>
      </c>
      <c r="H204" s="219">
        <v>2565</v>
      </c>
      <c r="I204" s="210" t="s">
        <v>518</v>
      </c>
      <c r="J204" s="210" t="s">
        <v>1065</v>
      </c>
      <c r="K204" s="217" t="s">
        <v>455</v>
      </c>
      <c r="L204" s="217" t="s">
        <v>216</v>
      </c>
      <c r="M204" s="220" t="s">
        <v>3170</v>
      </c>
      <c r="N204" s="217" t="s">
        <v>54</v>
      </c>
      <c r="O204" s="210" t="s">
        <v>3078</v>
      </c>
      <c r="P204" s="217"/>
      <c r="Q204" s="217" t="s">
        <v>1294</v>
      </c>
      <c r="R204" s="217" t="s">
        <v>546</v>
      </c>
    </row>
    <row r="205" spans="1:18">
      <c r="A205" s="226" t="s">
        <v>2558</v>
      </c>
      <c r="B205" s="226" t="s">
        <v>2560</v>
      </c>
      <c r="C205" s="210" t="s">
        <v>3162</v>
      </c>
      <c r="D205" s="217" t="s">
        <v>2390</v>
      </c>
      <c r="E205" s="223" t="s">
        <v>57</v>
      </c>
      <c r="F205" s="217" t="s">
        <v>57</v>
      </c>
      <c r="G205" s="217" t="s">
        <v>28</v>
      </c>
      <c r="H205" s="210">
        <v>2566</v>
      </c>
      <c r="I205" s="210" t="s">
        <v>614</v>
      </c>
      <c r="J205" s="210" t="s">
        <v>935</v>
      </c>
      <c r="K205" s="217" t="s">
        <v>35</v>
      </c>
      <c r="L205" s="217" t="s">
        <v>53</v>
      </c>
      <c r="M205" s="220" t="s">
        <v>3168</v>
      </c>
      <c r="N205" s="217" t="s">
        <v>54</v>
      </c>
      <c r="O205" s="210" t="s">
        <v>2858</v>
      </c>
      <c r="P205" s="217"/>
      <c r="Q205" s="217" t="s">
        <v>2693</v>
      </c>
      <c r="R205" s="217" t="s">
        <v>947</v>
      </c>
    </row>
    <row r="206" spans="1:18">
      <c r="A206" s="226" t="s">
        <v>2558</v>
      </c>
      <c r="B206" s="226" t="s">
        <v>2560</v>
      </c>
      <c r="C206" s="210" t="s">
        <v>3162</v>
      </c>
      <c r="D206" s="217" t="s">
        <v>2392</v>
      </c>
      <c r="E206" s="223" t="s">
        <v>524</v>
      </c>
      <c r="F206" s="217" t="s">
        <v>524</v>
      </c>
      <c r="G206" s="217" t="s">
        <v>28</v>
      </c>
      <c r="H206" s="210">
        <v>2566</v>
      </c>
      <c r="I206" s="210" t="s">
        <v>614</v>
      </c>
      <c r="J206" s="210" t="s">
        <v>935</v>
      </c>
      <c r="K206" s="217" t="s">
        <v>254</v>
      </c>
      <c r="L206" s="217" t="s">
        <v>255</v>
      </c>
      <c r="M206" s="220" t="s">
        <v>255</v>
      </c>
      <c r="N206" s="217" t="s">
        <v>107</v>
      </c>
      <c r="O206" s="210" t="s">
        <v>2858</v>
      </c>
      <c r="P206" s="217"/>
      <c r="Q206" s="217" t="s">
        <v>2699</v>
      </c>
      <c r="R206" s="217" t="s">
        <v>947</v>
      </c>
    </row>
    <row r="207" spans="1:18">
      <c r="A207" s="226" t="s">
        <v>2558</v>
      </c>
      <c r="B207" s="226" t="s">
        <v>2560</v>
      </c>
      <c r="C207" s="210" t="s">
        <v>3162</v>
      </c>
      <c r="D207" s="217" t="s">
        <v>2415</v>
      </c>
      <c r="E207" s="223" t="s">
        <v>2416</v>
      </c>
      <c r="F207" s="217" t="s">
        <v>2416</v>
      </c>
      <c r="G207" s="217" t="s">
        <v>28</v>
      </c>
      <c r="H207" s="210">
        <v>2566</v>
      </c>
      <c r="I207" s="210" t="s">
        <v>2417</v>
      </c>
      <c r="J207" s="210" t="s">
        <v>935</v>
      </c>
      <c r="K207" s="217" t="s">
        <v>2418</v>
      </c>
      <c r="L207" s="217" t="s">
        <v>2419</v>
      </c>
      <c r="M207" s="220" t="s">
        <v>3172</v>
      </c>
      <c r="N207" s="217" t="s">
        <v>1090</v>
      </c>
      <c r="O207" s="210" t="s">
        <v>2858</v>
      </c>
      <c r="P207" s="217"/>
      <c r="Q207" s="217" t="s">
        <v>2739</v>
      </c>
      <c r="R207" s="217" t="s">
        <v>947</v>
      </c>
    </row>
    <row r="208" spans="1:18">
      <c r="A208" s="226" t="s">
        <v>2558</v>
      </c>
      <c r="B208" s="226" t="s">
        <v>2560</v>
      </c>
      <c r="C208" s="210" t="s">
        <v>3162</v>
      </c>
      <c r="D208" s="217" t="s">
        <v>2437</v>
      </c>
      <c r="E208" s="223" t="s">
        <v>2438</v>
      </c>
      <c r="F208" s="217" t="s">
        <v>2438</v>
      </c>
      <c r="G208" s="217" t="s">
        <v>28</v>
      </c>
      <c r="H208" s="210">
        <v>2566</v>
      </c>
      <c r="I208" s="210" t="s">
        <v>2433</v>
      </c>
      <c r="J208" s="210" t="s">
        <v>935</v>
      </c>
      <c r="K208" s="217" t="s">
        <v>776</v>
      </c>
      <c r="L208" s="217" t="s">
        <v>216</v>
      </c>
      <c r="M208" s="220" t="s">
        <v>3170</v>
      </c>
      <c r="N208" s="217" t="s">
        <v>54</v>
      </c>
      <c r="O208" s="210" t="s">
        <v>2858</v>
      </c>
      <c r="P208" s="217"/>
      <c r="Q208" s="217" t="s">
        <v>2762</v>
      </c>
      <c r="R208" s="217" t="s">
        <v>947</v>
      </c>
    </row>
    <row r="209" spans="1:18">
      <c r="A209" s="226" t="s">
        <v>2558</v>
      </c>
      <c r="B209" s="226" t="s">
        <v>2560</v>
      </c>
      <c r="C209" s="210" t="s">
        <v>3162</v>
      </c>
      <c r="D209" s="217" t="s">
        <v>2442</v>
      </c>
      <c r="E209" s="223" t="s">
        <v>2443</v>
      </c>
      <c r="F209" s="217" t="s">
        <v>2443</v>
      </c>
      <c r="G209" s="217" t="s">
        <v>28</v>
      </c>
      <c r="H209" s="210">
        <v>2566</v>
      </c>
      <c r="I209" s="210" t="s">
        <v>1087</v>
      </c>
      <c r="J209" s="210" t="s">
        <v>935</v>
      </c>
      <c r="K209" s="217" t="s">
        <v>668</v>
      </c>
      <c r="L209" s="217" t="s">
        <v>216</v>
      </c>
      <c r="M209" s="220" t="s">
        <v>3170</v>
      </c>
      <c r="N209" s="217" t="s">
        <v>54</v>
      </c>
      <c r="O209" s="210" t="s">
        <v>2858</v>
      </c>
      <c r="P209" s="217"/>
      <c r="Q209" s="217" t="s">
        <v>2766</v>
      </c>
      <c r="R209" s="217" t="s">
        <v>947</v>
      </c>
    </row>
    <row r="210" spans="1:18">
      <c r="A210" s="226" t="s">
        <v>2558</v>
      </c>
      <c r="B210" s="226" t="s">
        <v>2560</v>
      </c>
      <c r="C210" s="210" t="s">
        <v>3162</v>
      </c>
      <c r="D210" s="217" t="s">
        <v>2440</v>
      </c>
      <c r="E210" s="223" t="s">
        <v>738</v>
      </c>
      <c r="F210" s="217" t="s">
        <v>738</v>
      </c>
      <c r="G210" s="217" t="s">
        <v>28</v>
      </c>
      <c r="H210" s="210">
        <v>2566</v>
      </c>
      <c r="I210" s="210" t="s">
        <v>1087</v>
      </c>
      <c r="J210" s="210" t="s">
        <v>935</v>
      </c>
      <c r="K210" s="217" t="s">
        <v>336</v>
      </c>
      <c r="L210" s="217" t="s">
        <v>216</v>
      </c>
      <c r="M210" s="220" t="s">
        <v>3170</v>
      </c>
      <c r="N210" s="217" t="s">
        <v>54</v>
      </c>
      <c r="O210" s="210" t="s">
        <v>2858</v>
      </c>
      <c r="P210" s="217"/>
      <c r="Q210" s="217" t="s">
        <v>2764</v>
      </c>
      <c r="R210" s="217" t="s">
        <v>947</v>
      </c>
    </row>
    <row r="211" spans="1:18">
      <c r="A211" s="226" t="s">
        <v>2558</v>
      </c>
      <c r="B211" s="226" t="s">
        <v>2560</v>
      </c>
      <c r="C211" s="210" t="s">
        <v>3162</v>
      </c>
      <c r="D211" s="217" t="s">
        <v>2448</v>
      </c>
      <c r="E211" s="223" t="s">
        <v>2449</v>
      </c>
      <c r="F211" s="217" t="s">
        <v>2449</v>
      </c>
      <c r="G211" s="217" t="s">
        <v>28</v>
      </c>
      <c r="H211" s="210">
        <v>2566</v>
      </c>
      <c r="I211" s="210" t="s">
        <v>614</v>
      </c>
      <c r="J211" s="210" t="s">
        <v>935</v>
      </c>
      <c r="K211" s="217" t="s">
        <v>796</v>
      </c>
      <c r="L211" s="217" t="s">
        <v>216</v>
      </c>
      <c r="M211" s="220" t="s">
        <v>3170</v>
      </c>
      <c r="N211" s="217" t="s">
        <v>54</v>
      </c>
      <c r="O211" s="210" t="s">
        <v>2858</v>
      </c>
      <c r="P211" s="217"/>
      <c r="Q211" s="217" t="s">
        <v>2771</v>
      </c>
      <c r="R211" s="217" t="s">
        <v>947</v>
      </c>
    </row>
    <row r="212" spans="1:18">
      <c r="A212" s="226" t="s">
        <v>2558</v>
      </c>
      <c r="B212" s="226" t="s">
        <v>2560</v>
      </c>
      <c r="C212" s="210" t="s">
        <v>3162</v>
      </c>
      <c r="D212" s="217" t="s">
        <v>2451</v>
      </c>
      <c r="E212" s="223" t="s">
        <v>2452</v>
      </c>
      <c r="F212" s="217" t="s">
        <v>2452</v>
      </c>
      <c r="G212" s="217" t="s">
        <v>28</v>
      </c>
      <c r="H212" s="210">
        <v>2566</v>
      </c>
      <c r="I212" s="210" t="s">
        <v>1087</v>
      </c>
      <c r="J212" s="210" t="s">
        <v>935</v>
      </c>
      <c r="K212" s="217" t="s">
        <v>326</v>
      </c>
      <c r="L212" s="217" t="s">
        <v>216</v>
      </c>
      <c r="M212" s="220" t="s">
        <v>3170</v>
      </c>
      <c r="N212" s="217" t="s">
        <v>54</v>
      </c>
      <c r="O212" s="210" t="s">
        <v>2858</v>
      </c>
      <c r="P212" s="217"/>
      <c r="Q212" s="217" t="s">
        <v>2774</v>
      </c>
      <c r="R212" s="217" t="s">
        <v>947</v>
      </c>
    </row>
    <row r="213" spans="1:18">
      <c r="A213" s="226" t="s">
        <v>2558</v>
      </c>
      <c r="B213" s="226" t="s">
        <v>2560</v>
      </c>
      <c r="C213" s="210" t="s">
        <v>3162</v>
      </c>
      <c r="D213" s="217" t="s">
        <v>2463</v>
      </c>
      <c r="E213" s="223" t="s">
        <v>2464</v>
      </c>
      <c r="F213" s="217" t="s">
        <v>2464</v>
      </c>
      <c r="G213" s="217" t="s">
        <v>28</v>
      </c>
      <c r="H213" s="210">
        <v>2566</v>
      </c>
      <c r="I213" s="210" t="s">
        <v>2465</v>
      </c>
      <c r="J213" s="210" t="s">
        <v>2466</v>
      </c>
      <c r="K213" s="217" t="s">
        <v>2467</v>
      </c>
      <c r="L213" s="217" t="s">
        <v>216</v>
      </c>
      <c r="M213" s="220" t="s">
        <v>3170</v>
      </c>
      <c r="N213" s="217" t="s">
        <v>54</v>
      </c>
      <c r="O213" s="210" t="s">
        <v>2858</v>
      </c>
      <c r="P213" s="217"/>
      <c r="Q213" s="217" t="s">
        <v>2790</v>
      </c>
      <c r="R213" s="217" t="s">
        <v>947</v>
      </c>
    </row>
    <row r="214" spans="1:18">
      <c r="A214" s="226" t="s">
        <v>2558</v>
      </c>
      <c r="B214" s="226" t="s">
        <v>2560</v>
      </c>
      <c r="C214" s="210" t="s">
        <v>3162</v>
      </c>
      <c r="D214" s="217" t="s">
        <v>2469</v>
      </c>
      <c r="E214" s="223" t="s">
        <v>2470</v>
      </c>
      <c r="F214" s="217" t="s">
        <v>2470</v>
      </c>
      <c r="G214" s="217" t="s">
        <v>28</v>
      </c>
      <c r="H214" s="210">
        <v>2566</v>
      </c>
      <c r="I214" s="210" t="s">
        <v>2433</v>
      </c>
      <c r="J214" s="210" t="s">
        <v>935</v>
      </c>
      <c r="K214" s="217" t="s">
        <v>215</v>
      </c>
      <c r="L214" s="217" t="s">
        <v>216</v>
      </c>
      <c r="M214" s="220" t="s">
        <v>3170</v>
      </c>
      <c r="N214" s="217" t="s">
        <v>54</v>
      </c>
      <c r="O214" s="210" t="s">
        <v>2858</v>
      </c>
      <c r="P214" s="217"/>
      <c r="Q214" s="217" t="s">
        <v>2792</v>
      </c>
      <c r="R214" s="217" t="s">
        <v>947</v>
      </c>
    </row>
    <row r="215" spans="1:18">
      <c r="A215" s="226" t="s">
        <v>2558</v>
      </c>
      <c r="B215" s="226" t="s">
        <v>2560</v>
      </c>
      <c r="C215" s="210" t="s">
        <v>3162</v>
      </c>
      <c r="D215" s="217" t="s">
        <v>2472</v>
      </c>
      <c r="E215" s="223" t="s">
        <v>2866</v>
      </c>
      <c r="F215" s="217" t="s">
        <v>2866</v>
      </c>
      <c r="G215" s="217" t="s">
        <v>28</v>
      </c>
      <c r="H215" s="210">
        <v>2566</v>
      </c>
      <c r="I215" s="210" t="s">
        <v>2473</v>
      </c>
      <c r="J215" s="210" t="s">
        <v>935</v>
      </c>
      <c r="K215" s="217" t="s">
        <v>831</v>
      </c>
      <c r="L215" s="217" t="s">
        <v>216</v>
      </c>
      <c r="M215" s="220" t="s">
        <v>3170</v>
      </c>
      <c r="N215" s="217" t="s">
        <v>54</v>
      </c>
      <c r="O215" s="210" t="s">
        <v>2858</v>
      </c>
      <c r="P215" s="217"/>
      <c r="Q215" s="217" t="s">
        <v>2794</v>
      </c>
      <c r="R215" s="217" t="s">
        <v>947</v>
      </c>
    </row>
    <row r="216" spans="1:18">
      <c r="A216" s="226" t="s">
        <v>2558</v>
      </c>
      <c r="B216" s="226" t="s">
        <v>2560</v>
      </c>
      <c r="C216" s="210" t="s">
        <v>3162</v>
      </c>
      <c r="D216" s="217" t="s">
        <v>2485</v>
      </c>
      <c r="E216" s="223" t="s">
        <v>2486</v>
      </c>
      <c r="F216" s="217" t="s">
        <v>2486</v>
      </c>
      <c r="G216" s="217" t="s">
        <v>28</v>
      </c>
      <c r="H216" s="210">
        <v>2566</v>
      </c>
      <c r="I216" s="210" t="s">
        <v>2433</v>
      </c>
      <c r="J216" s="210" t="s">
        <v>935</v>
      </c>
      <c r="K216" s="217" t="s">
        <v>317</v>
      </c>
      <c r="L216" s="217" t="s">
        <v>216</v>
      </c>
      <c r="M216" s="220" t="s">
        <v>3170</v>
      </c>
      <c r="N216" s="217" t="s">
        <v>54</v>
      </c>
      <c r="O216" s="210" t="s">
        <v>2858</v>
      </c>
      <c r="P216" s="217"/>
      <c r="Q216" s="217" t="s">
        <v>2809</v>
      </c>
      <c r="R216" s="217" t="s">
        <v>947</v>
      </c>
    </row>
    <row r="217" spans="1:18">
      <c r="A217" s="226" t="s">
        <v>2558</v>
      </c>
      <c r="B217" s="226" t="s">
        <v>2560</v>
      </c>
      <c r="C217" s="210" t="s">
        <v>3162</v>
      </c>
      <c r="D217" s="217" t="s">
        <v>2480</v>
      </c>
      <c r="E217" s="223" t="s">
        <v>2481</v>
      </c>
      <c r="F217" s="217" t="s">
        <v>2481</v>
      </c>
      <c r="G217" s="217" t="s">
        <v>28</v>
      </c>
      <c r="H217" s="210">
        <v>2566</v>
      </c>
      <c r="I217" s="210" t="s">
        <v>1087</v>
      </c>
      <c r="J217" s="210" t="s">
        <v>935</v>
      </c>
      <c r="K217" s="217" t="s">
        <v>650</v>
      </c>
      <c r="L217" s="217" t="s">
        <v>216</v>
      </c>
      <c r="M217" s="220" t="s">
        <v>3170</v>
      </c>
      <c r="N217" s="217" t="s">
        <v>54</v>
      </c>
      <c r="O217" s="210" t="s">
        <v>2858</v>
      </c>
      <c r="P217" s="217"/>
      <c r="Q217" s="217" t="s">
        <v>2800</v>
      </c>
      <c r="R217" s="217" t="s">
        <v>947</v>
      </c>
    </row>
    <row r="218" spans="1:18">
      <c r="A218" s="226" t="s">
        <v>2558</v>
      </c>
      <c r="B218" s="226" t="s">
        <v>2560</v>
      </c>
      <c r="C218" s="210" t="s">
        <v>3162</v>
      </c>
      <c r="D218" s="217" t="s">
        <v>2493</v>
      </c>
      <c r="E218" s="223" t="s">
        <v>738</v>
      </c>
      <c r="F218" s="217" t="s">
        <v>738</v>
      </c>
      <c r="G218" s="217" t="s">
        <v>28</v>
      </c>
      <c r="H218" s="210">
        <v>2566</v>
      </c>
      <c r="I218" s="210" t="s">
        <v>614</v>
      </c>
      <c r="J218" s="210" t="s">
        <v>935</v>
      </c>
      <c r="K218" s="217" t="s">
        <v>442</v>
      </c>
      <c r="L218" s="217" t="s">
        <v>216</v>
      </c>
      <c r="M218" s="220" t="s">
        <v>3170</v>
      </c>
      <c r="N218" s="217" t="s">
        <v>54</v>
      </c>
      <c r="O218" s="210" t="s">
        <v>2858</v>
      </c>
      <c r="P218" s="217"/>
      <c r="Q218" s="217" t="s">
        <v>2815</v>
      </c>
      <c r="R218" s="217" t="s">
        <v>947</v>
      </c>
    </row>
    <row r="219" spans="1:18">
      <c r="A219" s="226" t="s">
        <v>2558</v>
      </c>
      <c r="B219" s="226" t="s">
        <v>2560</v>
      </c>
      <c r="C219" s="210" t="s">
        <v>3162</v>
      </c>
      <c r="D219" s="217" t="s">
        <v>2478</v>
      </c>
      <c r="E219" s="223" t="s">
        <v>738</v>
      </c>
      <c r="F219" s="217" t="s">
        <v>738</v>
      </c>
      <c r="G219" s="217" t="s">
        <v>28</v>
      </c>
      <c r="H219" s="210">
        <v>2566</v>
      </c>
      <c r="I219" s="210" t="s">
        <v>2433</v>
      </c>
      <c r="J219" s="210" t="s">
        <v>935</v>
      </c>
      <c r="K219" s="217" t="s">
        <v>370</v>
      </c>
      <c r="L219" s="217" t="s">
        <v>216</v>
      </c>
      <c r="M219" s="220" t="s">
        <v>3170</v>
      </c>
      <c r="N219" s="217" t="s">
        <v>54</v>
      </c>
      <c r="O219" s="210" t="s">
        <v>2858</v>
      </c>
      <c r="P219" s="217"/>
      <c r="Q219" s="217" t="s">
        <v>2798</v>
      </c>
      <c r="R219" s="217" t="s">
        <v>947</v>
      </c>
    </row>
    <row r="220" spans="1:18">
      <c r="A220" s="226" t="s">
        <v>2558</v>
      </c>
      <c r="B220" s="226" t="s">
        <v>2560</v>
      </c>
      <c r="C220" s="210" t="s">
        <v>3162</v>
      </c>
      <c r="D220" s="217" t="s">
        <v>2491</v>
      </c>
      <c r="E220" s="223" t="s">
        <v>738</v>
      </c>
      <c r="F220" s="217" t="s">
        <v>738</v>
      </c>
      <c r="G220" s="217" t="s">
        <v>28</v>
      </c>
      <c r="H220" s="210">
        <v>2566</v>
      </c>
      <c r="I220" s="210" t="s">
        <v>1087</v>
      </c>
      <c r="J220" s="210" t="s">
        <v>935</v>
      </c>
      <c r="K220" s="217" t="s">
        <v>399</v>
      </c>
      <c r="L220" s="217" t="s">
        <v>216</v>
      </c>
      <c r="M220" s="220" t="s">
        <v>3170</v>
      </c>
      <c r="N220" s="217" t="s">
        <v>54</v>
      </c>
      <c r="O220" s="210" t="s">
        <v>2858</v>
      </c>
      <c r="P220" s="217"/>
      <c r="Q220" s="217" t="s">
        <v>2813</v>
      </c>
      <c r="R220" s="217" t="s">
        <v>947</v>
      </c>
    </row>
    <row r="221" spans="1:18">
      <c r="A221" s="226" t="s">
        <v>2558</v>
      </c>
      <c r="B221" s="226" t="s">
        <v>2560</v>
      </c>
      <c r="C221" s="210" t="s">
        <v>3162</v>
      </c>
      <c r="D221" s="217" t="s">
        <v>2495</v>
      </c>
      <c r="E221" s="223" t="s">
        <v>738</v>
      </c>
      <c r="F221" s="217" t="s">
        <v>738</v>
      </c>
      <c r="G221" s="217" t="s">
        <v>28</v>
      </c>
      <c r="H221" s="210">
        <v>2566</v>
      </c>
      <c r="I221" s="210" t="s">
        <v>614</v>
      </c>
      <c r="J221" s="210" t="s">
        <v>935</v>
      </c>
      <c r="K221" s="217" t="s">
        <v>299</v>
      </c>
      <c r="L221" s="217" t="s">
        <v>216</v>
      </c>
      <c r="M221" s="220" t="s">
        <v>3170</v>
      </c>
      <c r="N221" s="217" t="s">
        <v>54</v>
      </c>
      <c r="O221" s="210" t="s">
        <v>2858</v>
      </c>
      <c r="P221" s="217"/>
      <c r="Q221" s="217" t="s">
        <v>2819</v>
      </c>
      <c r="R221" s="217" t="s">
        <v>947</v>
      </c>
    </row>
    <row r="222" spans="1:18">
      <c r="A222" s="226" t="s">
        <v>2558</v>
      </c>
      <c r="B222" s="226" t="s">
        <v>2560</v>
      </c>
      <c r="C222" s="210" t="s">
        <v>3162</v>
      </c>
      <c r="D222" s="217" t="s">
        <v>2497</v>
      </c>
      <c r="E222" s="223" t="s">
        <v>2498</v>
      </c>
      <c r="F222" s="217" t="s">
        <v>2498</v>
      </c>
      <c r="G222" s="217" t="s">
        <v>28</v>
      </c>
      <c r="H222" s="210">
        <v>2566</v>
      </c>
      <c r="I222" s="210" t="s">
        <v>2473</v>
      </c>
      <c r="J222" s="210" t="s">
        <v>935</v>
      </c>
      <c r="K222" s="217" t="s">
        <v>2499</v>
      </c>
      <c r="L222" s="217" t="s">
        <v>216</v>
      </c>
      <c r="M222" s="220" t="s">
        <v>3170</v>
      </c>
      <c r="N222" s="217" t="s">
        <v>54</v>
      </c>
      <c r="O222" s="210" t="s">
        <v>2858</v>
      </c>
      <c r="P222" s="217"/>
      <c r="Q222" s="217" t="s">
        <v>2822</v>
      </c>
      <c r="R222" s="217" t="s">
        <v>947</v>
      </c>
    </row>
    <row r="223" spans="1:18">
      <c r="A223" s="226" t="s">
        <v>2558</v>
      </c>
      <c r="B223" s="226" t="s">
        <v>2560</v>
      </c>
      <c r="C223" s="210" t="s">
        <v>3162</v>
      </c>
      <c r="D223" s="217" t="s">
        <v>2507</v>
      </c>
      <c r="E223" s="223" t="s">
        <v>2508</v>
      </c>
      <c r="F223" s="217" t="s">
        <v>2508</v>
      </c>
      <c r="G223" s="217" t="s">
        <v>28</v>
      </c>
      <c r="H223" s="210">
        <v>2566</v>
      </c>
      <c r="I223" s="210" t="s">
        <v>614</v>
      </c>
      <c r="J223" s="210" t="s">
        <v>935</v>
      </c>
      <c r="K223" s="217" t="s">
        <v>394</v>
      </c>
      <c r="L223" s="217" t="s">
        <v>216</v>
      </c>
      <c r="M223" s="220" t="s">
        <v>3170</v>
      </c>
      <c r="N223" s="217" t="s">
        <v>54</v>
      </c>
      <c r="O223" s="210" t="s">
        <v>2858</v>
      </c>
      <c r="P223" s="217"/>
      <c r="Q223" s="217" t="s">
        <v>2830</v>
      </c>
      <c r="R223" s="217" t="s">
        <v>947</v>
      </c>
    </row>
    <row r="224" spans="1:18">
      <c r="A224" s="226" t="s">
        <v>2558</v>
      </c>
      <c r="B224" s="226" t="s">
        <v>2560</v>
      </c>
      <c r="C224" s="210" t="s">
        <v>3162</v>
      </c>
      <c r="D224" s="217" t="s">
        <v>2504</v>
      </c>
      <c r="E224" s="223" t="s">
        <v>2505</v>
      </c>
      <c r="F224" s="217" t="s">
        <v>2505</v>
      </c>
      <c r="G224" s="217" t="s">
        <v>28</v>
      </c>
      <c r="H224" s="210">
        <v>2566</v>
      </c>
      <c r="I224" s="210" t="s">
        <v>614</v>
      </c>
      <c r="J224" s="210" t="s">
        <v>935</v>
      </c>
      <c r="K224" s="217" t="s">
        <v>815</v>
      </c>
      <c r="L224" s="217" t="s">
        <v>216</v>
      </c>
      <c r="M224" s="220" t="s">
        <v>3170</v>
      </c>
      <c r="N224" s="217" t="s">
        <v>54</v>
      </c>
      <c r="O224" s="210" t="s">
        <v>2858</v>
      </c>
      <c r="P224" s="217"/>
      <c r="Q224" s="217" t="s">
        <v>2828</v>
      </c>
      <c r="R224" s="217" t="s">
        <v>947</v>
      </c>
    </row>
    <row r="225" spans="1:18">
      <c r="A225" s="226" t="s">
        <v>2558</v>
      </c>
      <c r="B225" s="226" t="s">
        <v>2560</v>
      </c>
      <c r="C225" s="210" t="s">
        <v>3162</v>
      </c>
      <c r="D225" s="217" t="s">
        <v>2516</v>
      </c>
      <c r="E225" s="223" t="s">
        <v>2443</v>
      </c>
      <c r="F225" s="217" t="s">
        <v>2443</v>
      </c>
      <c r="G225" s="217" t="s">
        <v>28</v>
      </c>
      <c r="H225" s="210">
        <v>2566</v>
      </c>
      <c r="I225" s="210" t="s">
        <v>2433</v>
      </c>
      <c r="J225" s="210" t="s">
        <v>935</v>
      </c>
      <c r="K225" s="217" t="s">
        <v>370</v>
      </c>
      <c r="L225" s="217" t="s">
        <v>216</v>
      </c>
      <c r="M225" s="220" t="s">
        <v>3170</v>
      </c>
      <c r="N225" s="217" t="s">
        <v>54</v>
      </c>
      <c r="O225" s="210" t="s">
        <v>2858</v>
      </c>
      <c r="P225" s="217"/>
      <c r="Q225" s="217" t="s">
        <v>2836</v>
      </c>
      <c r="R225" s="217" t="s">
        <v>947</v>
      </c>
    </row>
    <row r="226" spans="1:18">
      <c r="A226" s="226" t="s">
        <v>2558</v>
      </c>
      <c r="B226" s="226" t="s">
        <v>2560</v>
      </c>
      <c r="C226" s="210" t="s">
        <v>3162</v>
      </c>
      <c r="D226" s="217" t="s">
        <v>2427</v>
      </c>
      <c r="E226" s="223" t="s">
        <v>738</v>
      </c>
      <c r="F226" s="217" t="s">
        <v>738</v>
      </c>
      <c r="G226" s="217" t="s">
        <v>28</v>
      </c>
      <c r="H226" s="210">
        <v>2566</v>
      </c>
      <c r="I226" s="210" t="s">
        <v>2428</v>
      </c>
      <c r="J226" s="210" t="s">
        <v>935</v>
      </c>
      <c r="K226" s="217" t="s">
        <v>2429</v>
      </c>
      <c r="L226" s="217" t="s">
        <v>82</v>
      </c>
      <c r="M226" s="220" t="s">
        <v>3173</v>
      </c>
      <c r="N226" s="217" t="s">
        <v>54</v>
      </c>
      <c r="O226" s="210" t="s">
        <v>2858</v>
      </c>
      <c r="P226" s="217"/>
      <c r="Q226" s="217" t="s">
        <v>2751</v>
      </c>
      <c r="R226" s="217" t="s">
        <v>947</v>
      </c>
    </row>
    <row r="227" spans="1:18">
      <c r="A227" s="226" t="s">
        <v>2558</v>
      </c>
      <c r="B227" s="226" t="s">
        <v>2560</v>
      </c>
      <c r="C227" s="210" t="s">
        <v>3162</v>
      </c>
      <c r="D227" s="217" t="s">
        <v>2460</v>
      </c>
      <c r="E227" s="218" t="s">
        <v>2461</v>
      </c>
      <c r="F227" s="217" t="s">
        <v>2461</v>
      </c>
      <c r="G227" s="217" t="s">
        <v>28</v>
      </c>
      <c r="H227" s="219">
        <v>2566</v>
      </c>
      <c r="I227" s="210" t="s">
        <v>2433</v>
      </c>
      <c r="J227" s="210" t="s">
        <v>935</v>
      </c>
      <c r="K227" s="217" t="s">
        <v>422</v>
      </c>
      <c r="L227" s="217" t="s">
        <v>216</v>
      </c>
      <c r="M227" s="220" t="s">
        <v>3170</v>
      </c>
      <c r="N227" s="217" t="s">
        <v>54</v>
      </c>
      <c r="O227" s="210" t="s">
        <v>2858</v>
      </c>
      <c r="P227" s="217"/>
      <c r="Q227" s="217" t="s">
        <v>2783</v>
      </c>
      <c r="R227" s="217" t="s">
        <v>947</v>
      </c>
    </row>
    <row r="228" spans="1:18">
      <c r="A228" s="226" t="s">
        <v>2558</v>
      </c>
      <c r="B228" s="226" t="s">
        <v>2560</v>
      </c>
      <c r="C228" s="210" t="s">
        <v>3162</v>
      </c>
      <c r="D228" s="217" t="s">
        <v>2445</v>
      </c>
      <c r="E228" s="218" t="s">
        <v>2446</v>
      </c>
      <c r="F228" s="217" t="s">
        <v>2446</v>
      </c>
      <c r="G228" s="217" t="s">
        <v>28</v>
      </c>
      <c r="H228" s="219">
        <v>2566</v>
      </c>
      <c r="I228" s="210" t="s">
        <v>614</v>
      </c>
      <c r="J228" s="210" t="s">
        <v>935</v>
      </c>
      <c r="K228" s="217" t="s">
        <v>714</v>
      </c>
      <c r="L228" s="217" t="s">
        <v>216</v>
      </c>
      <c r="M228" s="220" t="s">
        <v>3170</v>
      </c>
      <c r="N228" s="217" t="s">
        <v>54</v>
      </c>
      <c r="O228" s="210" t="s">
        <v>2858</v>
      </c>
      <c r="P228" s="217"/>
      <c r="Q228" s="217" t="s">
        <v>2768</v>
      </c>
      <c r="R228" s="217" t="s">
        <v>947</v>
      </c>
    </row>
    <row r="229" spans="1:18">
      <c r="A229" s="226" t="s">
        <v>2558</v>
      </c>
      <c r="B229" s="226" t="s">
        <v>2560</v>
      </c>
      <c r="C229" s="210" t="s">
        <v>3162</v>
      </c>
      <c r="D229" s="217" t="s">
        <v>2483</v>
      </c>
      <c r="E229" s="218" t="s">
        <v>2866</v>
      </c>
      <c r="F229" s="217" t="s">
        <v>2866</v>
      </c>
      <c r="G229" s="217" t="s">
        <v>28</v>
      </c>
      <c r="H229" s="219">
        <v>2566</v>
      </c>
      <c r="I229" s="210" t="s">
        <v>1087</v>
      </c>
      <c r="J229" s="210" t="s">
        <v>935</v>
      </c>
      <c r="K229" s="217" t="s">
        <v>389</v>
      </c>
      <c r="L229" s="217" t="s">
        <v>216</v>
      </c>
      <c r="M229" s="220" t="s">
        <v>3170</v>
      </c>
      <c r="N229" s="217" t="s">
        <v>54</v>
      </c>
      <c r="O229" s="210" t="s">
        <v>2858</v>
      </c>
      <c r="P229" s="217"/>
      <c r="Q229" s="217" t="s">
        <v>2807</v>
      </c>
      <c r="R229" s="217" t="s">
        <v>947</v>
      </c>
    </row>
    <row r="230" spans="1:18">
      <c r="A230" s="226" t="s">
        <v>2558</v>
      </c>
      <c r="B230" s="226" t="s">
        <v>2560</v>
      </c>
      <c r="C230" s="210" t="s">
        <v>3162</v>
      </c>
      <c r="D230" s="217" t="s">
        <v>2547</v>
      </c>
      <c r="E230" s="223" t="s">
        <v>2530</v>
      </c>
      <c r="F230" s="217" t="s">
        <v>2530</v>
      </c>
      <c r="G230" s="217" t="s">
        <v>28</v>
      </c>
      <c r="H230" s="210">
        <v>2567</v>
      </c>
      <c r="I230" s="210" t="s">
        <v>2466</v>
      </c>
      <c r="J230" s="210" t="s">
        <v>962</v>
      </c>
      <c r="K230" s="217" t="s">
        <v>254</v>
      </c>
      <c r="L230" s="217" t="s">
        <v>255</v>
      </c>
      <c r="M230" s="220" t="s">
        <v>255</v>
      </c>
      <c r="N230" s="217" t="s">
        <v>107</v>
      </c>
      <c r="O230" s="210" t="s">
        <v>2870</v>
      </c>
      <c r="P230" s="217"/>
      <c r="Q230" s="217" t="s">
        <v>2668</v>
      </c>
      <c r="R230" s="217" t="s">
        <v>2560</v>
      </c>
    </row>
    <row r="231" spans="1:18">
      <c r="A231" s="226" t="s">
        <v>2558</v>
      </c>
      <c r="B231" s="226" t="s">
        <v>2560</v>
      </c>
      <c r="C231" s="210" t="s">
        <v>3162</v>
      </c>
      <c r="D231" s="217" t="s">
        <v>2884</v>
      </c>
      <c r="E231" s="223" t="s">
        <v>2885</v>
      </c>
      <c r="F231" s="217" t="s">
        <v>2885</v>
      </c>
      <c r="G231" s="217" t="s">
        <v>28</v>
      </c>
      <c r="H231" s="210">
        <v>2567</v>
      </c>
      <c r="I231" s="210" t="s">
        <v>2466</v>
      </c>
      <c r="J231" s="210" t="s">
        <v>962</v>
      </c>
      <c r="K231" s="217" t="s">
        <v>681</v>
      </c>
      <c r="L231" s="217" t="s">
        <v>196</v>
      </c>
      <c r="M231" s="220" t="s">
        <v>3175</v>
      </c>
      <c r="N231" s="217" t="s">
        <v>197</v>
      </c>
      <c r="O231" s="210" t="s">
        <v>2870</v>
      </c>
      <c r="P231" s="217"/>
      <c r="Q231" s="217" t="s">
        <v>2886</v>
      </c>
      <c r="R231" s="217" t="s">
        <v>2560</v>
      </c>
    </row>
    <row r="232" spans="1:18">
      <c r="A232" s="226" t="s">
        <v>2558</v>
      </c>
      <c r="B232" s="226" t="s">
        <v>2560</v>
      </c>
      <c r="C232" s="210" t="s">
        <v>3162</v>
      </c>
      <c r="D232" s="217" t="s">
        <v>2549</v>
      </c>
      <c r="E232" s="223" t="s">
        <v>57</v>
      </c>
      <c r="F232" s="217" t="s">
        <v>57</v>
      </c>
      <c r="G232" s="217" t="s">
        <v>28</v>
      </c>
      <c r="H232" s="210">
        <v>2567</v>
      </c>
      <c r="I232" s="210" t="s">
        <v>2466</v>
      </c>
      <c r="J232" s="210" t="s">
        <v>962</v>
      </c>
      <c r="K232" s="217" t="s">
        <v>35</v>
      </c>
      <c r="L232" s="217" t="s">
        <v>53</v>
      </c>
      <c r="M232" s="220" t="s">
        <v>3168</v>
      </c>
      <c r="N232" s="217" t="s">
        <v>54</v>
      </c>
      <c r="O232" s="210" t="s">
        <v>2870</v>
      </c>
      <c r="P232" s="217"/>
      <c r="Q232" s="217" t="s">
        <v>2676</v>
      </c>
      <c r="R232" s="217" t="s">
        <v>2560</v>
      </c>
    </row>
    <row r="233" spans="1:18">
      <c r="A233" s="226" t="s">
        <v>2558</v>
      </c>
      <c r="B233" s="226" t="s">
        <v>2560</v>
      </c>
      <c r="C233" s="210" t="s">
        <v>3162</v>
      </c>
      <c r="D233" s="217" t="s">
        <v>2551</v>
      </c>
      <c r="E233" s="223" t="s">
        <v>2900</v>
      </c>
      <c r="F233" s="217" t="s">
        <v>2900</v>
      </c>
      <c r="G233" s="217" t="s">
        <v>28</v>
      </c>
      <c r="H233" s="210">
        <v>2567</v>
      </c>
      <c r="I233" s="210" t="s">
        <v>2466</v>
      </c>
      <c r="J233" s="210" t="s">
        <v>962</v>
      </c>
      <c r="K233" s="217" t="s">
        <v>52</v>
      </c>
      <c r="L233" s="217" t="s">
        <v>53</v>
      </c>
      <c r="M233" s="220" t="s">
        <v>3168</v>
      </c>
      <c r="N233" s="217" t="s">
        <v>54</v>
      </c>
      <c r="O233" s="210" t="s">
        <v>2870</v>
      </c>
      <c r="P233" s="217"/>
      <c r="Q233" s="217" t="s">
        <v>2681</v>
      </c>
      <c r="R233" s="217" t="s">
        <v>2560</v>
      </c>
    </row>
    <row r="234" spans="1:18">
      <c r="A234" s="226" t="s">
        <v>2558</v>
      </c>
      <c r="B234" s="226" t="s">
        <v>2560</v>
      </c>
      <c r="C234" s="210" t="s">
        <v>3162</v>
      </c>
      <c r="D234" s="217" t="s">
        <v>2913</v>
      </c>
      <c r="E234" s="223" t="s">
        <v>2914</v>
      </c>
      <c r="F234" s="217" t="s">
        <v>2914</v>
      </c>
      <c r="G234" s="217" t="s">
        <v>28</v>
      </c>
      <c r="H234" s="210">
        <v>2568</v>
      </c>
      <c r="I234" s="210" t="s">
        <v>2915</v>
      </c>
      <c r="J234" s="210" t="s">
        <v>2916</v>
      </c>
      <c r="K234" s="217" t="s">
        <v>379</v>
      </c>
      <c r="L234" s="217" t="s">
        <v>216</v>
      </c>
      <c r="M234" s="220" t="s">
        <v>3170</v>
      </c>
      <c r="N234" s="217" t="s">
        <v>54</v>
      </c>
      <c r="O234" s="210" t="s">
        <v>2904</v>
      </c>
      <c r="P234" s="217"/>
      <c r="Q234" s="217" t="s">
        <v>2917</v>
      </c>
      <c r="R234" s="217" t="s">
        <v>2560</v>
      </c>
    </row>
    <row r="235" spans="1:18">
      <c r="A235" s="226" t="s">
        <v>2558</v>
      </c>
      <c r="B235" s="226" t="s">
        <v>2560</v>
      </c>
      <c r="C235" s="210" t="s">
        <v>3162</v>
      </c>
      <c r="D235" s="217" t="s">
        <v>2921</v>
      </c>
      <c r="E235" s="223" t="s">
        <v>2922</v>
      </c>
      <c r="F235" s="217" t="s">
        <v>2922</v>
      </c>
      <c r="G235" s="217" t="s">
        <v>28</v>
      </c>
      <c r="H235" s="210">
        <v>2568</v>
      </c>
      <c r="I235" s="210" t="s">
        <v>2903</v>
      </c>
      <c r="J235" s="210" t="s">
        <v>980</v>
      </c>
      <c r="K235" s="217" t="s">
        <v>254</v>
      </c>
      <c r="L235" s="217" t="s">
        <v>255</v>
      </c>
      <c r="M235" s="220" t="s">
        <v>255</v>
      </c>
      <c r="N235" s="217" t="s">
        <v>107</v>
      </c>
      <c r="O235" s="210" t="s">
        <v>2923</v>
      </c>
      <c r="P235" s="217"/>
      <c r="Q235" s="217" t="s">
        <v>2924</v>
      </c>
      <c r="R235" s="217" t="s">
        <v>2560</v>
      </c>
    </row>
    <row r="236" spans="1:18">
      <c r="A236" s="226" t="s">
        <v>2558</v>
      </c>
      <c r="B236" s="226" t="s">
        <v>2560</v>
      </c>
      <c r="C236" s="210" t="s">
        <v>3162</v>
      </c>
      <c r="D236" s="217" t="s">
        <v>2967</v>
      </c>
      <c r="E236" s="223" t="s">
        <v>2968</v>
      </c>
      <c r="F236" s="217" t="s">
        <v>2968</v>
      </c>
      <c r="G236" s="217" t="s">
        <v>28</v>
      </c>
      <c r="H236" s="210">
        <v>2568</v>
      </c>
      <c r="I236" s="210" t="s">
        <v>2903</v>
      </c>
      <c r="J236" s="210" t="s">
        <v>980</v>
      </c>
      <c r="K236" s="217" t="s">
        <v>35</v>
      </c>
      <c r="L236" s="217" t="s">
        <v>53</v>
      </c>
      <c r="M236" s="220" t="s">
        <v>3168</v>
      </c>
      <c r="N236" s="217" t="s">
        <v>54</v>
      </c>
      <c r="O236" s="210" t="s">
        <v>2904</v>
      </c>
      <c r="P236" s="217"/>
      <c r="Q236" s="217" t="s">
        <v>2969</v>
      </c>
      <c r="R236" s="217" t="s">
        <v>2560</v>
      </c>
    </row>
    <row r="237" spans="1:18">
      <c r="A237" s="226" t="s">
        <v>2558</v>
      </c>
      <c r="B237" s="226" t="s">
        <v>2560</v>
      </c>
      <c r="C237" s="210" t="s">
        <v>3162</v>
      </c>
      <c r="D237" s="217" t="s">
        <v>2970</v>
      </c>
      <c r="E237" s="223" t="s">
        <v>2900</v>
      </c>
      <c r="F237" s="217" t="s">
        <v>2900</v>
      </c>
      <c r="G237" s="217" t="s">
        <v>28</v>
      </c>
      <c r="H237" s="210">
        <v>2568</v>
      </c>
      <c r="I237" s="210" t="s">
        <v>2903</v>
      </c>
      <c r="J237" s="210" t="s">
        <v>980</v>
      </c>
      <c r="K237" s="217" t="s">
        <v>52</v>
      </c>
      <c r="L237" s="217" t="s">
        <v>53</v>
      </c>
      <c r="M237" s="220" t="s">
        <v>3168</v>
      </c>
      <c r="N237" s="217" t="s">
        <v>54</v>
      </c>
      <c r="O237" s="210" t="s">
        <v>2904</v>
      </c>
      <c r="P237" s="217"/>
      <c r="Q237" s="217" t="s">
        <v>2971</v>
      </c>
      <c r="R237" s="217" t="s">
        <v>2560</v>
      </c>
    </row>
    <row r="238" spans="1:18">
      <c r="A238" s="226" t="s">
        <v>2558</v>
      </c>
      <c r="B238" s="226" t="s">
        <v>2560</v>
      </c>
      <c r="C238" s="210" t="s">
        <v>3163</v>
      </c>
      <c r="D238" s="217" t="s">
        <v>845</v>
      </c>
      <c r="E238" s="218" t="s">
        <v>778</v>
      </c>
      <c r="F238" s="217" t="s">
        <v>778</v>
      </c>
      <c r="G238" s="217" t="s">
        <v>28</v>
      </c>
      <c r="H238" s="219">
        <v>2564</v>
      </c>
      <c r="I238" s="210" t="s">
        <v>654</v>
      </c>
      <c r="J238" s="210" t="s">
        <v>80</v>
      </c>
      <c r="K238" s="217" t="s">
        <v>847</v>
      </c>
      <c r="L238" s="217" t="s">
        <v>216</v>
      </c>
      <c r="M238" s="220" t="s">
        <v>3170</v>
      </c>
      <c r="N238" s="217" t="s">
        <v>54</v>
      </c>
      <c r="O238" s="210" t="s">
        <v>2992</v>
      </c>
      <c r="P238" s="217" t="s">
        <v>3167</v>
      </c>
      <c r="Q238" s="217" t="s">
        <v>3091</v>
      </c>
      <c r="R238" s="217" t="s">
        <v>656</v>
      </c>
    </row>
    <row r="239" spans="1:18">
      <c r="A239" s="227" t="s">
        <v>2558</v>
      </c>
      <c r="B239" s="227" t="str">
        <f>VLOOKUP(R239,'[1]FVCT for eMENSCR'!$B$2:$C$6173,2,FALSE)</f>
        <v>v3_180403V01F05</v>
      </c>
      <c r="C239" s="210" t="s">
        <v>3162</v>
      </c>
      <c r="D239" s="217" t="s">
        <v>251</v>
      </c>
      <c r="E239" s="218" t="s">
        <v>252</v>
      </c>
      <c r="F239" s="217" t="s">
        <v>252</v>
      </c>
      <c r="G239" s="217" t="s">
        <v>28</v>
      </c>
      <c r="H239" s="219">
        <v>2563</v>
      </c>
      <c r="I239" s="210" t="s">
        <v>96</v>
      </c>
      <c r="J239" s="210" t="s">
        <v>204</v>
      </c>
      <c r="K239" s="217" t="s">
        <v>254</v>
      </c>
      <c r="L239" s="217" t="s">
        <v>255</v>
      </c>
      <c r="M239" s="220" t="s">
        <v>255</v>
      </c>
      <c r="N239" s="217" t="s">
        <v>107</v>
      </c>
      <c r="O239" s="210"/>
      <c r="P239" s="217"/>
      <c r="Q239" s="217"/>
      <c r="R239" s="217" t="s">
        <v>2780</v>
      </c>
    </row>
    <row r="240" spans="1:18">
      <c r="A240" s="227" t="s">
        <v>2558</v>
      </c>
      <c r="B240" s="227" t="str">
        <f>VLOOKUP(R240,'[1]FVCT for eMENSCR'!$B$2:$C$6173,2,FALSE)</f>
        <v>v3_180403V01F05</v>
      </c>
      <c r="C240" s="210" t="s">
        <v>3162</v>
      </c>
      <c r="D240" s="221" t="s">
        <v>406</v>
      </c>
      <c r="E240" s="222" t="s">
        <v>407</v>
      </c>
      <c r="F240" s="221" t="s">
        <v>407</v>
      </c>
      <c r="G240" s="221" t="s">
        <v>28</v>
      </c>
      <c r="H240" s="220">
        <v>2563</v>
      </c>
      <c r="I240" s="220" t="s">
        <v>96</v>
      </c>
      <c r="J240" s="220" t="s">
        <v>204</v>
      </c>
      <c r="K240" s="221" t="s">
        <v>409</v>
      </c>
      <c r="L240" s="221" t="s">
        <v>216</v>
      </c>
      <c r="M240" s="220" t="s">
        <v>3170</v>
      </c>
      <c r="N240" s="221" t="s">
        <v>54</v>
      </c>
      <c r="O240" s="220"/>
      <c r="P240" s="221"/>
      <c r="Q240" s="221"/>
      <c r="R240" s="221" t="s">
        <v>2780</v>
      </c>
    </row>
    <row r="241" spans="1:18">
      <c r="A241" s="227" t="s">
        <v>2558</v>
      </c>
      <c r="B241" s="227" t="str">
        <f>VLOOKUP(R241,'[1]FVCT for eMENSCR'!$B$2:$C$6173,2,FALSE)</f>
        <v>v3_180403V01F05</v>
      </c>
      <c r="C241" s="210" t="s">
        <v>3162</v>
      </c>
      <c r="D241" s="221" t="s">
        <v>891</v>
      </c>
      <c r="E241" s="222" t="s">
        <v>892</v>
      </c>
      <c r="F241" s="221" t="s">
        <v>892</v>
      </c>
      <c r="G241" s="221" t="s">
        <v>28</v>
      </c>
      <c r="H241" s="220">
        <v>2563</v>
      </c>
      <c r="I241" s="220" t="s">
        <v>143</v>
      </c>
      <c r="J241" s="220" t="s">
        <v>889</v>
      </c>
      <c r="K241" s="221" t="s">
        <v>890</v>
      </c>
      <c r="L241" s="221" t="s">
        <v>196</v>
      </c>
      <c r="M241" s="220" t="s">
        <v>3175</v>
      </c>
      <c r="N241" s="221" t="s">
        <v>197</v>
      </c>
      <c r="O241" s="220"/>
      <c r="P241" s="221"/>
      <c r="Q241" s="221"/>
      <c r="R241" s="221" t="s">
        <v>2780</v>
      </c>
    </row>
    <row r="242" spans="1:18">
      <c r="A242" s="227" t="s">
        <v>2558</v>
      </c>
      <c r="B242" s="227" t="s">
        <v>2865</v>
      </c>
      <c r="C242" s="210" t="s">
        <v>3162</v>
      </c>
      <c r="D242" s="217" t="s">
        <v>678</v>
      </c>
      <c r="E242" s="223" t="s">
        <v>679</v>
      </c>
      <c r="F242" s="217" t="s">
        <v>679</v>
      </c>
      <c r="G242" s="217" t="s">
        <v>28</v>
      </c>
      <c r="H242" s="210">
        <v>2564</v>
      </c>
      <c r="I242" s="210" t="s">
        <v>654</v>
      </c>
      <c r="J242" s="210" t="s">
        <v>80</v>
      </c>
      <c r="K242" s="217" t="s">
        <v>681</v>
      </c>
      <c r="L242" s="217" t="s">
        <v>196</v>
      </c>
      <c r="M242" s="220" t="s">
        <v>3175</v>
      </c>
      <c r="N242" s="217" t="s">
        <v>197</v>
      </c>
      <c r="O242" s="210" t="s">
        <v>2992</v>
      </c>
      <c r="P242" s="217"/>
      <c r="Q242" s="217" t="s">
        <v>3038</v>
      </c>
      <c r="R242" s="217" t="s">
        <v>683</v>
      </c>
    </row>
    <row r="243" spans="1:18">
      <c r="A243" s="227" t="s">
        <v>2558</v>
      </c>
      <c r="B243" s="227" t="s">
        <v>2865</v>
      </c>
      <c r="C243" s="210" t="s">
        <v>3162</v>
      </c>
      <c r="D243" s="217" t="s">
        <v>919</v>
      </c>
      <c r="E243" s="223" t="s">
        <v>920</v>
      </c>
      <c r="F243" s="217" t="s">
        <v>920</v>
      </c>
      <c r="G243" s="217" t="s">
        <v>28</v>
      </c>
      <c r="H243" s="210">
        <v>2564</v>
      </c>
      <c r="I243" s="210" t="s">
        <v>654</v>
      </c>
      <c r="J243" s="210" t="s">
        <v>80</v>
      </c>
      <c r="K243" s="217" t="s">
        <v>291</v>
      </c>
      <c r="L243" s="217" t="s">
        <v>216</v>
      </c>
      <c r="M243" s="220" t="s">
        <v>3170</v>
      </c>
      <c r="N243" s="217" t="s">
        <v>54</v>
      </c>
      <c r="O243" s="210" t="s">
        <v>2992</v>
      </c>
      <c r="P243" s="217"/>
      <c r="Q243" s="217" t="s">
        <v>3051</v>
      </c>
      <c r="R243" s="217" t="s">
        <v>683</v>
      </c>
    </row>
    <row r="244" spans="1:18">
      <c r="A244" s="227" t="s">
        <v>2558</v>
      </c>
      <c r="B244" s="227" t="s">
        <v>2865</v>
      </c>
      <c r="C244" s="210" t="s">
        <v>3162</v>
      </c>
      <c r="D244" s="217" t="s">
        <v>2475</v>
      </c>
      <c r="E244" s="223" t="s">
        <v>2476</v>
      </c>
      <c r="F244" s="217" t="s">
        <v>2476</v>
      </c>
      <c r="G244" s="217" t="s">
        <v>28</v>
      </c>
      <c r="H244" s="210">
        <v>2566</v>
      </c>
      <c r="I244" s="210" t="s">
        <v>1087</v>
      </c>
      <c r="J244" s="210" t="s">
        <v>935</v>
      </c>
      <c r="K244" s="217" t="s">
        <v>249</v>
      </c>
      <c r="L244" s="217" t="s">
        <v>216</v>
      </c>
      <c r="M244" s="220" t="s">
        <v>3170</v>
      </c>
      <c r="N244" s="217" t="s">
        <v>54</v>
      </c>
      <c r="O244" s="210" t="s">
        <v>2858</v>
      </c>
      <c r="P244" s="217"/>
      <c r="Q244" s="217" t="s">
        <v>2796</v>
      </c>
      <c r="R244" s="217" t="s">
        <v>2780</v>
      </c>
    </row>
    <row r="245" spans="1:18">
      <c r="A245" s="227" t="s">
        <v>2558</v>
      </c>
      <c r="B245" s="227" t="s">
        <v>2865</v>
      </c>
      <c r="C245" s="210" t="s">
        <v>3162</v>
      </c>
      <c r="D245" s="217" t="s">
        <v>2457</v>
      </c>
      <c r="E245" s="223" t="s">
        <v>2458</v>
      </c>
      <c r="F245" s="217" t="s">
        <v>2458</v>
      </c>
      <c r="G245" s="217" t="s">
        <v>28</v>
      </c>
      <c r="H245" s="210">
        <v>2566</v>
      </c>
      <c r="I245" s="210" t="s">
        <v>2433</v>
      </c>
      <c r="J245" s="210" t="s">
        <v>935</v>
      </c>
      <c r="K245" s="217" t="s">
        <v>447</v>
      </c>
      <c r="L245" s="217" t="s">
        <v>216</v>
      </c>
      <c r="M245" s="220" t="s">
        <v>3170</v>
      </c>
      <c r="N245" s="217" t="s">
        <v>54</v>
      </c>
      <c r="O245" s="210" t="s">
        <v>2858</v>
      </c>
      <c r="P245" s="217"/>
      <c r="Q245" s="217" t="s">
        <v>2781</v>
      </c>
      <c r="R245" s="217" t="s">
        <v>2780</v>
      </c>
    </row>
    <row r="246" spans="1:18">
      <c r="A246" s="227" t="s">
        <v>2558</v>
      </c>
      <c r="B246" s="227" t="s">
        <v>2865</v>
      </c>
      <c r="C246" s="210" t="s">
        <v>3162</v>
      </c>
      <c r="D246" s="217" t="s">
        <v>2939</v>
      </c>
      <c r="E246" s="223" t="s">
        <v>2940</v>
      </c>
      <c r="F246" s="217" t="s">
        <v>2940</v>
      </c>
      <c r="G246" s="217" t="s">
        <v>28</v>
      </c>
      <c r="H246" s="210">
        <v>2568</v>
      </c>
      <c r="I246" s="210" t="s">
        <v>2903</v>
      </c>
      <c r="J246" s="210" t="s">
        <v>980</v>
      </c>
      <c r="K246" s="217" t="s">
        <v>681</v>
      </c>
      <c r="L246" s="217" t="s">
        <v>196</v>
      </c>
      <c r="M246" s="220" t="s">
        <v>3175</v>
      </c>
      <c r="N246" s="217" t="s">
        <v>197</v>
      </c>
      <c r="O246" s="210" t="s">
        <v>2904</v>
      </c>
      <c r="P246" s="217"/>
      <c r="Q246" s="217" t="s">
        <v>2941</v>
      </c>
      <c r="R246" s="217" t="s">
        <v>2865</v>
      </c>
    </row>
    <row r="247" spans="1:18">
      <c r="A247" s="227" t="s">
        <v>2558</v>
      </c>
      <c r="B247" s="227" t="s">
        <v>2865</v>
      </c>
      <c r="C247" s="210" t="s">
        <v>3163</v>
      </c>
      <c r="D247" s="217" t="s">
        <v>3135</v>
      </c>
      <c r="E247" s="218" t="s">
        <v>3136</v>
      </c>
      <c r="F247" s="217" t="s">
        <v>3136</v>
      </c>
      <c r="G247" s="217" t="s">
        <v>28</v>
      </c>
      <c r="H247" s="219">
        <v>2566</v>
      </c>
      <c r="I247" s="210" t="s">
        <v>614</v>
      </c>
      <c r="J247" s="210" t="s">
        <v>935</v>
      </c>
      <c r="K247" s="217" t="s">
        <v>3137</v>
      </c>
      <c r="L247" s="217" t="s">
        <v>82</v>
      </c>
      <c r="M247" s="220" t="s">
        <v>3173</v>
      </c>
      <c r="N247" s="217" t="s">
        <v>54</v>
      </c>
      <c r="O247" s="210" t="s">
        <v>2858</v>
      </c>
      <c r="P247" s="217"/>
      <c r="Q247" s="217" t="s">
        <v>3140</v>
      </c>
      <c r="R247" s="217" t="s">
        <v>3138</v>
      </c>
    </row>
    <row r="248" spans="1:18">
      <c r="A248" s="227" t="s">
        <v>2558</v>
      </c>
      <c r="B248" s="227" t="s">
        <v>2865</v>
      </c>
      <c r="C248" s="210" t="s">
        <v>3163</v>
      </c>
      <c r="D248" s="217" t="s">
        <v>3141</v>
      </c>
      <c r="E248" s="218" t="s">
        <v>738</v>
      </c>
      <c r="F248" s="217" t="s">
        <v>738</v>
      </c>
      <c r="G248" s="217" t="s">
        <v>2927</v>
      </c>
      <c r="H248" s="219">
        <v>2566</v>
      </c>
      <c r="I248" s="210" t="s">
        <v>1087</v>
      </c>
      <c r="J248" s="210" t="s">
        <v>935</v>
      </c>
      <c r="K248" s="217" t="s">
        <v>404</v>
      </c>
      <c r="L248" s="217" t="s">
        <v>216</v>
      </c>
      <c r="M248" s="220" t="s">
        <v>3170</v>
      </c>
      <c r="N248" s="217" t="s">
        <v>54</v>
      </c>
      <c r="O248" s="210" t="s">
        <v>2858</v>
      </c>
      <c r="P248" s="217"/>
      <c r="Q248" s="217" t="s">
        <v>3146</v>
      </c>
      <c r="R248" s="217" t="s">
        <v>3144</v>
      </c>
    </row>
    <row r="249" spans="1:18">
      <c r="A249" s="228" t="s">
        <v>3201</v>
      </c>
      <c r="B249" s="228" t="str">
        <f>VLOOKUP(R249,'[1]FVCT for eMENSCR'!$B$2:$C$6173,2,FALSE)</f>
        <v>v3_180403V02F01</v>
      </c>
      <c r="C249" s="210" t="s">
        <v>3162</v>
      </c>
      <c r="D249" s="217" t="s">
        <v>198</v>
      </c>
      <c r="E249" s="218" t="s">
        <v>199</v>
      </c>
      <c r="F249" s="217" t="s">
        <v>199</v>
      </c>
      <c r="G249" s="217" t="s">
        <v>28</v>
      </c>
      <c r="H249" s="219">
        <v>2563</v>
      </c>
      <c r="I249" s="210" t="s">
        <v>96</v>
      </c>
      <c r="J249" s="210" t="s">
        <v>51</v>
      </c>
      <c r="K249" s="217" t="s">
        <v>52</v>
      </c>
      <c r="L249" s="217" t="s">
        <v>53</v>
      </c>
      <c r="M249" s="220" t="s">
        <v>3168</v>
      </c>
      <c r="N249" s="217" t="s">
        <v>54</v>
      </c>
      <c r="O249" s="210"/>
      <c r="P249" s="217"/>
      <c r="Q249" s="217"/>
      <c r="R249" s="217" t="s">
        <v>3207</v>
      </c>
    </row>
    <row r="250" spans="1:18">
      <c r="A250" s="228" t="s">
        <v>3201</v>
      </c>
      <c r="B250" s="228" t="s">
        <v>3079</v>
      </c>
      <c r="C250" s="210" t="s">
        <v>3162</v>
      </c>
      <c r="D250" s="217" t="s">
        <v>1083</v>
      </c>
      <c r="E250" s="223" t="s">
        <v>1084</v>
      </c>
      <c r="F250" s="217" t="s">
        <v>1084</v>
      </c>
      <c r="G250" s="217" t="s">
        <v>28</v>
      </c>
      <c r="H250" s="210">
        <v>2565</v>
      </c>
      <c r="I250" s="210" t="s">
        <v>1086</v>
      </c>
      <c r="J250" s="210" t="s">
        <v>1087</v>
      </c>
      <c r="K250" s="217" t="s">
        <v>1088</v>
      </c>
      <c r="L250" s="217" t="s">
        <v>1089</v>
      </c>
      <c r="M250" s="220" t="s">
        <v>3187</v>
      </c>
      <c r="N250" s="217" t="s">
        <v>1090</v>
      </c>
      <c r="O250" s="210" t="s">
        <v>3078</v>
      </c>
      <c r="P250" s="217"/>
      <c r="Q250" s="217" t="s">
        <v>1320</v>
      </c>
      <c r="R250" s="217" t="s">
        <v>1091</v>
      </c>
    </row>
    <row r="251" spans="1:18">
      <c r="A251" s="229" t="s">
        <v>3201</v>
      </c>
      <c r="B251" s="229" t="str">
        <f>VLOOKUP(R251,'[1]FVCT for eMENSCR'!$B$2:$C$6173,2,FALSE)</f>
        <v>v3_180403V02F02</v>
      </c>
      <c r="C251" s="210" t="s">
        <v>3162</v>
      </c>
      <c r="D251" s="217" t="s">
        <v>38</v>
      </c>
      <c r="E251" s="218" t="s">
        <v>39</v>
      </c>
      <c r="F251" s="217" t="s">
        <v>39</v>
      </c>
      <c r="G251" s="217" t="s">
        <v>28</v>
      </c>
      <c r="H251" s="219">
        <v>2561</v>
      </c>
      <c r="I251" s="210" t="s">
        <v>41</v>
      </c>
      <c r="J251" s="210" t="s">
        <v>42</v>
      </c>
      <c r="K251" s="217" t="s">
        <v>35</v>
      </c>
      <c r="L251" s="217" t="s">
        <v>36</v>
      </c>
      <c r="M251" s="220" t="s">
        <v>3169</v>
      </c>
      <c r="N251" s="217" t="s">
        <v>37</v>
      </c>
      <c r="O251" s="210"/>
      <c r="P251" s="217"/>
      <c r="Q251" s="217"/>
      <c r="R251" s="217" t="s">
        <v>972</v>
      </c>
    </row>
    <row r="252" spans="1:18">
      <c r="A252" s="229" t="s">
        <v>3201</v>
      </c>
      <c r="B252" s="229" t="s">
        <v>2862</v>
      </c>
      <c r="C252" s="210" t="s">
        <v>3162</v>
      </c>
      <c r="D252" s="217" t="s">
        <v>669</v>
      </c>
      <c r="E252" s="223" t="s">
        <v>670</v>
      </c>
      <c r="F252" s="217" t="s">
        <v>670</v>
      </c>
      <c r="G252" s="217" t="s">
        <v>28</v>
      </c>
      <c r="H252" s="210">
        <v>2564</v>
      </c>
      <c r="I252" s="210" t="s">
        <v>654</v>
      </c>
      <c r="J252" s="210" t="s">
        <v>80</v>
      </c>
      <c r="K252" s="217" t="s">
        <v>254</v>
      </c>
      <c r="L252" s="217" t="s">
        <v>255</v>
      </c>
      <c r="M252" s="220" t="s">
        <v>255</v>
      </c>
      <c r="N252" s="217" t="s">
        <v>107</v>
      </c>
      <c r="O252" s="210" t="s">
        <v>2992</v>
      </c>
      <c r="P252" s="217"/>
      <c r="Q252" s="217" t="s">
        <v>3011</v>
      </c>
      <c r="R252" s="217" t="s">
        <v>527</v>
      </c>
    </row>
    <row r="253" spans="1:18">
      <c r="A253" s="229" t="s">
        <v>3201</v>
      </c>
      <c r="B253" s="229" t="s">
        <v>2862</v>
      </c>
      <c r="C253" s="210" t="s">
        <v>3162</v>
      </c>
      <c r="D253" s="217" t="s">
        <v>922</v>
      </c>
      <c r="E253" s="223" t="s">
        <v>923</v>
      </c>
      <c r="F253" s="217" t="s">
        <v>923</v>
      </c>
      <c r="G253" s="217" t="s">
        <v>924</v>
      </c>
      <c r="H253" s="210">
        <v>2564</v>
      </c>
      <c r="I253" s="210" t="s">
        <v>518</v>
      </c>
      <c r="J253" s="210" t="s">
        <v>51</v>
      </c>
      <c r="K253" s="217" t="s">
        <v>35</v>
      </c>
      <c r="L253" s="217" t="s">
        <v>233</v>
      </c>
      <c r="M253" s="220" t="s">
        <v>3180</v>
      </c>
      <c r="N253" s="217" t="s">
        <v>107</v>
      </c>
      <c r="O253" s="210" t="s">
        <v>2992</v>
      </c>
      <c r="P253" s="217"/>
      <c r="Q253" s="217" t="s">
        <v>3012</v>
      </c>
      <c r="R253" s="217" t="s">
        <v>527</v>
      </c>
    </row>
    <row r="254" spans="1:18">
      <c r="A254" s="229" t="s">
        <v>3201</v>
      </c>
      <c r="B254" s="229" t="s">
        <v>2862</v>
      </c>
      <c r="C254" s="210" t="s">
        <v>3162</v>
      </c>
      <c r="D254" s="217" t="s">
        <v>1141</v>
      </c>
      <c r="E254" s="218" t="s">
        <v>1142</v>
      </c>
      <c r="F254" s="217" t="s">
        <v>1142</v>
      </c>
      <c r="G254" s="217" t="s">
        <v>28</v>
      </c>
      <c r="H254" s="219">
        <v>2565</v>
      </c>
      <c r="I254" s="210" t="s">
        <v>1086</v>
      </c>
      <c r="J254" s="210" t="s">
        <v>51</v>
      </c>
      <c r="K254" s="217" t="s">
        <v>1144</v>
      </c>
      <c r="L254" s="217" t="s">
        <v>36</v>
      </c>
      <c r="M254" s="220" t="s">
        <v>3169</v>
      </c>
      <c r="N254" s="217" t="s">
        <v>37</v>
      </c>
      <c r="O254" s="210" t="s">
        <v>3078</v>
      </c>
      <c r="P254" s="217"/>
      <c r="Q254" s="217" t="s">
        <v>1358</v>
      </c>
      <c r="R254" s="217" t="s">
        <v>527</v>
      </c>
    </row>
    <row r="255" spans="1:18">
      <c r="A255" s="229" t="s">
        <v>3201</v>
      </c>
      <c r="B255" s="229" t="s">
        <v>2862</v>
      </c>
      <c r="C255" s="210" t="s">
        <v>3162</v>
      </c>
      <c r="D255" s="217" t="s">
        <v>1135</v>
      </c>
      <c r="E255" s="218" t="s">
        <v>1136</v>
      </c>
      <c r="F255" s="217" t="s">
        <v>1136</v>
      </c>
      <c r="G255" s="217" t="s">
        <v>28</v>
      </c>
      <c r="H255" s="219">
        <v>2565</v>
      </c>
      <c r="I255" s="210" t="s">
        <v>518</v>
      </c>
      <c r="J255" s="210" t="s">
        <v>51</v>
      </c>
      <c r="K255" s="217" t="s">
        <v>254</v>
      </c>
      <c r="L255" s="217" t="s">
        <v>255</v>
      </c>
      <c r="M255" s="220" t="s">
        <v>255</v>
      </c>
      <c r="N255" s="217" t="s">
        <v>107</v>
      </c>
      <c r="O255" s="210" t="s">
        <v>3078</v>
      </c>
      <c r="P255" s="217"/>
      <c r="Q255" s="217" t="s">
        <v>1354</v>
      </c>
      <c r="R255" s="217" t="s">
        <v>527</v>
      </c>
    </row>
    <row r="256" spans="1:18">
      <c r="A256" s="229" t="s">
        <v>3201</v>
      </c>
      <c r="B256" s="229" t="s">
        <v>2862</v>
      </c>
      <c r="C256" s="210" t="s">
        <v>3162</v>
      </c>
      <c r="D256" s="217" t="s">
        <v>1212</v>
      </c>
      <c r="E256" s="218" t="s">
        <v>1213</v>
      </c>
      <c r="F256" s="217" t="s">
        <v>1213</v>
      </c>
      <c r="G256" s="217" t="s">
        <v>28</v>
      </c>
      <c r="H256" s="219">
        <v>2565</v>
      </c>
      <c r="I256" s="210" t="s">
        <v>1086</v>
      </c>
      <c r="J256" s="210" t="s">
        <v>51</v>
      </c>
      <c r="K256" s="217" t="s">
        <v>1144</v>
      </c>
      <c r="L256" s="217" t="s">
        <v>36</v>
      </c>
      <c r="M256" s="220" t="s">
        <v>3169</v>
      </c>
      <c r="N256" s="217" t="s">
        <v>37</v>
      </c>
      <c r="O256" s="210" t="s">
        <v>3078</v>
      </c>
      <c r="P256" s="217"/>
      <c r="Q256" s="217" t="s">
        <v>1418</v>
      </c>
      <c r="R256" s="217" t="s">
        <v>527</v>
      </c>
    </row>
    <row r="257" spans="1:18">
      <c r="A257" s="229" t="s">
        <v>3201</v>
      </c>
      <c r="B257" s="229" t="s">
        <v>2862</v>
      </c>
      <c r="C257" s="210" t="s">
        <v>3162</v>
      </c>
      <c r="D257" s="217" t="s">
        <v>1442</v>
      </c>
      <c r="E257" s="218" t="s">
        <v>1443</v>
      </c>
      <c r="F257" s="217" t="s">
        <v>1443</v>
      </c>
      <c r="G257" s="217" t="s">
        <v>28</v>
      </c>
      <c r="H257" s="219">
        <v>2565</v>
      </c>
      <c r="I257" s="210" t="s">
        <v>518</v>
      </c>
      <c r="J257" s="210" t="s">
        <v>51</v>
      </c>
      <c r="K257" s="217" t="s">
        <v>1445</v>
      </c>
      <c r="L257" s="217" t="s">
        <v>1446</v>
      </c>
      <c r="M257" s="220" t="s">
        <v>3189</v>
      </c>
      <c r="N257" s="217" t="s">
        <v>37</v>
      </c>
      <c r="O257" s="210" t="s">
        <v>3078</v>
      </c>
      <c r="P257" s="217"/>
      <c r="Q257" s="217" t="s">
        <v>1450</v>
      </c>
      <c r="R257" s="217" t="s">
        <v>1447</v>
      </c>
    </row>
    <row r="258" spans="1:18">
      <c r="A258" s="229" t="s">
        <v>3201</v>
      </c>
      <c r="B258" s="229" t="s">
        <v>2862</v>
      </c>
      <c r="C258" s="210" t="s">
        <v>3162</v>
      </c>
      <c r="D258" s="217" t="s">
        <v>2399</v>
      </c>
      <c r="E258" s="223" t="s">
        <v>2400</v>
      </c>
      <c r="F258" s="217" t="s">
        <v>2400</v>
      </c>
      <c r="G258" s="217" t="s">
        <v>28</v>
      </c>
      <c r="H258" s="210">
        <v>2566</v>
      </c>
      <c r="I258" s="210" t="s">
        <v>614</v>
      </c>
      <c r="J258" s="210" t="s">
        <v>935</v>
      </c>
      <c r="K258" s="217" t="s">
        <v>131</v>
      </c>
      <c r="L258" s="217" t="s">
        <v>36</v>
      </c>
      <c r="M258" s="220" t="s">
        <v>3169</v>
      </c>
      <c r="N258" s="217" t="s">
        <v>37</v>
      </c>
      <c r="O258" s="210" t="s">
        <v>2858</v>
      </c>
      <c r="P258" s="217"/>
      <c r="Q258" s="217" t="s">
        <v>2707</v>
      </c>
      <c r="R258" s="217" t="s">
        <v>972</v>
      </c>
    </row>
    <row r="259" spans="1:18">
      <c r="A259" s="229" t="s">
        <v>3201</v>
      </c>
      <c r="B259" s="229" t="s">
        <v>2862</v>
      </c>
      <c r="C259" s="210" t="s">
        <v>3162</v>
      </c>
      <c r="D259" s="217" t="s">
        <v>2867</v>
      </c>
      <c r="E259" s="223" t="s">
        <v>2868</v>
      </c>
      <c r="F259" s="217" t="s">
        <v>2868</v>
      </c>
      <c r="G259" s="217" t="s">
        <v>28</v>
      </c>
      <c r="H259" s="210">
        <v>2567</v>
      </c>
      <c r="I259" s="210" t="s">
        <v>2649</v>
      </c>
      <c r="J259" s="210" t="s">
        <v>2869</v>
      </c>
      <c r="K259" s="217" t="s">
        <v>131</v>
      </c>
      <c r="L259" s="217" t="s">
        <v>36</v>
      </c>
      <c r="M259" s="220" t="s">
        <v>3169</v>
      </c>
      <c r="N259" s="217" t="s">
        <v>37</v>
      </c>
      <c r="O259" s="210" t="s">
        <v>2870</v>
      </c>
      <c r="P259" s="217"/>
      <c r="Q259" s="217" t="s">
        <v>2871</v>
      </c>
      <c r="R259" s="217" t="s">
        <v>2862</v>
      </c>
    </row>
    <row r="260" spans="1:18">
      <c r="A260" s="229" t="s">
        <v>3201</v>
      </c>
      <c r="B260" s="229" t="s">
        <v>2862</v>
      </c>
      <c r="C260" s="210" t="s">
        <v>3162</v>
      </c>
      <c r="D260" s="217" t="s">
        <v>2554</v>
      </c>
      <c r="E260" s="223" t="s">
        <v>2872</v>
      </c>
      <c r="F260" s="217" t="s">
        <v>2872</v>
      </c>
      <c r="G260" s="217" t="s">
        <v>28</v>
      </c>
      <c r="H260" s="210">
        <v>2567</v>
      </c>
      <c r="I260" s="210" t="s">
        <v>2649</v>
      </c>
      <c r="J260" s="210" t="s">
        <v>2869</v>
      </c>
      <c r="K260" s="217" t="s">
        <v>131</v>
      </c>
      <c r="L260" s="217" t="s">
        <v>36</v>
      </c>
      <c r="M260" s="220" t="s">
        <v>3169</v>
      </c>
      <c r="N260" s="217" t="s">
        <v>37</v>
      </c>
      <c r="O260" s="210" t="s">
        <v>2870</v>
      </c>
      <c r="P260" s="217"/>
      <c r="Q260" s="217" t="s">
        <v>2689</v>
      </c>
      <c r="R260" s="217" t="s">
        <v>2862</v>
      </c>
    </row>
    <row r="261" spans="1:18" s="124" customFormat="1">
      <c r="A261" s="229" t="s">
        <v>3201</v>
      </c>
      <c r="B261" s="229" t="s">
        <v>2862</v>
      </c>
      <c r="C261" s="210" t="s">
        <v>3163</v>
      </c>
      <c r="D261" s="217" t="s">
        <v>3153</v>
      </c>
      <c r="E261" s="218" t="s">
        <v>3126</v>
      </c>
      <c r="F261" s="217" t="s">
        <v>3126</v>
      </c>
      <c r="G261" s="217" t="s">
        <v>28</v>
      </c>
      <c r="H261" s="219">
        <v>2565</v>
      </c>
      <c r="I261" s="210" t="s">
        <v>518</v>
      </c>
      <c r="J261" s="210" t="s">
        <v>51</v>
      </c>
      <c r="K261" s="217" t="s">
        <v>35</v>
      </c>
      <c r="L261" s="217" t="s">
        <v>82</v>
      </c>
      <c r="M261" s="220" t="s">
        <v>3173</v>
      </c>
      <c r="N261" s="217" t="s">
        <v>54</v>
      </c>
      <c r="O261" s="210" t="s">
        <v>3078</v>
      </c>
      <c r="P261" s="217"/>
      <c r="Q261" s="217" t="s">
        <v>3155</v>
      </c>
      <c r="R261" s="217" t="s">
        <v>3154</v>
      </c>
    </row>
    <row r="262" spans="1:18" s="61" customFormat="1">
      <c r="A262" s="229" t="s">
        <v>3201</v>
      </c>
      <c r="B262" s="229" t="s">
        <v>2862</v>
      </c>
      <c r="C262" s="210" t="s">
        <v>3163</v>
      </c>
      <c r="D262" s="217" t="s">
        <v>3156</v>
      </c>
      <c r="E262" s="218" t="s">
        <v>3157</v>
      </c>
      <c r="F262" s="217" t="s">
        <v>3157</v>
      </c>
      <c r="G262" s="217" t="s">
        <v>28</v>
      </c>
      <c r="H262" s="219">
        <v>2565</v>
      </c>
      <c r="I262" s="210" t="s">
        <v>518</v>
      </c>
      <c r="J262" s="210" t="s">
        <v>51</v>
      </c>
      <c r="K262" s="217" t="s">
        <v>35</v>
      </c>
      <c r="L262" s="217" t="s">
        <v>82</v>
      </c>
      <c r="M262" s="220" t="s">
        <v>3173</v>
      </c>
      <c r="N262" s="217" t="s">
        <v>54</v>
      </c>
      <c r="O262" s="210" t="s">
        <v>3078</v>
      </c>
      <c r="P262" s="217"/>
      <c r="Q262" s="217" t="s">
        <v>3158</v>
      </c>
      <c r="R262" s="217" t="s">
        <v>3154</v>
      </c>
    </row>
    <row r="263" spans="1:18" s="61" customFormat="1">
      <c r="A263" s="229" t="s">
        <v>3201</v>
      </c>
      <c r="B263" s="229" t="s">
        <v>2862</v>
      </c>
      <c r="C263" s="210" t="s">
        <v>3163</v>
      </c>
      <c r="D263" s="217" t="s">
        <v>3125</v>
      </c>
      <c r="E263" s="218" t="s">
        <v>3126</v>
      </c>
      <c r="F263" s="217" t="s">
        <v>3126</v>
      </c>
      <c r="G263" s="217" t="s">
        <v>28</v>
      </c>
      <c r="H263" s="219">
        <v>2566</v>
      </c>
      <c r="I263" s="210" t="s">
        <v>614</v>
      </c>
      <c r="J263" s="210" t="s">
        <v>935</v>
      </c>
      <c r="K263" s="217" t="s">
        <v>35</v>
      </c>
      <c r="L263" s="217" t="s">
        <v>82</v>
      </c>
      <c r="M263" s="220" t="s">
        <v>3173</v>
      </c>
      <c r="N263" s="217" t="s">
        <v>54</v>
      </c>
      <c r="O263" s="210" t="s">
        <v>2858</v>
      </c>
      <c r="P263" s="217"/>
      <c r="Q263" s="217" t="s">
        <v>3131</v>
      </c>
      <c r="R263" s="217" t="s">
        <v>3129</v>
      </c>
    </row>
    <row r="264" spans="1:18" s="61" customFormat="1">
      <c r="A264" s="229" t="s">
        <v>3201</v>
      </c>
      <c r="B264" s="229" t="s">
        <v>2862</v>
      </c>
      <c r="C264" s="210" t="s">
        <v>3163</v>
      </c>
      <c r="D264" s="217" t="s">
        <v>3132</v>
      </c>
      <c r="E264" s="218" t="s">
        <v>3133</v>
      </c>
      <c r="F264" s="217" t="s">
        <v>3133</v>
      </c>
      <c r="G264" s="217" t="s">
        <v>28</v>
      </c>
      <c r="H264" s="219">
        <v>2566</v>
      </c>
      <c r="I264" s="210" t="s">
        <v>614</v>
      </c>
      <c r="J264" s="210" t="s">
        <v>935</v>
      </c>
      <c r="K264" s="217" t="s">
        <v>35</v>
      </c>
      <c r="L264" s="217" t="s">
        <v>82</v>
      </c>
      <c r="M264" s="220" t="s">
        <v>3173</v>
      </c>
      <c r="N264" s="217" t="s">
        <v>54</v>
      </c>
      <c r="O264" s="210" t="s">
        <v>2858</v>
      </c>
      <c r="P264" s="217"/>
      <c r="Q264" s="217" t="s">
        <v>3134</v>
      </c>
      <c r="R264" s="217" t="s">
        <v>3129</v>
      </c>
    </row>
    <row r="265" spans="1:18" s="61" customFormat="1">
      <c r="A265" s="229" t="s">
        <v>3201</v>
      </c>
      <c r="B265" s="229" t="s">
        <v>2862</v>
      </c>
      <c r="C265" s="210" t="s">
        <v>3163</v>
      </c>
      <c r="D265" s="217" t="s">
        <v>3147</v>
      </c>
      <c r="E265" s="218" t="s">
        <v>3148</v>
      </c>
      <c r="F265" s="217" t="s">
        <v>3148</v>
      </c>
      <c r="G265" s="217" t="s">
        <v>28</v>
      </c>
      <c r="H265" s="219">
        <v>2567</v>
      </c>
      <c r="I265" s="210" t="s">
        <v>2466</v>
      </c>
      <c r="J265" s="210" t="s">
        <v>962</v>
      </c>
      <c r="K265" s="217" t="s">
        <v>35</v>
      </c>
      <c r="L265" s="217" t="s">
        <v>82</v>
      </c>
      <c r="M265" s="220" t="s">
        <v>3173</v>
      </c>
      <c r="N265" s="217" t="s">
        <v>54</v>
      </c>
      <c r="O265" s="210" t="s">
        <v>2870</v>
      </c>
      <c r="P265" s="217"/>
      <c r="Q265" s="217" t="s">
        <v>3149</v>
      </c>
      <c r="R265" s="217" t="s">
        <v>3130</v>
      </c>
    </row>
    <row r="266" spans="1:18" s="61" customFormat="1">
      <c r="A266" s="230" t="s">
        <v>3202</v>
      </c>
      <c r="B266" s="230" t="str">
        <f>VLOOKUP(R266,'[1]FVCT for eMENSCR'!$B$2:$C$6173,2,FALSE)</f>
        <v>v3_180403V03F01</v>
      </c>
      <c r="C266" s="210" t="s">
        <v>3162</v>
      </c>
      <c r="D266" s="217" t="s">
        <v>61</v>
      </c>
      <c r="E266" s="218" t="s">
        <v>1216</v>
      </c>
      <c r="F266" s="217" t="s">
        <v>62</v>
      </c>
      <c r="G266" s="217" t="s">
        <v>28</v>
      </c>
      <c r="H266" s="219">
        <v>2562</v>
      </c>
      <c r="I266" s="210" t="s">
        <v>34</v>
      </c>
      <c r="J266" s="210" t="s">
        <v>64</v>
      </c>
      <c r="K266" s="217" t="s">
        <v>65</v>
      </c>
      <c r="L266" s="217" t="s">
        <v>66</v>
      </c>
      <c r="M266" s="220" t="s">
        <v>3193</v>
      </c>
      <c r="N266" s="217" t="s">
        <v>67</v>
      </c>
      <c r="O266" s="210"/>
      <c r="P266" s="217"/>
      <c r="Q266" s="217"/>
      <c r="R266" s="217" t="s">
        <v>994</v>
      </c>
    </row>
    <row r="267" spans="1:18" s="61" customFormat="1">
      <c r="A267" s="230" t="s">
        <v>3202</v>
      </c>
      <c r="B267" s="230" t="str">
        <f>VLOOKUP(R267,'[1]FVCT for eMENSCR'!$B$2:$C$6173,2,FALSE)</f>
        <v>v3_180403V03F01</v>
      </c>
      <c r="C267" s="210" t="s">
        <v>3162</v>
      </c>
      <c r="D267" s="217" t="s">
        <v>144</v>
      </c>
      <c r="E267" s="218" t="s">
        <v>145</v>
      </c>
      <c r="F267" s="217" t="s">
        <v>145</v>
      </c>
      <c r="G267" s="217" t="s">
        <v>28</v>
      </c>
      <c r="H267" s="219">
        <v>2562</v>
      </c>
      <c r="I267" s="210" t="s">
        <v>147</v>
      </c>
      <c r="J267" s="210" t="s">
        <v>64</v>
      </c>
      <c r="K267" s="217" t="s">
        <v>131</v>
      </c>
      <c r="L267" s="217" t="s">
        <v>36</v>
      </c>
      <c r="M267" s="220" t="s">
        <v>3169</v>
      </c>
      <c r="N267" s="217" t="s">
        <v>37</v>
      </c>
      <c r="O267" s="210"/>
      <c r="P267" s="217"/>
      <c r="Q267" s="217"/>
      <c r="R267" s="217" t="s">
        <v>994</v>
      </c>
    </row>
    <row r="268" spans="1:18" s="61" customFormat="1">
      <c r="A268" s="230" t="s">
        <v>3202</v>
      </c>
      <c r="B268" s="230" t="str">
        <f>VLOOKUP(R268,'[1]FVCT for eMENSCR'!$B$2:$C$6173,2,FALSE)</f>
        <v>v3_180403V03F01</v>
      </c>
      <c r="C268" s="210" t="s">
        <v>3162</v>
      </c>
      <c r="D268" s="217" t="s">
        <v>93</v>
      </c>
      <c r="E268" s="218" t="s">
        <v>94</v>
      </c>
      <c r="F268" s="217" t="s">
        <v>94</v>
      </c>
      <c r="G268" s="217" t="s">
        <v>28</v>
      </c>
      <c r="H268" s="219">
        <v>2563</v>
      </c>
      <c r="I268" s="210" t="s">
        <v>96</v>
      </c>
      <c r="J268" s="210" t="s">
        <v>51</v>
      </c>
      <c r="K268" s="217" t="s">
        <v>97</v>
      </c>
      <c r="L268" s="217" t="s">
        <v>98</v>
      </c>
      <c r="M268" s="220" t="s">
        <v>3192</v>
      </c>
      <c r="N268" s="217" t="s">
        <v>99</v>
      </c>
      <c r="O268" s="210"/>
      <c r="P268" s="217"/>
      <c r="Q268" s="217"/>
      <c r="R268" s="217" t="s">
        <v>994</v>
      </c>
    </row>
    <row r="269" spans="1:18" s="61" customFormat="1">
      <c r="A269" s="230" t="s">
        <v>3202</v>
      </c>
      <c r="B269" s="230" t="str">
        <f>VLOOKUP(R269,'[1]FVCT for eMENSCR'!$B$2:$C$6173,2,FALSE)</f>
        <v>v3_180403V03F01</v>
      </c>
      <c r="C269" s="210" t="s">
        <v>3162</v>
      </c>
      <c r="D269" s="217" t="s">
        <v>230</v>
      </c>
      <c r="E269" s="218" t="s">
        <v>231</v>
      </c>
      <c r="F269" s="217" t="s">
        <v>231</v>
      </c>
      <c r="G269" s="217" t="s">
        <v>28</v>
      </c>
      <c r="H269" s="219">
        <v>2563</v>
      </c>
      <c r="I269" s="210" t="s">
        <v>96</v>
      </c>
      <c r="J269" s="210" t="s">
        <v>204</v>
      </c>
      <c r="K269" s="217" t="s">
        <v>222</v>
      </c>
      <c r="L269" s="217" t="s">
        <v>233</v>
      </c>
      <c r="M269" s="220" t="s">
        <v>3180</v>
      </c>
      <c r="N269" s="217" t="s">
        <v>107</v>
      </c>
      <c r="O269" s="210"/>
      <c r="P269" s="217"/>
      <c r="Q269" s="217"/>
      <c r="R269" s="217" t="s">
        <v>994</v>
      </c>
    </row>
    <row r="270" spans="1:18" s="61" customFormat="1">
      <c r="A270" s="230" t="s">
        <v>3202</v>
      </c>
      <c r="B270" s="230" t="str">
        <f>VLOOKUP(R270,'[1]FVCT for eMENSCR'!$B$2:$C$6173,2,FALSE)</f>
        <v>v3_180403V03F01</v>
      </c>
      <c r="C270" s="210" t="s">
        <v>3162</v>
      </c>
      <c r="D270" s="221" t="s">
        <v>410</v>
      </c>
      <c r="E270" s="222" t="s">
        <v>411</v>
      </c>
      <c r="F270" s="221" t="s">
        <v>411</v>
      </c>
      <c r="G270" s="221" t="s">
        <v>28</v>
      </c>
      <c r="H270" s="220">
        <v>2563</v>
      </c>
      <c r="I270" s="220" t="s">
        <v>96</v>
      </c>
      <c r="J270" s="220" t="s">
        <v>204</v>
      </c>
      <c r="K270" s="221" t="s">
        <v>105</v>
      </c>
      <c r="L270" s="221" t="s">
        <v>106</v>
      </c>
      <c r="M270" s="220" t="s">
        <v>3194</v>
      </c>
      <c r="N270" s="221" t="s">
        <v>107</v>
      </c>
      <c r="O270" s="220"/>
      <c r="P270" s="221"/>
      <c r="Q270" s="221"/>
      <c r="R270" s="221" t="s">
        <v>994</v>
      </c>
    </row>
    <row r="271" spans="1:18" s="61" customFormat="1">
      <c r="A271" s="230" t="s">
        <v>3202</v>
      </c>
      <c r="B271" s="230" t="str">
        <f>VLOOKUP(R271,'[1]FVCT for eMENSCR'!$B$2:$C$6173,2,FALSE)</f>
        <v>v3_180403V03F01</v>
      </c>
      <c r="C271" s="210" t="s">
        <v>3162</v>
      </c>
      <c r="D271" s="221" t="s">
        <v>886</v>
      </c>
      <c r="E271" s="222" t="s">
        <v>887</v>
      </c>
      <c r="F271" s="221" t="s">
        <v>887</v>
      </c>
      <c r="G271" s="221" t="s">
        <v>28</v>
      </c>
      <c r="H271" s="220">
        <v>2563</v>
      </c>
      <c r="I271" s="220" t="s">
        <v>143</v>
      </c>
      <c r="J271" s="220" t="s">
        <v>889</v>
      </c>
      <c r="K271" s="221" t="s">
        <v>890</v>
      </c>
      <c r="L271" s="221" t="s">
        <v>196</v>
      </c>
      <c r="M271" s="220" t="s">
        <v>3175</v>
      </c>
      <c r="N271" s="221" t="s">
        <v>197</v>
      </c>
      <c r="O271" s="220"/>
      <c r="P271" s="221"/>
      <c r="Q271" s="221"/>
      <c r="R271" s="221" t="s">
        <v>994</v>
      </c>
    </row>
    <row r="272" spans="1:18" s="61" customFormat="1">
      <c r="A272" s="231" t="s">
        <v>3202</v>
      </c>
      <c r="B272" s="231" t="str">
        <f>VLOOKUP(R272,'[1]FVCT for eMENSCR'!$B$2:$C$6173,2,FALSE)</f>
        <v>v3_180403V03F02</v>
      </c>
      <c r="C272" s="210" t="s">
        <v>3162</v>
      </c>
      <c r="D272" s="217" t="s">
        <v>256</v>
      </c>
      <c r="E272" s="218" t="s">
        <v>257</v>
      </c>
      <c r="F272" s="217" t="s">
        <v>257</v>
      </c>
      <c r="G272" s="217" t="s">
        <v>28</v>
      </c>
      <c r="H272" s="219">
        <v>2563</v>
      </c>
      <c r="I272" s="210" t="s">
        <v>96</v>
      </c>
      <c r="J272" s="210" t="s">
        <v>204</v>
      </c>
      <c r="K272" s="217" t="s">
        <v>254</v>
      </c>
      <c r="L272" s="217" t="s">
        <v>255</v>
      </c>
      <c r="M272" s="220" t="s">
        <v>255</v>
      </c>
      <c r="N272" s="217" t="s">
        <v>107</v>
      </c>
      <c r="O272" s="210"/>
      <c r="P272" s="217"/>
      <c r="Q272" s="217"/>
      <c r="R272" s="217" t="s">
        <v>1012</v>
      </c>
    </row>
    <row r="273" spans="1:18" s="61" customFormat="1">
      <c r="A273" s="231" t="s">
        <v>3202</v>
      </c>
      <c r="B273" s="231" t="str">
        <f>VLOOKUP(R273,'[1]FVCT for eMENSCR'!$B$2:$C$6173,2,FALSE)</f>
        <v>v3_180403V03F02</v>
      </c>
      <c r="C273" s="210" t="s">
        <v>3162</v>
      </c>
      <c r="D273" s="217" t="s">
        <v>279</v>
      </c>
      <c r="E273" s="218" t="s">
        <v>280</v>
      </c>
      <c r="F273" s="217" t="s">
        <v>280</v>
      </c>
      <c r="G273" s="217" t="s">
        <v>28</v>
      </c>
      <c r="H273" s="219">
        <v>2563</v>
      </c>
      <c r="I273" s="210" t="s">
        <v>248</v>
      </c>
      <c r="J273" s="210" t="s">
        <v>282</v>
      </c>
      <c r="K273" s="217" t="s">
        <v>105</v>
      </c>
      <c r="L273" s="217" t="s">
        <v>106</v>
      </c>
      <c r="M273" s="220" t="s">
        <v>3194</v>
      </c>
      <c r="N273" s="217" t="s">
        <v>107</v>
      </c>
      <c r="O273" s="210"/>
      <c r="P273" s="217"/>
      <c r="Q273" s="217"/>
      <c r="R273" s="217" t="s">
        <v>1012</v>
      </c>
    </row>
    <row r="274" spans="1:18" s="61" customFormat="1">
      <c r="A274" s="232" t="s">
        <v>3202</v>
      </c>
      <c r="B274" s="232" t="str">
        <f>VLOOKUP(R274,'[1]FVCT for eMENSCR'!$B$2:$C$6173,2,FALSE)</f>
        <v>v3_180403V03F03</v>
      </c>
      <c r="C274" s="210" t="s">
        <v>3162</v>
      </c>
      <c r="D274" s="217" t="s">
        <v>114</v>
      </c>
      <c r="E274" s="218" t="s">
        <v>115</v>
      </c>
      <c r="F274" s="217" t="s">
        <v>115</v>
      </c>
      <c r="G274" s="217" t="s">
        <v>28</v>
      </c>
      <c r="H274" s="219">
        <v>2562</v>
      </c>
      <c r="I274" s="210" t="s">
        <v>34</v>
      </c>
      <c r="J274" s="210" t="s">
        <v>117</v>
      </c>
      <c r="K274" s="217" t="s">
        <v>112</v>
      </c>
      <c r="L274" s="217" t="s">
        <v>113</v>
      </c>
      <c r="M274" s="220" t="s">
        <v>3199</v>
      </c>
      <c r="N274" s="217" t="s">
        <v>37</v>
      </c>
      <c r="O274" s="210"/>
      <c r="P274" s="217"/>
      <c r="Q274" s="217"/>
      <c r="R274" s="217" t="s">
        <v>957</v>
      </c>
    </row>
    <row r="275" spans="1:18" s="61" customFormat="1">
      <c r="A275" s="232" t="s">
        <v>3202</v>
      </c>
      <c r="B275" s="232" t="s">
        <v>2905</v>
      </c>
      <c r="C275" s="210" t="s">
        <v>3162</v>
      </c>
      <c r="D275" s="217" t="s">
        <v>689</v>
      </c>
      <c r="E275" s="223" t="s">
        <v>574</v>
      </c>
      <c r="F275" s="217" t="s">
        <v>574</v>
      </c>
      <c r="G275" s="217" t="s">
        <v>28</v>
      </c>
      <c r="H275" s="210">
        <v>2563</v>
      </c>
      <c r="I275" s="210" t="s">
        <v>518</v>
      </c>
      <c r="J275" s="210" t="s">
        <v>51</v>
      </c>
      <c r="K275" s="217" t="s">
        <v>691</v>
      </c>
      <c r="L275" s="217" t="s">
        <v>571</v>
      </c>
      <c r="M275" s="220" t="s">
        <v>3176</v>
      </c>
      <c r="N275" s="217" t="s">
        <v>37</v>
      </c>
      <c r="O275" s="210" t="s">
        <v>2982</v>
      </c>
      <c r="P275" s="217"/>
      <c r="Q275" s="217" t="s">
        <v>2985</v>
      </c>
      <c r="R275" s="217" t="s">
        <v>572</v>
      </c>
    </row>
    <row r="276" spans="1:18" s="61" customFormat="1">
      <c r="A276" s="232" t="s">
        <v>3202</v>
      </c>
      <c r="B276" s="232" t="s">
        <v>2905</v>
      </c>
      <c r="C276" s="210" t="s">
        <v>3162</v>
      </c>
      <c r="D276" s="217" t="s">
        <v>726</v>
      </c>
      <c r="E276" s="223" t="s">
        <v>727</v>
      </c>
      <c r="F276" s="217" t="s">
        <v>727</v>
      </c>
      <c r="G276" s="217" t="s">
        <v>28</v>
      </c>
      <c r="H276" s="210">
        <v>2564</v>
      </c>
      <c r="I276" s="210" t="s">
        <v>654</v>
      </c>
      <c r="J276" s="210" t="s">
        <v>80</v>
      </c>
      <c r="K276" s="217" t="s">
        <v>35</v>
      </c>
      <c r="L276" s="217" t="s">
        <v>571</v>
      </c>
      <c r="M276" s="220" t="s">
        <v>3176</v>
      </c>
      <c r="N276" s="217" t="s">
        <v>37</v>
      </c>
      <c r="O276" s="210" t="s">
        <v>2992</v>
      </c>
      <c r="P276" s="217"/>
      <c r="Q276" s="217" t="s">
        <v>2998</v>
      </c>
      <c r="R276" s="217" t="s">
        <v>572</v>
      </c>
    </row>
    <row r="277" spans="1:18" s="61" customFormat="1">
      <c r="A277" s="232" t="s">
        <v>3202</v>
      </c>
      <c r="B277" s="232" t="s">
        <v>2905</v>
      </c>
      <c r="C277" s="210" t="s">
        <v>3162</v>
      </c>
      <c r="D277" s="217" t="s">
        <v>1172</v>
      </c>
      <c r="E277" s="218" t="s">
        <v>1173</v>
      </c>
      <c r="F277" s="217" t="s">
        <v>1173</v>
      </c>
      <c r="G277" s="217" t="s">
        <v>28</v>
      </c>
      <c r="H277" s="219">
        <v>2565</v>
      </c>
      <c r="I277" s="210" t="s">
        <v>518</v>
      </c>
      <c r="J277" s="210" t="s">
        <v>51</v>
      </c>
      <c r="K277" s="217" t="s">
        <v>1175</v>
      </c>
      <c r="L277" s="217" t="s">
        <v>1176</v>
      </c>
      <c r="M277" s="220" t="s">
        <v>3188</v>
      </c>
      <c r="N277" s="217" t="s">
        <v>75</v>
      </c>
      <c r="O277" s="210" t="s">
        <v>3078</v>
      </c>
      <c r="P277" s="217"/>
      <c r="Q277" s="217" t="s">
        <v>1378</v>
      </c>
      <c r="R277" s="217" t="s">
        <v>572</v>
      </c>
    </row>
    <row r="278" spans="1:18" s="61" customFormat="1">
      <c r="A278" s="232" t="s">
        <v>3202</v>
      </c>
      <c r="B278" s="232" t="s">
        <v>2905</v>
      </c>
      <c r="C278" s="210" t="s">
        <v>3162</v>
      </c>
      <c r="D278" s="217" t="s">
        <v>1047</v>
      </c>
      <c r="E278" s="218" t="s">
        <v>1048</v>
      </c>
      <c r="F278" s="217" t="s">
        <v>1048</v>
      </c>
      <c r="G278" s="217" t="s">
        <v>28</v>
      </c>
      <c r="H278" s="219">
        <v>2565</v>
      </c>
      <c r="I278" s="210" t="s">
        <v>518</v>
      </c>
      <c r="J278" s="210" t="s">
        <v>51</v>
      </c>
      <c r="K278" s="217" t="s">
        <v>35</v>
      </c>
      <c r="L278" s="217" t="s">
        <v>571</v>
      </c>
      <c r="M278" s="220" t="s">
        <v>3176</v>
      </c>
      <c r="N278" s="217" t="s">
        <v>37</v>
      </c>
      <c r="O278" s="210" t="s">
        <v>3078</v>
      </c>
      <c r="P278" s="217"/>
      <c r="Q278" s="217" t="s">
        <v>1283</v>
      </c>
      <c r="R278" s="217" t="s">
        <v>572</v>
      </c>
    </row>
    <row r="279" spans="1:18" s="61" customFormat="1">
      <c r="A279" s="232" t="s">
        <v>3202</v>
      </c>
      <c r="B279" s="232" t="s">
        <v>2905</v>
      </c>
      <c r="C279" s="210" t="s">
        <v>3162</v>
      </c>
      <c r="D279" s="217" t="s">
        <v>1050</v>
      </c>
      <c r="E279" s="218" t="s">
        <v>1051</v>
      </c>
      <c r="F279" s="217" t="s">
        <v>1051</v>
      </c>
      <c r="G279" s="217" t="s">
        <v>28</v>
      </c>
      <c r="H279" s="219">
        <v>2565</v>
      </c>
      <c r="I279" s="210" t="s">
        <v>518</v>
      </c>
      <c r="J279" s="210" t="s">
        <v>51</v>
      </c>
      <c r="K279" s="217" t="s">
        <v>35</v>
      </c>
      <c r="L279" s="217" t="s">
        <v>571</v>
      </c>
      <c r="M279" s="220" t="s">
        <v>3176</v>
      </c>
      <c r="N279" s="217" t="s">
        <v>37</v>
      </c>
      <c r="O279" s="210" t="s">
        <v>3078</v>
      </c>
      <c r="P279" s="217"/>
      <c r="Q279" s="217" t="s">
        <v>1285</v>
      </c>
      <c r="R279" s="217" t="s">
        <v>572</v>
      </c>
    </row>
    <row r="280" spans="1:18" s="61" customFormat="1">
      <c r="A280" s="232" t="s">
        <v>3202</v>
      </c>
      <c r="B280" s="232" t="s">
        <v>2905</v>
      </c>
      <c r="C280" s="210" t="s">
        <v>3162</v>
      </c>
      <c r="D280" s="217" t="s">
        <v>2901</v>
      </c>
      <c r="E280" s="223" t="s">
        <v>2902</v>
      </c>
      <c r="F280" s="217" t="s">
        <v>2902</v>
      </c>
      <c r="G280" s="217" t="s">
        <v>28</v>
      </c>
      <c r="H280" s="210">
        <v>2568</v>
      </c>
      <c r="I280" s="210" t="s">
        <v>2903</v>
      </c>
      <c r="J280" s="210" t="s">
        <v>980</v>
      </c>
      <c r="K280" s="217" t="s">
        <v>35</v>
      </c>
      <c r="L280" s="217" t="s">
        <v>571</v>
      </c>
      <c r="M280" s="220" t="s">
        <v>3176</v>
      </c>
      <c r="N280" s="217" t="s">
        <v>37</v>
      </c>
      <c r="O280" s="210" t="s">
        <v>2904</v>
      </c>
      <c r="P280" s="217"/>
      <c r="Q280" s="217" t="s">
        <v>2906</v>
      </c>
      <c r="R280" s="217" t="s">
        <v>2905</v>
      </c>
    </row>
    <row r="281" spans="1:18" s="61" customFormat="1">
      <c r="A281" s="232" t="s">
        <v>3202</v>
      </c>
      <c r="B281" s="232" t="s">
        <v>2905</v>
      </c>
      <c r="C281" s="210" t="s">
        <v>3162</v>
      </c>
      <c r="D281" s="217" t="s">
        <v>2907</v>
      </c>
      <c r="E281" s="223" t="s">
        <v>2908</v>
      </c>
      <c r="F281" s="217" t="s">
        <v>2908</v>
      </c>
      <c r="G281" s="217" t="s">
        <v>28</v>
      </c>
      <c r="H281" s="210">
        <v>2568</v>
      </c>
      <c r="I281" s="210" t="s">
        <v>2903</v>
      </c>
      <c r="J281" s="210" t="s">
        <v>980</v>
      </c>
      <c r="K281" s="217" t="s">
        <v>35</v>
      </c>
      <c r="L281" s="217" t="s">
        <v>571</v>
      </c>
      <c r="M281" s="220" t="s">
        <v>3176</v>
      </c>
      <c r="N281" s="217" t="s">
        <v>37</v>
      </c>
      <c r="O281" s="210" t="s">
        <v>2904</v>
      </c>
      <c r="P281" s="217"/>
      <c r="Q281" s="217" t="s">
        <v>2909</v>
      </c>
      <c r="R281" s="217" t="s">
        <v>2905</v>
      </c>
    </row>
    <row r="282" spans="1:18" s="61" customFormat="1">
      <c r="A282" s="232" t="s">
        <v>3202</v>
      </c>
      <c r="B282" s="232" t="s">
        <v>2905</v>
      </c>
      <c r="C282" s="210" t="s">
        <v>3162</v>
      </c>
      <c r="D282" s="217" t="s">
        <v>2910</v>
      </c>
      <c r="E282" s="223" t="s">
        <v>2911</v>
      </c>
      <c r="F282" s="217" t="s">
        <v>2911</v>
      </c>
      <c r="G282" s="217" t="s">
        <v>28</v>
      </c>
      <c r="H282" s="210">
        <v>2568</v>
      </c>
      <c r="I282" s="210" t="s">
        <v>2903</v>
      </c>
      <c r="J282" s="210" t="s">
        <v>980</v>
      </c>
      <c r="K282" s="217" t="s">
        <v>35</v>
      </c>
      <c r="L282" s="217" t="s">
        <v>571</v>
      </c>
      <c r="M282" s="220" t="s">
        <v>3176</v>
      </c>
      <c r="N282" s="217" t="s">
        <v>37</v>
      </c>
      <c r="O282" s="210" t="s">
        <v>2904</v>
      </c>
      <c r="P282" s="217"/>
      <c r="Q282" s="217" t="s">
        <v>2912</v>
      </c>
      <c r="R282" s="217" t="s">
        <v>2905</v>
      </c>
    </row>
    <row r="283" spans="1:18" s="61" customFormat="1">
      <c r="A283" s="233" t="s">
        <v>3200</v>
      </c>
      <c r="B283" s="233" t="str">
        <f>VLOOKUP(R283,'[1]FVCT for eMENSCR'!$B$2:$C$6173,2,FALSE)</f>
        <v>v3_180403V04F01</v>
      </c>
      <c r="C283" s="210" t="s">
        <v>3162</v>
      </c>
      <c r="D283" s="217" t="s">
        <v>87</v>
      </c>
      <c r="E283" s="218" t="s">
        <v>88</v>
      </c>
      <c r="F283" s="217" t="s">
        <v>88</v>
      </c>
      <c r="G283" s="217" t="s">
        <v>28</v>
      </c>
      <c r="H283" s="219">
        <v>2561</v>
      </c>
      <c r="I283" s="210" t="s">
        <v>50</v>
      </c>
      <c r="J283" s="210" t="s">
        <v>51</v>
      </c>
      <c r="K283" s="217" t="s">
        <v>90</v>
      </c>
      <c r="L283" s="217" t="s">
        <v>91</v>
      </c>
      <c r="M283" s="220" t="s">
        <v>3179</v>
      </c>
      <c r="N283" s="217" t="s">
        <v>54</v>
      </c>
      <c r="O283" s="210"/>
      <c r="P283" s="217"/>
      <c r="Q283" s="217"/>
      <c r="R283" s="217" t="s">
        <v>1002</v>
      </c>
    </row>
    <row r="284" spans="1:18" s="61" customFormat="1">
      <c r="A284" s="233" t="s">
        <v>3200</v>
      </c>
      <c r="B284" s="233" t="str">
        <f>VLOOKUP(R284,'[1]FVCT for eMENSCR'!$B$2:$C$6173,2,FALSE)</f>
        <v>v3_180403V04F01</v>
      </c>
      <c r="C284" s="210" t="s">
        <v>3162</v>
      </c>
      <c r="D284" s="217" t="s">
        <v>109</v>
      </c>
      <c r="E284" s="218" t="s">
        <v>110</v>
      </c>
      <c r="F284" s="217" t="s">
        <v>110</v>
      </c>
      <c r="G284" s="217" t="s">
        <v>28</v>
      </c>
      <c r="H284" s="219">
        <v>2561</v>
      </c>
      <c r="I284" s="210" t="s">
        <v>50</v>
      </c>
      <c r="J284" s="210" t="s">
        <v>42</v>
      </c>
      <c r="K284" s="217" t="s">
        <v>112</v>
      </c>
      <c r="L284" s="217" t="s">
        <v>113</v>
      </c>
      <c r="M284" s="220" t="s">
        <v>3199</v>
      </c>
      <c r="N284" s="217" t="s">
        <v>37</v>
      </c>
      <c r="O284" s="210"/>
      <c r="P284" s="217"/>
      <c r="Q284" s="217"/>
      <c r="R284" s="217" t="s">
        <v>1002</v>
      </c>
    </row>
    <row r="285" spans="1:18" s="61" customFormat="1">
      <c r="A285" s="233" t="s">
        <v>3200</v>
      </c>
      <c r="B285" s="233" t="str">
        <f>VLOOKUP(R285,'[1]FVCT for eMENSCR'!$B$2:$C$6173,2,FALSE)</f>
        <v>v3_180403V04F01</v>
      </c>
      <c r="C285" s="210" t="s">
        <v>3162</v>
      </c>
      <c r="D285" s="217" t="s">
        <v>174</v>
      </c>
      <c r="E285" s="218" t="s">
        <v>175</v>
      </c>
      <c r="F285" s="217" t="s">
        <v>175</v>
      </c>
      <c r="G285" s="217" t="s">
        <v>162</v>
      </c>
      <c r="H285" s="219">
        <v>2562</v>
      </c>
      <c r="I285" s="210" t="s">
        <v>177</v>
      </c>
      <c r="J285" s="210" t="s">
        <v>117</v>
      </c>
      <c r="K285" s="217" t="s">
        <v>164</v>
      </c>
      <c r="L285" s="217" t="s">
        <v>165</v>
      </c>
      <c r="M285" s="220" t="s">
        <v>3196</v>
      </c>
      <c r="N285" s="217" t="s">
        <v>75</v>
      </c>
      <c r="O285" s="210"/>
      <c r="P285" s="217"/>
      <c r="Q285" s="217"/>
      <c r="R285" s="217" t="s">
        <v>1002</v>
      </c>
    </row>
    <row r="286" spans="1:18" s="61" customFormat="1">
      <c r="A286" s="233" t="s">
        <v>3200</v>
      </c>
      <c r="B286" s="233" t="s">
        <v>2863</v>
      </c>
      <c r="C286" s="210" t="s">
        <v>3162</v>
      </c>
      <c r="D286" s="217" t="s">
        <v>588</v>
      </c>
      <c r="E286" s="223" t="s">
        <v>589</v>
      </c>
      <c r="F286" s="217" t="s">
        <v>589</v>
      </c>
      <c r="G286" s="217" t="s">
        <v>28</v>
      </c>
      <c r="H286" s="210">
        <v>2563</v>
      </c>
      <c r="I286" s="210" t="s">
        <v>518</v>
      </c>
      <c r="J286" s="210" t="s">
        <v>51</v>
      </c>
      <c r="K286" s="217" t="s">
        <v>35</v>
      </c>
      <c r="L286" s="217" t="s">
        <v>571</v>
      </c>
      <c r="M286" s="220" t="s">
        <v>3176</v>
      </c>
      <c r="N286" s="217" t="s">
        <v>37</v>
      </c>
      <c r="O286" s="210" t="s">
        <v>2982</v>
      </c>
      <c r="P286" s="217"/>
      <c r="Q286" s="217" t="s">
        <v>2983</v>
      </c>
      <c r="R286" s="217" t="s">
        <v>587</v>
      </c>
    </row>
    <row r="287" spans="1:18" s="61" customFormat="1">
      <c r="A287" s="233" t="s">
        <v>3200</v>
      </c>
      <c r="B287" s="233" t="s">
        <v>2863</v>
      </c>
      <c r="C287" s="210" t="s">
        <v>3162</v>
      </c>
      <c r="D287" s="217" t="s">
        <v>584</v>
      </c>
      <c r="E287" s="223" t="s">
        <v>585</v>
      </c>
      <c r="F287" s="217" t="s">
        <v>585</v>
      </c>
      <c r="G287" s="217" t="s">
        <v>28</v>
      </c>
      <c r="H287" s="210">
        <v>2563</v>
      </c>
      <c r="I287" s="210" t="s">
        <v>518</v>
      </c>
      <c r="J287" s="210" t="s">
        <v>51</v>
      </c>
      <c r="K287" s="217" t="s">
        <v>35</v>
      </c>
      <c r="L287" s="217" t="s">
        <v>571</v>
      </c>
      <c r="M287" s="220" t="s">
        <v>3176</v>
      </c>
      <c r="N287" s="217" t="s">
        <v>37</v>
      </c>
      <c r="O287" s="210" t="s">
        <v>2982</v>
      </c>
      <c r="P287" s="217"/>
      <c r="Q287" s="217" t="s">
        <v>2984</v>
      </c>
      <c r="R287" s="217" t="s">
        <v>587</v>
      </c>
    </row>
    <row r="288" spans="1:18" s="61" customFormat="1">
      <c r="A288" s="233" t="s">
        <v>3200</v>
      </c>
      <c r="B288" s="233" t="str">
        <f>VLOOKUP(R288,'[1]FVCT for eMENSCR'!$B$2:$C$6173,2,FALSE)</f>
        <v>v3_180403V04F01</v>
      </c>
      <c r="C288" s="210" t="s">
        <v>3162</v>
      </c>
      <c r="D288" s="217" t="s">
        <v>206</v>
      </c>
      <c r="E288" s="218" t="s">
        <v>1217</v>
      </c>
      <c r="F288" s="217" t="s">
        <v>207</v>
      </c>
      <c r="G288" s="217" t="s">
        <v>28</v>
      </c>
      <c r="H288" s="219">
        <v>2563</v>
      </c>
      <c r="I288" s="210" t="s">
        <v>96</v>
      </c>
      <c r="J288" s="210" t="s">
        <v>204</v>
      </c>
      <c r="K288" s="217" t="s">
        <v>209</v>
      </c>
      <c r="L288" s="217" t="s">
        <v>210</v>
      </c>
      <c r="M288" s="220" t="s">
        <v>3181</v>
      </c>
      <c r="N288" s="217" t="s">
        <v>107</v>
      </c>
      <c r="O288" s="210"/>
      <c r="P288" s="217"/>
      <c r="Q288" s="217"/>
      <c r="R288" s="217" t="s">
        <v>1002</v>
      </c>
    </row>
    <row r="289" spans="1:18" s="61" customFormat="1">
      <c r="A289" s="233" t="s">
        <v>3200</v>
      </c>
      <c r="B289" s="233" t="str">
        <f>VLOOKUP(R289,'[1]FVCT for eMENSCR'!$B$2:$C$6173,2,FALSE)</f>
        <v>v3_180403V04F01</v>
      </c>
      <c r="C289" s="210" t="s">
        <v>3162</v>
      </c>
      <c r="D289" s="217" t="s">
        <v>314</v>
      </c>
      <c r="E289" s="218" t="s">
        <v>315</v>
      </c>
      <c r="F289" s="217" t="s">
        <v>315</v>
      </c>
      <c r="G289" s="217" t="s">
        <v>28</v>
      </c>
      <c r="H289" s="219">
        <v>2563</v>
      </c>
      <c r="I289" s="210" t="s">
        <v>96</v>
      </c>
      <c r="J289" s="210" t="s">
        <v>204</v>
      </c>
      <c r="K289" s="217" t="s">
        <v>317</v>
      </c>
      <c r="L289" s="217" t="s">
        <v>216</v>
      </c>
      <c r="M289" s="220" t="s">
        <v>3170</v>
      </c>
      <c r="N289" s="217" t="s">
        <v>54</v>
      </c>
      <c r="O289" s="210"/>
      <c r="P289" s="217"/>
      <c r="Q289" s="217"/>
      <c r="R289" s="217" t="s">
        <v>1002</v>
      </c>
    </row>
    <row r="290" spans="1:18" s="61" customFormat="1">
      <c r="A290" s="233" t="s">
        <v>3200</v>
      </c>
      <c r="B290" s="233" t="str">
        <f>VLOOKUP(R290,'[1]FVCT for eMENSCR'!$B$2:$C$6173,2,FALSE)</f>
        <v>v3_180403V04F01</v>
      </c>
      <c r="C290" s="210" t="s">
        <v>3162</v>
      </c>
      <c r="D290" s="221" t="s">
        <v>343</v>
      </c>
      <c r="E290" s="222" t="s">
        <v>344</v>
      </c>
      <c r="F290" s="221" t="s">
        <v>344</v>
      </c>
      <c r="G290" s="221" t="s">
        <v>28</v>
      </c>
      <c r="H290" s="220">
        <v>2563</v>
      </c>
      <c r="I290" s="220" t="s">
        <v>96</v>
      </c>
      <c r="J290" s="220" t="s">
        <v>51</v>
      </c>
      <c r="K290" s="221" t="s">
        <v>346</v>
      </c>
      <c r="L290" s="221" t="s">
        <v>347</v>
      </c>
      <c r="M290" s="220" t="s">
        <v>3185</v>
      </c>
      <c r="N290" s="221" t="s">
        <v>348</v>
      </c>
      <c r="O290" s="220"/>
      <c r="P290" s="221"/>
      <c r="Q290" s="221"/>
      <c r="R290" s="221" t="s">
        <v>1002</v>
      </c>
    </row>
    <row r="291" spans="1:18" s="61" customFormat="1">
      <c r="A291" s="233" t="s">
        <v>3200</v>
      </c>
      <c r="B291" s="233" t="s">
        <v>2863</v>
      </c>
      <c r="C291" s="210" t="s">
        <v>3162</v>
      </c>
      <c r="D291" s="217" t="s">
        <v>850</v>
      </c>
      <c r="E291" s="223" t="s">
        <v>851</v>
      </c>
      <c r="F291" s="217" t="s">
        <v>851</v>
      </c>
      <c r="G291" s="217" t="s">
        <v>28</v>
      </c>
      <c r="H291" s="210">
        <v>2564</v>
      </c>
      <c r="I291" s="210" t="s">
        <v>654</v>
      </c>
      <c r="J291" s="210" t="s">
        <v>80</v>
      </c>
      <c r="K291" s="217" t="s">
        <v>360</v>
      </c>
      <c r="L291" s="217" t="s">
        <v>216</v>
      </c>
      <c r="M291" s="220" t="s">
        <v>3170</v>
      </c>
      <c r="N291" s="217" t="s">
        <v>54</v>
      </c>
      <c r="O291" s="210" t="s">
        <v>2992</v>
      </c>
      <c r="P291" s="217"/>
      <c r="Q291" s="217" t="s">
        <v>3041</v>
      </c>
      <c r="R291" s="217" t="s">
        <v>587</v>
      </c>
    </row>
    <row r="292" spans="1:18" s="61" customFormat="1">
      <c r="A292" s="233" t="s">
        <v>3200</v>
      </c>
      <c r="B292" s="233" t="s">
        <v>2863</v>
      </c>
      <c r="C292" s="210" t="s">
        <v>3162</v>
      </c>
      <c r="D292" s="217" t="s">
        <v>819</v>
      </c>
      <c r="E292" s="223" t="s">
        <v>226</v>
      </c>
      <c r="F292" s="217" t="s">
        <v>226</v>
      </c>
      <c r="G292" s="217" t="s">
        <v>28</v>
      </c>
      <c r="H292" s="210">
        <v>2564</v>
      </c>
      <c r="I292" s="210" t="s">
        <v>654</v>
      </c>
      <c r="J292" s="210" t="s">
        <v>80</v>
      </c>
      <c r="K292" s="217" t="s">
        <v>317</v>
      </c>
      <c r="L292" s="217" t="s">
        <v>216</v>
      </c>
      <c r="M292" s="220" t="s">
        <v>3170</v>
      </c>
      <c r="N292" s="217" t="s">
        <v>54</v>
      </c>
      <c r="O292" s="210" t="s">
        <v>2992</v>
      </c>
      <c r="P292" s="217"/>
      <c r="Q292" s="217" t="s">
        <v>3045</v>
      </c>
      <c r="R292" s="217" t="s">
        <v>587</v>
      </c>
    </row>
    <row r="293" spans="1:18" s="61" customFormat="1">
      <c r="A293" s="233" t="s">
        <v>3200</v>
      </c>
      <c r="B293" s="233" t="s">
        <v>2863</v>
      </c>
      <c r="C293" s="210" t="s">
        <v>3162</v>
      </c>
      <c r="D293" s="217" t="s">
        <v>724</v>
      </c>
      <c r="E293" s="223" t="s">
        <v>344</v>
      </c>
      <c r="F293" s="217" t="s">
        <v>344</v>
      </c>
      <c r="G293" s="217" t="s">
        <v>28</v>
      </c>
      <c r="H293" s="210">
        <v>2564</v>
      </c>
      <c r="I293" s="210" t="s">
        <v>654</v>
      </c>
      <c r="J293" s="210" t="s">
        <v>80</v>
      </c>
      <c r="K293" s="217" t="s">
        <v>346</v>
      </c>
      <c r="L293" s="217" t="s">
        <v>347</v>
      </c>
      <c r="M293" s="220" t="s">
        <v>3185</v>
      </c>
      <c r="N293" s="217" t="s">
        <v>348</v>
      </c>
      <c r="O293" s="210" t="s">
        <v>2992</v>
      </c>
      <c r="P293" s="217"/>
      <c r="Q293" s="217" t="s">
        <v>3053</v>
      </c>
      <c r="R293" s="217" t="s">
        <v>587</v>
      </c>
    </row>
    <row r="294" spans="1:18" s="61" customFormat="1">
      <c r="A294" s="233" t="s">
        <v>3200</v>
      </c>
      <c r="B294" s="233" t="s">
        <v>2863</v>
      </c>
      <c r="C294" s="210" t="s">
        <v>3162</v>
      </c>
      <c r="D294" s="217" t="s">
        <v>916</v>
      </c>
      <c r="E294" s="223" t="s">
        <v>917</v>
      </c>
      <c r="F294" s="217" t="s">
        <v>917</v>
      </c>
      <c r="G294" s="217" t="s">
        <v>28</v>
      </c>
      <c r="H294" s="210">
        <v>2564</v>
      </c>
      <c r="I294" s="210" t="s">
        <v>802</v>
      </c>
      <c r="J294" s="210" t="s">
        <v>80</v>
      </c>
      <c r="K294" s="217" t="s">
        <v>668</v>
      </c>
      <c r="L294" s="217" t="s">
        <v>216</v>
      </c>
      <c r="M294" s="220" t="s">
        <v>3170</v>
      </c>
      <c r="N294" s="217" t="s">
        <v>54</v>
      </c>
      <c r="O294" s="210" t="s">
        <v>2992</v>
      </c>
      <c r="P294" s="217"/>
      <c r="Q294" s="217" t="s">
        <v>3057</v>
      </c>
      <c r="R294" s="217" t="s">
        <v>587</v>
      </c>
    </row>
    <row r="295" spans="1:18" s="61" customFormat="1">
      <c r="A295" s="233" t="s">
        <v>3200</v>
      </c>
      <c r="B295" s="233" t="s">
        <v>2863</v>
      </c>
      <c r="C295" s="210" t="s">
        <v>3162</v>
      </c>
      <c r="D295" s="217" t="s">
        <v>665</v>
      </c>
      <c r="E295" s="223" t="s">
        <v>666</v>
      </c>
      <c r="F295" s="217" t="s">
        <v>666</v>
      </c>
      <c r="G295" s="217" t="s">
        <v>28</v>
      </c>
      <c r="H295" s="210">
        <v>2564</v>
      </c>
      <c r="I295" s="210" t="s">
        <v>248</v>
      </c>
      <c r="J295" s="210" t="s">
        <v>204</v>
      </c>
      <c r="K295" s="217" t="s">
        <v>668</v>
      </c>
      <c r="L295" s="217" t="s">
        <v>216</v>
      </c>
      <c r="M295" s="220" t="s">
        <v>3170</v>
      </c>
      <c r="N295" s="217" t="s">
        <v>54</v>
      </c>
      <c r="O295" s="210" t="s">
        <v>2992</v>
      </c>
      <c r="P295" s="217"/>
      <c r="Q295" s="217" t="s">
        <v>3058</v>
      </c>
      <c r="R295" s="217" t="s">
        <v>587</v>
      </c>
    </row>
    <row r="296" spans="1:18" s="61" customFormat="1">
      <c r="A296" s="233" t="s">
        <v>3200</v>
      </c>
      <c r="B296" s="233" t="s">
        <v>2863</v>
      </c>
      <c r="C296" s="210" t="s">
        <v>3162</v>
      </c>
      <c r="D296" s="217" t="s">
        <v>869</v>
      </c>
      <c r="E296" s="223" t="s">
        <v>226</v>
      </c>
      <c r="F296" s="217" t="s">
        <v>226</v>
      </c>
      <c r="G296" s="217" t="s">
        <v>28</v>
      </c>
      <c r="H296" s="210">
        <v>2564</v>
      </c>
      <c r="I296" s="210" t="s">
        <v>830</v>
      </c>
      <c r="J296" s="210" t="s">
        <v>80</v>
      </c>
      <c r="K296" s="217" t="s">
        <v>871</v>
      </c>
      <c r="L296" s="217" t="s">
        <v>216</v>
      </c>
      <c r="M296" s="220" t="s">
        <v>3170</v>
      </c>
      <c r="N296" s="217" t="s">
        <v>54</v>
      </c>
      <c r="O296" s="210" t="s">
        <v>2992</v>
      </c>
      <c r="P296" s="217"/>
      <c r="Q296" s="217" t="s">
        <v>3059</v>
      </c>
      <c r="R296" s="217" t="s">
        <v>587</v>
      </c>
    </row>
    <row r="297" spans="1:18" s="61" customFormat="1">
      <c r="A297" s="233" t="s">
        <v>3200</v>
      </c>
      <c r="B297" s="233" t="s">
        <v>2863</v>
      </c>
      <c r="C297" s="210" t="s">
        <v>3162</v>
      </c>
      <c r="D297" s="217" t="s">
        <v>841</v>
      </c>
      <c r="E297" s="223" t="s">
        <v>842</v>
      </c>
      <c r="F297" s="217" t="s">
        <v>842</v>
      </c>
      <c r="G297" s="217" t="s">
        <v>28</v>
      </c>
      <c r="H297" s="210">
        <v>2564</v>
      </c>
      <c r="I297" s="210" t="s">
        <v>654</v>
      </c>
      <c r="J297" s="210" t="s">
        <v>80</v>
      </c>
      <c r="K297" s="217" t="s">
        <v>90</v>
      </c>
      <c r="L297" s="217" t="s">
        <v>91</v>
      </c>
      <c r="M297" s="220" t="s">
        <v>3179</v>
      </c>
      <c r="N297" s="217" t="s">
        <v>54</v>
      </c>
      <c r="O297" s="210" t="s">
        <v>2992</v>
      </c>
      <c r="P297" s="217"/>
      <c r="Q297" s="217" t="s">
        <v>3062</v>
      </c>
      <c r="R297" s="217" t="s">
        <v>587</v>
      </c>
    </row>
    <row r="298" spans="1:18" s="61" customFormat="1">
      <c r="A298" s="233" t="s">
        <v>3200</v>
      </c>
      <c r="B298" s="233" t="s">
        <v>2863</v>
      </c>
      <c r="C298" s="210" t="s">
        <v>3162</v>
      </c>
      <c r="D298" s="217" t="s">
        <v>1424</v>
      </c>
      <c r="E298" s="223" t="s">
        <v>127</v>
      </c>
      <c r="F298" s="217" t="s">
        <v>127</v>
      </c>
      <c r="G298" s="217" t="s">
        <v>28</v>
      </c>
      <c r="H298" s="210">
        <v>2565</v>
      </c>
      <c r="I298" s="210" t="s">
        <v>1414</v>
      </c>
      <c r="J298" s="210" t="s">
        <v>614</v>
      </c>
      <c r="K298" s="217" t="s">
        <v>131</v>
      </c>
      <c r="L298" s="217" t="s">
        <v>36</v>
      </c>
      <c r="M298" s="220" t="s">
        <v>3169</v>
      </c>
      <c r="N298" s="217" t="s">
        <v>37</v>
      </c>
      <c r="O298" s="210" t="s">
        <v>3078</v>
      </c>
      <c r="P298" s="217"/>
      <c r="Q298" s="217" t="s">
        <v>1427</v>
      </c>
      <c r="R298" s="217" t="s">
        <v>587</v>
      </c>
    </row>
    <row r="299" spans="1:18" s="61" customFormat="1">
      <c r="A299" s="233" t="s">
        <v>3200</v>
      </c>
      <c r="B299" s="233" t="s">
        <v>2863</v>
      </c>
      <c r="C299" s="210" t="s">
        <v>3162</v>
      </c>
      <c r="D299" s="217" t="s">
        <v>1108</v>
      </c>
      <c r="E299" s="223" t="s">
        <v>3080</v>
      </c>
      <c r="F299" s="217" t="s">
        <v>3080</v>
      </c>
      <c r="G299" s="217" t="s">
        <v>28</v>
      </c>
      <c r="H299" s="210">
        <v>2565</v>
      </c>
      <c r="I299" s="210" t="s">
        <v>518</v>
      </c>
      <c r="J299" s="210" t="s">
        <v>51</v>
      </c>
      <c r="K299" s="217" t="s">
        <v>1107</v>
      </c>
      <c r="L299" s="217" t="s">
        <v>82</v>
      </c>
      <c r="M299" s="220" t="s">
        <v>3173</v>
      </c>
      <c r="N299" s="217" t="s">
        <v>54</v>
      </c>
      <c r="O299" s="210" t="s">
        <v>3078</v>
      </c>
      <c r="P299" s="217"/>
      <c r="Q299" s="217" t="s">
        <v>1335</v>
      </c>
      <c r="R299" s="217" t="s">
        <v>587</v>
      </c>
    </row>
    <row r="300" spans="1:18" s="61" customFormat="1">
      <c r="A300" s="233" t="s">
        <v>3200</v>
      </c>
      <c r="B300" s="233" t="s">
        <v>2863</v>
      </c>
      <c r="C300" s="210" t="s">
        <v>3162</v>
      </c>
      <c r="D300" s="217" t="s">
        <v>1180</v>
      </c>
      <c r="E300" s="218" t="s">
        <v>842</v>
      </c>
      <c r="F300" s="217" t="s">
        <v>842</v>
      </c>
      <c r="G300" s="217" t="s">
        <v>28</v>
      </c>
      <c r="H300" s="219">
        <v>2565</v>
      </c>
      <c r="I300" s="210" t="s">
        <v>518</v>
      </c>
      <c r="J300" s="210" t="s">
        <v>51</v>
      </c>
      <c r="K300" s="217" t="s">
        <v>90</v>
      </c>
      <c r="L300" s="217" t="s">
        <v>91</v>
      </c>
      <c r="M300" s="220" t="s">
        <v>3179</v>
      </c>
      <c r="N300" s="217" t="s">
        <v>54</v>
      </c>
      <c r="O300" s="210" t="s">
        <v>3078</v>
      </c>
      <c r="P300" s="217"/>
      <c r="Q300" s="217" t="s">
        <v>1382</v>
      </c>
      <c r="R300" s="217" t="s">
        <v>587</v>
      </c>
    </row>
    <row r="301" spans="1:18" s="61" customFormat="1">
      <c r="A301" s="233" t="s">
        <v>3200</v>
      </c>
      <c r="B301" s="233" t="s">
        <v>2863</v>
      </c>
      <c r="C301" s="210" t="s">
        <v>3162</v>
      </c>
      <c r="D301" s="217" t="s">
        <v>2402</v>
      </c>
      <c r="E301" s="223" t="s">
        <v>2403</v>
      </c>
      <c r="F301" s="217" t="s">
        <v>2403</v>
      </c>
      <c r="G301" s="217" t="s">
        <v>28</v>
      </c>
      <c r="H301" s="210">
        <v>2566</v>
      </c>
      <c r="I301" s="210" t="s">
        <v>614</v>
      </c>
      <c r="J301" s="210" t="s">
        <v>935</v>
      </c>
      <c r="K301" s="217" t="s">
        <v>375</v>
      </c>
      <c r="L301" s="217" t="s">
        <v>216</v>
      </c>
      <c r="M301" s="220" t="s">
        <v>3170</v>
      </c>
      <c r="N301" s="217" t="s">
        <v>54</v>
      </c>
      <c r="O301" s="210" t="s">
        <v>2858</v>
      </c>
      <c r="P301" s="217"/>
      <c r="Q301" s="217" t="s">
        <v>2715</v>
      </c>
      <c r="R301" s="217" t="s">
        <v>1002</v>
      </c>
    </row>
    <row r="302" spans="1:18" s="61" customFormat="1">
      <c r="A302" s="233" t="s">
        <v>3200</v>
      </c>
      <c r="B302" s="233" t="s">
        <v>2863</v>
      </c>
      <c r="C302" s="210" t="s">
        <v>3162</v>
      </c>
      <c r="D302" s="217" t="s">
        <v>2518</v>
      </c>
      <c r="E302" s="223" t="s">
        <v>2443</v>
      </c>
      <c r="F302" s="217" t="s">
        <v>2443</v>
      </c>
      <c r="G302" s="217" t="s">
        <v>28</v>
      </c>
      <c r="H302" s="210">
        <v>2566</v>
      </c>
      <c r="I302" s="210" t="s">
        <v>2433</v>
      </c>
      <c r="J302" s="210" t="s">
        <v>935</v>
      </c>
      <c r="K302" s="217" t="s">
        <v>465</v>
      </c>
      <c r="L302" s="217" t="s">
        <v>216</v>
      </c>
      <c r="M302" s="220" t="s">
        <v>3170</v>
      </c>
      <c r="N302" s="217" t="s">
        <v>54</v>
      </c>
      <c r="O302" s="210" t="s">
        <v>2858</v>
      </c>
      <c r="P302" s="217"/>
      <c r="Q302" s="217" t="s">
        <v>2839</v>
      </c>
      <c r="R302" s="217" t="s">
        <v>1002</v>
      </c>
    </row>
    <row r="303" spans="1:18" s="61" customFormat="1">
      <c r="A303" s="233" t="s">
        <v>3200</v>
      </c>
      <c r="B303" s="233" t="s">
        <v>2863</v>
      </c>
      <c r="C303" s="210" t="s">
        <v>3162</v>
      </c>
      <c r="D303" s="217" t="s">
        <v>2879</v>
      </c>
      <c r="E303" s="223" t="s">
        <v>2880</v>
      </c>
      <c r="F303" s="217" t="s">
        <v>2880</v>
      </c>
      <c r="G303" s="217" t="s">
        <v>28</v>
      </c>
      <c r="H303" s="210">
        <v>2567</v>
      </c>
      <c r="I303" s="210" t="s">
        <v>2881</v>
      </c>
      <c r="J303" s="210" t="s">
        <v>962</v>
      </c>
      <c r="K303" s="217" t="s">
        <v>2882</v>
      </c>
      <c r="L303" s="217" t="s">
        <v>216</v>
      </c>
      <c r="M303" s="220" t="s">
        <v>3170</v>
      </c>
      <c r="N303" s="217" t="s">
        <v>54</v>
      </c>
      <c r="O303" s="210" t="s">
        <v>2870</v>
      </c>
      <c r="P303" s="217"/>
      <c r="Q303" s="217" t="s">
        <v>2883</v>
      </c>
      <c r="R303" s="217" t="s">
        <v>2863</v>
      </c>
    </row>
    <row r="304" spans="1:18" s="61" customFormat="1">
      <c r="A304" s="233" t="s">
        <v>3200</v>
      </c>
      <c r="B304" s="233" t="s">
        <v>2863</v>
      </c>
      <c r="C304" s="210" t="s">
        <v>3162</v>
      </c>
      <c r="D304" s="217" t="s">
        <v>2964</v>
      </c>
      <c r="E304" s="223" t="s">
        <v>2965</v>
      </c>
      <c r="F304" s="217" t="s">
        <v>2965</v>
      </c>
      <c r="G304" s="217" t="s">
        <v>28</v>
      </c>
      <c r="H304" s="210">
        <v>2568</v>
      </c>
      <c r="I304" s="210" t="s">
        <v>2903</v>
      </c>
      <c r="J304" s="210" t="s">
        <v>980</v>
      </c>
      <c r="K304" s="217" t="s">
        <v>341</v>
      </c>
      <c r="L304" s="217" t="s">
        <v>216</v>
      </c>
      <c r="M304" s="220" t="s">
        <v>3170</v>
      </c>
      <c r="N304" s="217" t="s">
        <v>54</v>
      </c>
      <c r="O304" s="210" t="s">
        <v>2904</v>
      </c>
      <c r="P304" s="217"/>
      <c r="Q304" s="217" t="s">
        <v>2966</v>
      </c>
      <c r="R304" s="217" t="s">
        <v>2863</v>
      </c>
    </row>
    <row r="305" spans="1:18" s="61" customFormat="1">
      <c r="A305" s="233" t="s">
        <v>3200</v>
      </c>
      <c r="B305" s="233" t="s">
        <v>2863</v>
      </c>
      <c r="C305" s="210" t="s">
        <v>3163</v>
      </c>
      <c r="D305" s="217" t="s">
        <v>3119</v>
      </c>
      <c r="E305" s="218" t="s">
        <v>3120</v>
      </c>
      <c r="F305" s="217" t="s">
        <v>3120</v>
      </c>
      <c r="G305" s="217" t="s">
        <v>2893</v>
      </c>
      <c r="H305" s="219">
        <v>2564</v>
      </c>
      <c r="I305" s="210" t="s">
        <v>759</v>
      </c>
      <c r="J305" s="210" t="s">
        <v>802</v>
      </c>
      <c r="K305" s="217" t="s">
        <v>3121</v>
      </c>
      <c r="L305" s="217" t="s">
        <v>485</v>
      </c>
      <c r="M305" s="220" t="s">
        <v>3178</v>
      </c>
      <c r="N305" s="217" t="s">
        <v>190</v>
      </c>
      <c r="O305" s="210" t="s">
        <v>2992</v>
      </c>
      <c r="P305" s="217"/>
      <c r="Q305" s="217" t="s">
        <v>3124</v>
      </c>
      <c r="R305" s="217" t="s">
        <v>3122</v>
      </c>
    </row>
    <row r="306" spans="1:18" s="61" customFormat="1">
      <c r="A306" s="233" t="s">
        <v>3200</v>
      </c>
      <c r="B306" s="233" t="s">
        <v>2863</v>
      </c>
      <c r="C306" s="210" t="s">
        <v>3163</v>
      </c>
      <c r="D306" s="217" t="s">
        <v>3113</v>
      </c>
      <c r="E306" s="218" t="s">
        <v>3114</v>
      </c>
      <c r="F306" s="217" t="s">
        <v>3114</v>
      </c>
      <c r="G306" s="217" t="s">
        <v>2893</v>
      </c>
      <c r="H306" s="219">
        <v>2567</v>
      </c>
      <c r="I306" s="210" t="s">
        <v>2466</v>
      </c>
      <c r="J306" s="210" t="s">
        <v>962</v>
      </c>
      <c r="K306" s="217" t="s">
        <v>346</v>
      </c>
      <c r="L306" s="217" t="s">
        <v>347</v>
      </c>
      <c r="M306" s="220" t="s">
        <v>3185</v>
      </c>
      <c r="N306" s="217" t="s">
        <v>348</v>
      </c>
      <c r="O306" s="210" t="s">
        <v>2870</v>
      </c>
      <c r="P306" s="217"/>
      <c r="Q306" s="217" t="s">
        <v>3118</v>
      </c>
      <c r="R306" s="217" t="s">
        <v>3117</v>
      </c>
    </row>
    <row r="307" spans="1:18" s="61" customFormat="1">
      <c r="A307" s="234" t="s">
        <v>3200</v>
      </c>
      <c r="B307" s="234" t="str">
        <f>VLOOKUP(R307,'[1]FVCT for eMENSCR'!$B$2:$C$6173,2,FALSE)</f>
        <v>v3_180403V04F02</v>
      </c>
      <c r="C307" s="210" t="s">
        <v>3162</v>
      </c>
      <c r="D307" s="217" t="s">
        <v>170</v>
      </c>
      <c r="E307" s="218" t="s">
        <v>171</v>
      </c>
      <c r="F307" s="217" t="s">
        <v>171</v>
      </c>
      <c r="G307" s="217" t="s">
        <v>28</v>
      </c>
      <c r="H307" s="219">
        <v>2561</v>
      </c>
      <c r="I307" s="210" t="s">
        <v>50</v>
      </c>
      <c r="J307" s="210" t="s">
        <v>42</v>
      </c>
      <c r="K307" s="217" t="s">
        <v>173</v>
      </c>
      <c r="L307" s="217" t="s">
        <v>98</v>
      </c>
      <c r="M307" s="220" t="s">
        <v>3192</v>
      </c>
      <c r="N307" s="217" t="s">
        <v>99</v>
      </c>
      <c r="O307" s="210"/>
      <c r="P307" s="217"/>
      <c r="Q307" s="217"/>
      <c r="R307" s="217" t="s">
        <v>3204</v>
      </c>
    </row>
    <row r="308" spans="1:18" s="61" customFormat="1">
      <c r="A308" s="234" t="s">
        <v>3200</v>
      </c>
      <c r="B308" s="234" t="s">
        <v>3022</v>
      </c>
      <c r="C308" s="210" t="s">
        <v>3162</v>
      </c>
      <c r="D308" s="217" t="s">
        <v>872</v>
      </c>
      <c r="E308" s="223" t="s">
        <v>3021</v>
      </c>
      <c r="F308" s="217" t="s">
        <v>3021</v>
      </c>
      <c r="G308" s="217" t="s">
        <v>28</v>
      </c>
      <c r="H308" s="210">
        <v>2564</v>
      </c>
      <c r="I308" s="210" t="s">
        <v>759</v>
      </c>
      <c r="J308" s="210" t="s">
        <v>80</v>
      </c>
      <c r="K308" s="217" t="s">
        <v>639</v>
      </c>
      <c r="L308" s="217" t="s">
        <v>485</v>
      </c>
      <c r="M308" s="220" t="s">
        <v>3178</v>
      </c>
      <c r="N308" s="217" t="s">
        <v>190</v>
      </c>
      <c r="O308" s="210" t="s">
        <v>2992</v>
      </c>
      <c r="P308" s="217"/>
      <c r="Q308" s="217" t="s">
        <v>3023</v>
      </c>
      <c r="R308" s="217" t="s">
        <v>550</v>
      </c>
    </row>
    <row r="309" spans="1:18" s="61" customFormat="1">
      <c r="A309" s="235" t="s">
        <v>3200</v>
      </c>
      <c r="B309" s="235" t="str">
        <f>VLOOKUP(R309,'[1]FVCT for eMENSCR'!$B$2:$C$6173,2,FALSE)</f>
        <v>v3_180403V04F03</v>
      </c>
      <c r="C309" s="210" t="s">
        <v>3162</v>
      </c>
      <c r="D309" s="217" t="s">
        <v>154</v>
      </c>
      <c r="E309" s="218" t="s">
        <v>155</v>
      </c>
      <c r="F309" s="217" t="s">
        <v>155</v>
      </c>
      <c r="G309" s="217" t="s">
        <v>28</v>
      </c>
      <c r="H309" s="219">
        <v>2562</v>
      </c>
      <c r="I309" s="210" t="s">
        <v>34</v>
      </c>
      <c r="J309" s="210" t="s">
        <v>64</v>
      </c>
      <c r="K309" s="217" t="s">
        <v>157</v>
      </c>
      <c r="L309" s="217" t="s">
        <v>158</v>
      </c>
      <c r="M309" s="220" t="s">
        <v>3186</v>
      </c>
      <c r="N309" s="217" t="s">
        <v>54</v>
      </c>
      <c r="O309" s="210"/>
      <c r="P309" s="217"/>
      <c r="Q309" s="217"/>
      <c r="R309" s="217" t="s">
        <v>3205</v>
      </c>
    </row>
    <row r="310" spans="1:18" s="61" customFormat="1">
      <c r="A310" s="235" t="s">
        <v>3200</v>
      </c>
      <c r="B310" s="235" t="str">
        <f>VLOOKUP(R310,'[1]FVCT for eMENSCR'!$B$2:$C$6173,2,FALSE)</f>
        <v>v3_180403V04F03</v>
      </c>
      <c r="C310" s="210" t="s">
        <v>3162</v>
      </c>
      <c r="D310" s="217" t="s">
        <v>179</v>
      </c>
      <c r="E310" s="218" t="s">
        <v>180</v>
      </c>
      <c r="F310" s="217" t="s">
        <v>180</v>
      </c>
      <c r="G310" s="217" t="s">
        <v>28</v>
      </c>
      <c r="H310" s="219">
        <v>2562</v>
      </c>
      <c r="I310" s="210" t="s">
        <v>34</v>
      </c>
      <c r="J310" s="210" t="s">
        <v>64</v>
      </c>
      <c r="K310" s="217" t="s">
        <v>182</v>
      </c>
      <c r="L310" s="217" t="s">
        <v>183</v>
      </c>
      <c r="M310" s="220" t="s">
        <v>3182</v>
      </c>
      <c r="N310" s="217" t="s">
        <v>75</v>
      </c>
      <c r="O310" s="210"/>
      <c r="P310" s="217"/>
      <c r="Q310" s="217"/>
      <c r="R310" s="217" t="s">
        <v>3205</v>
      </c>
    </row>
    <row r="311" spans="1:18" s="61" customFormat="1">
      <c r="A311" s="235" t="s">
        <v>3200</v>
      </c>
      <c r="B311" s="235" t="s">
        <v>3016</v>
      </c>
      <c r="C311" s="210" t="s">
        <v>3162</v>
      </c>
      <c r="D311" s="217" t="s">
        <v>529</v>
      </c>
      <c r="E311" s="218" t="s">
        <v>3100</v>
      </c>
      <c r="F311" s="217" t="s">
        <v>3100</v>
      </c>
      <c r="G311" s="217" t="s">
        <v>28</v>
      </c>
      <c r="H311" s="219">
        <v>2563</v>
      </c>
      <c r="I311" s="210" t="s">
        <v>441</v>
      </c>
      <c r="J311" s="210" t="s">
        <v>204</v>
      </c>
      <c r="K311" s="217" t="s">
        <v>532</v>
      </c>
      <c r="L311" s="217" t="s">
        <v>485</v>
      </c>
      <c r="M311" s="220" t="s">
        <v>3178</v>
      </c>
      <c r="N311" s="217" t="s">
        <v>190</v>
      </c>
      <c r="O311" s="210" t="s">
        <v>2982</v>
      </c>
      <c r="P311" s="217"/>
      <c r="Q311" s="217" t="s">
        <v>3103</v>
      </c>
      <c r="R311" s="217" t="s">
        <v>534</v>
      </c>
    </row>
    <row r="312" spans="1:18" s="61" customFormat="1">
      <c r="A312" s="235" t="s">
        <v>3200</v>
      </c>
      <c r="B312" s="235" t="str">
        <f>VLOOKUP(R312,'[1]FVCT for eMENSCR'!$B$2:$C$6173,2,FALSE)</f>
        <v>v3_180403V04F03</v>
      </c>
      <c r="C312" s="210" t="s">
        <v>3162</v>
      </c>
      <c r="D312" s="217" t="s">
        <v>201</v>
      </c>
      <c r="E312" s="218" t="s">
        <v>202</v>
      </c>
      <c r="F312" s="217" t="s">
        <v>202</v>
      </c>
      <c r="G312" s="217" t="s">
        <v>28</v>
      </c>
      <c r="H312" s="219">
        <v>2563</v>
      </c>
      <c r="I312" s="210" t="s">
        <v>96</v>
      </c>
      <c r="J312" s="210" t="s">
        <v>204</v>
      </c>
      <c r="K312" s="217" t="s">
        <v>157</v>
      </c>
      <c r="L312" s="217" t="s">
        <v>158</v>
      </c>
      <c r="M312" s="220" t="s">
        <v>3186</v>
      </c>
      <c r="N312" s="217" t="s">
        <v>54</v>
      </c>
      <c r="O312" s="210"/>
      <c r="P312" s="217"/>
      <c r="Q312" s="217"/>
      <c r="R312" s="217" t="s">
        <v>3205</v>
      </c>
    </row>
    <row r="313" spans="1:18" s="61" customFormat="1">
      <c r="A313" s="235" t="s">
        <v>3200</v>
      </c>
      <c r="B313" s="235" t="str">
        <f>VLOOKUP(R313,'[1]FVCT for eMENSCR'!$B$2:$C$6173,2,FALSE)</f>
        <v>v3_180403V04F03</v>
      </c>
      <c r="C313" s="210" t="s">
        <v>3162</v>
      </c>
      <c r="D313" s="217" t="s">
        <v>218</v>
      </c>
      <c r="E313" s="218" t="s">
        <v>219</v>
      </c>
      <c r="F313" s="217" t="s">
        <v>219</v>
      </c>
      <c r="G313" s="217" t="s">
        <v>28</v>
      </c>
      <c r="H313" s="219">
        <v>2563</v>
      </c>
      <c r="I313" s="210" t="s">
        <v>221</v>
      </c>
      <c r="J313" s="210" t="s">
        <v>204</v>
      </c>
      <c r="K313" s="217" t="s">
        <v>222</v>
      </c>
      <c r="L313" s="217" t="s">
        <v>223</v>
      </c>
      <c r="M313" s="220" t="s">
        <v>3198</v>
      </c>
      <c r="N313" s="217" t="s">
        <v>190</v>
      </c>
      <c r="O313" s="210"/>
      <c r="P313" s="217"/>
      <c r="Q313" s="217"/>
      <c r="R313" s="217" t="s">
        <v>3205</v>
      </c>
    </row>
    <row r="314" spans="1:18" s="61" customFormat="1">
      <c r="A314" s="235" t="s">
        <v>3200</v>
      </c>
      <c r="B314" s="235" t="str">
        <f>VLOOKUP(R314,'[1]FVCT for eMENSCR'!$B$2:$C$6173,2,FALSE)</f>
        <v>v3_180403V04F03</v>
      </c>
      <c r="C314" s="210" t="s">
        <v>3162</v>
      </c>
      <c r="D314" s="217" t="s">
        <v>235</v>
      </c>
      <c r="E314" s="218" t="s">
        <v>236</v>
      </c>
      <c r="F314" s="217" t="s">
        <v>236</v>
      </c>
      <c r="G314" s="217" t="s">
        <v>28</v>
      </c>
      <c r="H314" s="219">
        <v>2563</v>
      </c>
      <c r="I314" s="210" t="s">
        <v>96</v>
      </c>
      <c r="J314" s="210" t="s">
        <v>204</v>
      </c>
      <c r="K314" s="217" t="s">
        <v>238</v>
      </c>
      <c r="L314" s="217" t="s">
        <v>216</v>
      </c>
      <c r="M314" s="220" t="s">
        <v>3170</v>
      </c>
      <c r="N314" s="217" t="s">
        <v>54</v>
      </c>
      <c r="O314" s="210"/>
      <c r="P314" s="217"/>
      <c r="Q314" s="217"/>
      <c r="R314" s="217" t="s">
        <v>3205</v>
      </c>
    </row>
    <row r="315" spans="1:18" s="61" customFormat="1">
      <c r="A315" s="235" t="s">
        <v>3200</v>
      </c>
      <c r="B315" s="235" t="str">
        <f>VLOOKUP(R315,'[1]FVCT for eMENSCR'!$B$2:$C$6173,2,FALSE)</f>
        <v>v3_180403V04F03</v>
      </c>
      <c r="C315" s="210" t="s">
        <v>3162</v>
      </c>
      <c r="D315" s="217" t="s">
        <v>296</v>
      </c>
      <c r="E315" s="218" t="s">
        <v>297</v>
      </c>
      <c r="F315" s="217" t="s">
        <v>297</v>
      </c>
      <c r="G315" s="217" t="s">
        <v>28</v>
      </c>
      <c r="H315" s="219">
        <v>2563</v>
      </c>
      <c r="I315" s="210" t="s">
        <v>96</v>
      </c>
      <c r="J315" s="210" t="s">
        <v>204</v>
      </c>
      <c r="K315" s="217" t="s">
        <v>299</v>
      </c>
      <c r="L315" s="217" t="s">
        <v>216</v>
      </c>
      <c r="M315" s="220" t="s">
        <v>3170</v>
      </c>
      <c r="N315" s="217" t="s">
        <v>54</v>
      </c>
      <c r="O315" s="210"/>
      <c r="P315" s="217"/>
      <c r="Q315" s="217"/>
      <c r="R315" s="217" t="s">
        <v>3205</v>
      </c>
    </row>
    <row r="316" spans="1:18" s="61" customFormat="1">
      <c r="A316" s="235" t="s">
        <v>3200</v>
      </c>
      <c r="B316" s="235" t="str">
        <f>VLOOKUP(R316,'[1]FVCT for eMENSCR'!$B$2:$C$6173,2,FALSE)</f>
        <v>v3_180403V04F03</v>
      </c>
      <c r="C316" s="210" t="s">
        <v>3162</v>
      </c>
      <c r="D316" s="221" t="s">
        <v>481</v>
      </c>
      <c r="E316" s="222" t="s">
        <v>482</v>
      </c>
      <c r="F316" s="221" t="s">
        <v>482</v>
      </c>
      <c r="G316" s="221" t="s">
        <v>28</v>
      </c>
      <c r="H316" s="220">
        <v>2563</v>
      </c>
      <c r="I316" s="220" t="s">
        <v>221</v>
      </c>
      <c r="J316" s="220" t="s">
        <v>204</v>
      </c>
      <c r="K316" s="221" t="s">
        <v>484</v>
      </c>
      <c r="L316" s="221" t="s">
        <v>485</v>
      </c>
      <c r="M316" s="220" t="s">
        <v>3178</v>
      </c>
      <c r="N316" s="221" t="s">
        <v>190</v>
      </c>
      <c r="O316" s="220"/>
      <c r="P316" s="221"/>
      <c r="Q316" s="221"/>
      <c r="R316" s="221" t="s">
        <v>3205</v>
      </c>
    </row>
    <row r="317" spans="1:18" s="61" customFormat="1">
      <c r="A317" s="235" t="s">
        <v>3200</v>
      </c>
      <c r="B317" s="235" t="s">
        <v>3016</v>
      </c>
      <c r="C317" s="210" t="s">
        <v>3162</v>
      </c>
      <c r="D317" s="217" t="s">
        <v>673</v>
      </c>
      <c r="E317" s="223" t="s">
        <v>674</v>
      </c>
      <c r="F317" s="217" t="s">
        <v>674</v>
      </c>
      <c r="G317" s="217" t="s">
        <v>28</v>
      </c>
      <c r="H317" s="210">
        <v>2564</v>
      </c>
      <c r="I317" s="210" t="s">
        <v>654</v>
      </c>
      <c r="J317" s="210" t="s">
        <v>80</v>
      </c>
      <c r="K317" s="217" t="s">
        <v>676</v>
      </c>
      <c r="L317" s="217" t="s">
        <v>210</v>
      </c>
      <c r="M317" s="220" t="s">
        <v>3181</v>
      </c>
      <c r="N317" s="217" t="s">
        <v>107</v>
      </c>
      <c r="O317" s="210" t="s">
        <v>2992</v>
      </c>
      <c r="P317" s="217"/>
      <c r="Q317" s="217" t="s">
        <v>3017</v>
      </c>
      <c r="R317" s="217" t="s">
        <v>534</v>
      </c>
    </row>
    <row r="318" spans="1:18" s="61" customFormat="1">
      <c r="A318" s="235" t="s">
        <v>3200</v>
      </c>
      <c r="B318" s="235" t="s">
        <v>3016</v>
      </c>
      <c r="C318" s="210" t="s">
        <v>3162</v>
      </c>
      <c r="D318" s="217" t="s">
        <v>662</v>
      </c>
      <c r="E318" s="223" t="s">
        <v>180</v>
      </c>
      <c r="F318" s="217" t="s">
        <v>180</v>
      </c>
      <c r="G318" s="217" t="s">
        <v>28</v>
      </c>
      <c r="H318" s="210">
        <v>2564</v>
      </c>
      <c r="I318" s="210" t="s">
        <v>654</v>
      </c>
      <c r="J318" s="210" t="s">
        <v>80</v>
      </c>
      <c r="K318" s="217" t="s">
        <v>182</v>
      </c>
      <c r="L318" s="217" t="s">
        <v>183</v>
      </c>
      <c r="M318" s="220" t="s">
        <v>3182</v>
      </c>
      <c r="N318" s="217" t="s">
        <v>75</v>
      </c>
      <c r="O318" s="210" t="s">
        <v>2992</v>
      </c>
      <c r="P318" s="217"/>
      <c r="Q318" s="217" t="s">
        <v>3019</v>
      </c>
      <c r="R318" s="217" t="s">
        <v>534</v>
      </c>
    </row>
    <row r="319" spans="1:18">
      <c r="A319" s="235" t="s">
        <v>3200</v>
      </c>
      <c r="B319" s="235" t="s">
        <v>3016</v>
      </c>
      <c r="C319" s="210" t="s">
        <v>3162</v>
      </c>
      <c r="D319" s="217" t="s">
        <v>658</v>
      </c>
      <c r="E319" s="223" t="s">
        <v>659</v>
      </c>
      <c r="F319" s="217" t="s">
        <v>659</v>
      </c>
      <c r="G319" s="217" t="s">
        <v>28</v>
      </c>
      <c r="H319" s="210">
        <v>2564</v>
      </c>
      <c r="I319" s="210" t="s">
        <v>96</v>
      </c>
      <c r="J319" s="210" t="s">
        <v>204</v>
      </c>
      <c r="K319" s="217" t="s">
        <v>661</v>
      </c>
      <c r="L319" s="217" t="s">
        <v>485</v>
      </c>
      <c r="M319" s="220" t="s">
        <v>3178</v>
      </c>
      <c r="N319" s="217" t="s">
        <v>190</v>
      </c>
      <c r="O319" s="210" t="s">
        <v>2992</v>
      </c>
      <c r="P319" s="217"/>
      <c r="Q319" s="217" t="s">
        <v>3024</v>
      </c>
      <c r="R319" s="217" t="s">
        <v>534</v>
      </c>
    </row>
    <row r="320" spans="1:18">
      <c r="A320" s="235" t="s">
        <v>3200</v>
      </c>
      <c r="B320" s="235" t="s">
        <v>3016</v>
      </c>
      <c r="C320" s="210" t="s">
        <v>3162</v>
      </c>
      <c r="D320" s="217" t="s">
        <v>1299</v>
      </c>
      <c r="E320" s="223" t="s">
        <v>1300</v>
      </c>
      <c r="F320" s="217" t="s">
        <v>1300</v>
      </c>
      <c r="G320" s="217" t="s">
        <v>28</v>
      </c>
      <c r="H320" s="210">
        <v>2565</v>
      </c>
      <c r="I320" s="210" t="s">
        <v>518</v>
      </c>
      <c r="J320" s="210" t="s">
        <v>51</v>
      </c>
      <c r="K320" s="217" t="s">
        <v>1306</v>
      </c>
      <c r="L320" s="217" t="s">
        <v>485</v>
      </c>
      <c r="M320" s="220" t="s">
        <v>3178</v>
      </c>
      <c r="N320" s="217" t="s">
        <v>190</v>
      </c>
      <c r="O320" s="210" t="s">
        <v>3078</v>
      </c>
      <c r="P320" s="217"/>
      <c r="Q320" s="217" t="s">
        <v>1309</v>
      </c>
      <c r="R320" s="217" t="s">
        <v>534</v>
      </c>
    </row>
    <row r="321" spans="1:18">
      <c r="A321" s="235" t="s">
        <v>3200</v>
      </c>
      <c r="B321" s="235" t="s">
        <v>3016</v>
      </c>
      <c r="C321" s="210" t="s">
        <v>3162</v>
      </c>
      <c r="D321" s="217" t="s">
        <v>1405</v>
      </c>
      <c r="E321" s="223" t="s">
        <v>1406</v>
      </c>
      <c r="F321" s="217" t="s">
        <v>1406</v>
      </c>
      <c r="G321" s="217" t="s">
        <v>28</v>
      </c>
      <c r="H321" s="210">
        <v>2565</v>
      </c>
      <c r="I321" s="210" t="s">
        <v>518</v>
      </c>
      <c r="J321" s="210" t="s">
        <v>51</v>
      </c>
      <c r="K321" s="217" t="s">
        <v>1408</v>
      </c>
      <c r="L321" s="217" t="s">
        <v>485</v>
      </c>
      <c r="M321" s="220" t="s">
        <v>3178</v>
      </c>
      <c r="N321" s="217" t="s">
        <v>190</v>
      </c>
      <c r="O321" s="210" t="s">
        <v>3078</v>
      </c>
      <c r="P321" s="217"/>
      <c r="Q321" s="217" t="s">
        <v>1410</v>
      </c>
      <c r="R321" s="217" t="s">
        <v>534</v>
      </c>
    </row>
    <row r="322" spans="1:18">
      <c r="A322" s="236" t="s">
        <v>3200</v>
      </c>
      <c r="B322" s="236" t="str">
        <f>VLOOKUP(R322,'[1]FVCT for eMENSCR'!$B$2:$C$6173,2,FALSE)</f>
        <v>v3_180403V04F04</v>
      </c>
      <c r="C322" s="210" t="s">
        <v>3162</v>
      </c>
      <c r="D322" s="217" t="s">
        <v>652</v>
      </c>
      <c r="E322" s="218" t="s">
        <v>226</v>
      </c>
      <c r="F322" s="217" t="s">
        <v>226</v>
      </c>
      <c r="G322" s="217" t="s">
        <v>28</v>
      </c>
      <c r="H322" s="219">
        <v>2562</v>
      </c>
      <c r="I322" s="210" t="s">
        <v>64</v>
      </c>
      <c r="J322" s="210" t="s">
        <v>654</v>
      </c>
      <c r="K322" s="217" t="s">
        <v>655</v>
      </c>
      <c r="L322" s="217" t="s">
        <v>216</v>
      </c>
      <c r="M322" s="220" t="s">
        <v>3170</v>
      </c>
      <c r="N322" s="217" t="s">
        <v>54</v>
      </c>
      <c r="O322" s="210"/>
      <c r="P322" s="217"/>
      <c r="Q322" s="217"/>
      <c r="R322" s="217" t="s">
        <v>2746</v>
      </c>
    </row>
    <row r="323" spans="1:18">
      <c r="A323" s="236" t="s">
        <v>3200</v>
      </c>
      <c r="B323" s="236" t="str">
        <f>VLOOKUP(R323,'[1]FVCT for eMENSCR'!$B$2:$C$6173,2,FALSE)</f>
        <v>v3_180403V04F04</v>
      </c>
      <c r="C323" s="210" t="s">
        <v>3162</v>
      </c>
      <c r="D323" s="217" t="s">
        <v>292</v>
      </c>
      <c r="E323" s="218" t="s">
        <v>293</v>
      </c>
      <c r="F323" s="217" t="s">
        <v>293</v>
      </c>
      <c r="G323" s="217" t="s">
        <v>28</v>
      </c>
      <c r="H323" s="219">
        <v>2563</v>
      </c>
      <c r="I323" s="210" t="s">
        <v>96</v>
      </c>
      <c r="J323" s="210" t="s">
        <v>204</v>
      </c>
      <c r="K323" s="217" t="s">
        <v>264</v>
      </c>
      <c r="L323" s="217" t="s">
        <v>216</v>
      </c>
      <c r="M323" s="220" t="s">
        <v>3170</v>
      </c>
      <c r="N323" s="217" t="s">
        <v>54</v>
      </c>
      <c r="O323" s="210"/>
      <c r="P323" s="217"/>
      <c r="Q323" s="217"/>
      <c r="R323" s="217" t="s">
        <v>2746</v>
      </c>
    </row>
    <row r="324" spans="1:18">
      <c r="A324" s="236" t="s">
        <v>3200</v>
      </c>
      <c r="B324" s="236" t="str">
        <f>VLOOKUP(R324,'[1]FVCT for eMENSCR'!$B$2:$C$6173,2,FALSE)</f>
        <v>v3_180403V04F04</v>
      </c>
      <c r="C324" s="210" t="s">
        <v>3162</v>
      </c>
      <c r="D324" s="217" t="s">
        <v>300</v>
      </c>
      <c r="E324" s="218" t="s">
        <v>301</v>
      </c>
      <c r="F324" s="217" t="s">
        <v>301</v>
      </c>
      <c r="G324" s="217" t="s">
        <v>28</v>
      </c>
      <c r="H324" s="219">
        <v>2563</v>
      </c>
      <c r="I324" s="210" t="s">
        <v>96</v>
      </c>
      <c r="J324" s="210" t="s">
        <v>204</v>
      </c>
      <c r="K324" s="217" t="s">
        <v>152</v>
      </c>
      <c r="L324" s="217" t="s">
        <v>152</v>
      </c>
      <c r="M324" s="220" t="s">
        <v>3195</v>
      </c>
      <c r="N324" s="217" t="s">
        <v>75</v>
      </c>
      <c r="O324" s="210"/>
      <c r="P324" s="217"/>
      <c r="Q324" s="217"/>
      <c r="R324" s="217" t="s">
        <v>2746</v>
      </c>
    </row>
    <row r="325" spans="1:18">
      <c r="A325" s="236" t="s">
        <v>3200</v>
      </c>
      <c r="B325" s="236" t="str">
        <f>VLOOKUP(R325,'[1]FVCT for eMENSCR'!$B$2:$C$6173,2,FALSE)</f>
        <v>v3_180403V04F04</v>
      </c>
      <c r="C325" s="210" t="s">
        <v>3162</v>
      </c>
      <c r="D325" s="221" t="s">
        <v>357</v>
      </c>
      <c r="E325" s="222" t="s">
        <v>358</v>
      </c>
      <c r="F325" s="221" t="s">
        <v>358</v>
      </c>
      <c r="G325" s="221" t="s">
        <v>28</v>
      </c>
      <c r="H325" s="220">
        <v>2563</v>
      </c>
      <c r="I325" s="220" t="s">
        <v>96</v>
      </c>
      <c r="J325" s="220" t="s">
        <v>204</v>
      </c>
      <c r="K325" s="221" t="s">
        <v>360</v>
      </c>
      <c r="L325" s="221" t="s">
        <v>216</v>
      </c>
      <c r="M325" s="220" t="s">
        <v>3170</v>
      </c>
      <c r="N325" s="221" t="s">
        <v>54</v>
      </c>
      <c r="O325" s="220"/>
      <c r="P325" s="221"/>
      <c r="Q325" s="221"/>
      <c r="R325" s="221" t="s">
        <v>2746</v>
      </c>
    </row>
    <row r="326" spans="1:18">
      <c r="A326" s="236" t="s">
        <v>3200</v>
      </c>
      <c r="B326" s="236" t="str">
        <f>VLOOKUP(R326,'[1]FVCT for eMENSCR'!$B$2:$C$6173,2,FALSE)</f>
        <v>v3_180403V04F04</v>
      </c>
      <c r="C326" s="210" t="s">
        <v>3162</v>
      </c>
      <c r="D326" s="221" t="s">
        <v>396</v>
      </c>
      <c r="E326" s="222" t="s">
        <v>397</v>
      </c>
      <c r="F326" s="221" t="s">
        <v>397</v>
      </c>
      <c r="G326" s="221" t="s">
        <v>28</v>
      </c>
      <c r="H326" s="220">
        <v>2563</v>
      </c>
      <c r="I326" s="220" t="s">
        <v>96</v>
      </c>
      <c r="J326" s="220" t="s">
        <v>204</v>
      </c>
      <c r="K326" s="221" t="s">
        <v>399</v>
      </c>
      <c r="L326" s="221" t="s">
        <v>216</v>
      </c>
      <c r="M326" s="220" t="s">
        <v>3170</v>
      </c>
      <c r="N326" s="221" t="s">
        <v>54</v>
      </c>
      <c r="O326" s="220"/>
      <c r="P326" s="221"/>
      <c r="Q326" s="221"/>
      <c r="R326" s="221" t="s">
        <v>2746</v>
      </c>
    </row>
    <row r="327" spans="1:18">
      <c r="A327" s="236" t="s">
        <v>3200</v>
      </c>
      <c r="B327" s="236" t="str">
        <f>VLOOKUP(R327,'[1]FVCT for eMENSCR'!$B$2:$C$6173,2,FALSE)</f>
        <v>v3_180403V04F04</v>
      </c>
      <c r="C327" s="210" t="s">
        <v>3162</v>
      </c>
      <c r="D327" s="221" t="s">
        <v>428</v>
      </c>
      <c r="E327" s="222" t="s">
        <v>429</v>
      </c>
      <c r="F327" s="221" t="s">
        <v>429</v>
      </c>
      <c r="G327" s="221" t="s">
        <v>28</v>
      </c>
      <c r="H327" s="220">
        <v>2563</v>
      </c>
      <c r="I327" s="220" t="s">
        <v>143</v>
      </c>
      <c r="J327" s="220" t="s">
        <v>204</v>
      </c>
      <c r="K327" s="221" t="s">
        <v>431</v>
      </c>
      <c r="L327" s="221" t="s">
        <v>216</v>
      </c>
      <c r="M327" s="220" t="s">
        <v>3170</v>
      </c>
      <c r="N327" s="221" t="s">
        <v>54</v>
      </c>
      <c r="O327" s="220"/>
      <c r="P327" s="221"/>
      <c r="Q327" s="221"/>
      <c r="R327" s="221" t="s">
        <v>2746</v>
      </c>
    </row>
    <row r="328" spans="1:18">
      <c r="A328" s="236" t="s">
        <v>3200</v>
      </c>
      <c r="B328" s="236" t="str">
        <f>VLOOKUP(R328,'[1]FVCT for eMENSCR'!$B$2:$C$6173,2,FALSE)</f>
        <v>v3_180403V04F04</v>
      </c>
      <c r="C328" s="210" t="s">
        <v>3162</v>
      </c>
      <c r="D328" s="221" t="s">
        <v>433</v>
      </c>
      <c r="E328" s="222" t="s">
        <v>434</v>
      </c>
      <c r="F328" s="221" t="s">
        <v>434</v>
      </c>
      <c r="G328" s="221" t="s">
        <v>28</v>
      </c>
      <c r="H328" s="220">
        <v>2563</v>
      </c>
      <c r="I328" s="220" t="s">
        <v>96</v>
      </c>
      <c r="J328" s="220" t="s">
        <v>204</v>
      </c>
      <c r="K328" s="221" t="s">
        <v>436</v>
      </c>
      <c r="L328" s="221" t="s">
        <v>216</v>
      </c>
      <c r="M328" s="220" t="s">
        <v>3170</v>
      </c>
      <c r="N328" s="221" t="s">
        <v>54</v>
      </c>
      <c r="O328" s="220"/>
      <c r="P328" s="221"/>
      <c r="Q328" s="221"/>
      <c r="R328" s="221" t="s">
        <v>2746</v>
      </c>
    </row>
    <row r="329" spans="1:18">
      <c r="A329" s="236" t="s">
        <v>3200</v>
      </c>
      <c r="B329" s="236" t="str">
        <f>VLOOKUP(R329,'[1]FVCT for eMENSCR'!$B$2:$C$6173,2,FALSE)</f>
        <v>v3_180403V04F04</v>
      </c>
      <c r="C329" s="210" t="s">
        <v>3162</v>
      </c>
      <c r="D329" s="221" t="s">
        <v>459</v>
      </c>
      <c r="E329" s="222" t="s">
        <v>397</v>
      </c>
      <c r="F329" s="221" t="s">
        <v>397</v>
      </c>
      <c r="G329" s="221" t="s">
        <v>28</v>
      </c>
      <c r="H329" s="220">
        <v>2563</v>
      </c>
      <c r="I329" s="220" t="s">
        <v>441</v>
      </c>
      <c r="J329" s="220" t="s">
        <v>204</v>
      </c>
      <c r="K329" s="221" t="s">
        <v>461</v>
      </c>
      <c r="L329" s="221" t="s">
        <v>216</v>
      </c>
      <c r="M329" s="220" t="s">
        <v>3170</v>
      </c>
      <c r="N329" s="221" t="s">
        <v>54</v>
      </c>
      <c r="O329" s="220"/>
      <c r="P329" s="221"/>
      <c r="Q329" s="221"/>
      <c r="R329" s="221" t="s">
        <v>2746</v>
      </c>
    </row>
    <row r="330" spans="1:18">
      <c r="A330" s="236" t="s">
        <v>3200</v>
      </c>
      <c r="B330" s="236" t="str">
        <f>VLOOKUP(R330,'[1]FVCT for eMENSCR'!$B$2:$C$6173,2,FALSE)</f>
        <v>v3_180403V04F04</v>
      </c>
      <c r="C330" s="210" t="s">
        <v>3162</v>
      </c>
      <c r="D330" s="221" t="s">
        <v>486</v>
      </c>
      <c r="E330" s="222" t="s">
        <v>487</v>
      </c>
      <c r="F330" s="221" t="s">
        <v>487</v>
      </c>
      <c r="G330" s="221" t="s">
        <v>28</v>
      </c>
      <c r="H330" s="220">
        <v>2563</v>
      </c>
      <c r="I330" s="220" t="s">
        <v>489</v>
      </c>
      <c r="J330" s="220" t="s">
        <v>490</v>
      </c>
      <c r="K330" s="221" t="s">
        <v>484</v>
      </c>
      <c r="L330" s="221" t="s">
        <v>485</v>
      </c>
      <c r="M330" s="220" t="s">
        <v>3178</v>
      </c>
      <c r="N330" s="221" t="s">
        <v>190</v>
      </c>
      <c r="O330" s="220"/>
      <c r="P330" s="221"/>
      <c r="Q330" s="221"/>
      <c r="R330" s="221" t="s">
        <v>2746</v>
      </c>
    </row>
    <row r="331" spans="1:18">
      <c r="A331" s="236" t="s">
        <v>3200</v>
      </c>
      <c r="B331" s="236" t="s">
        <v>2864</v>
      </c>
      <c r="C331" s="210" t="s">
        <v>3162</v>
      </c>
      <c r="D331" s="217" t="s">
        <v>875</v>
      </c>
      <c r="E331" s="223" t="s">
        <v>397</v>
      </c>
      <c r="F331" s="217" t="s">
        <v>397</v>
      </c>
      <c r="G331" s="217" t="s">
        <v>28</v>
      </c>
      <c r="H331" s="210">
        <v>2564</v>
      </c>
      <c r="I331" s="210" t="s">
        <v>654</v>
      </c>
      <c r="J331" s="210" t="s">
        <v>80</v>
      </c>
      <c r="K331" s="217" t="s">
        <v>399</v>
      </c>
      <c r="L331" s="217" t="s">
        <v>216</v>
      </c>
      <c r="M331" s="220" t="s">
        <v>3170</v>
      </c>
      <c r="N331" s="217" t="s">
        <v>54</v>
      </c>
      <c r="O331" s="210" t="s">
        <v>2992</v>
      </c>
      <c r="P331" s="217"/>
      <c r="Q331" s="217" t="s">
        <v>3003</v>
      </c>
      <c r="R331" s="217" t="s">
        <v>656</v>
      </c>
    </row>
    <row r="332" spans="1:18">
      <c r="A332" s="236" t="s">
        <v>3200</v>
      </c>
      <c r="B332" s="236" t="s">
        <v>2864</v>
      </c>
      <c r="C332" s="210" t="s">
        <v>3162</v>
      </c>
      <c r="D332" s="217" t="s">
        <v>652</v>
      </c>
      <c r="E332" s="223" t="s">
        <v>226</v>
      </c>
      <c r="F332" s="217" t="s">
        <v>226</v>
      </c>
      <c r="G332" s="217" t="s">
        <v>28</v>
      </c>
      <c r="H332" s="210">
        <v>2564</v>
      </c>
      <c r="I332" s="210" t="s">
        <v>64</v>
      </c>
      <c r="J332" s="210" t="s">
        <v>654</v>
      </c>
      <c r="K332" s="217" t="s">
        <v>655</v>
      </c>
      <c r="L332" s="217" t="s">
        <v>216</v>
      </c>
      <c r="M332" s="220" t="s">
        <v>3170</v>
      </c>
      <c r="N332" s="217" t="s">
        <v>54</v>
      </c>
      <c r="O332" s="210" t="s">
        <v>2992</v>
      </c>
      <c r="P332" s="217"/>
      <c r="Q332" s="217" t="s">
        <v>3010</v>
      </c>
      <c r="R332" s="217" t="s">
        <v>656</v>
      </c>
    </row>
    <row r="333" spans="1:18">
      <c r="A333" s="236" t="s">
        <v>3200</v>
      </c>
      <c r="B333" s="236" t="s">
        <v>2864</v>
      </c>
      <c r="C333" s="210" t="s">
        <v>3162</v>
      </c>
      <c r="D333" s="217" t="s">
        <v>698</v>
      </c>
      <c r="E333" s="223" t="s">
        <v>699</v>
      </c>
      <c r="F333" s="217" t="s">
        <v>699</v>
      </c>
      <c r="G333" s="217" t="s">
        <v>28</v>
      </c>
      <c r="H333" s="210">
        <v>2564</v>
      </c>
      <c r="I333" s="210" t="s">
        <v>654</v>
      </c>
      <c r="J333" s="210" t="s">
        <v>80</v>
      </c>
      <c r="K333" s="217"/>
      <c r="L333" s="217" t="s">
        <v>701</v>
      </c>
      <c r="M333" s="220" t="s">
        <v>701</v>
      </c>
      <c r="N333" s="217" t="s">
        <v>702</v>
      </c>
      <c r="O333" s="210" t="s">
        <v>2992</v>
      </c>
      <c r="P333" s="217"/>
      <c r="Q333" s="217" t="s">
        <v>3034</v>
      </c>
      <c r="R333" s="217" t="s">
        <v>656</v>
      </c>
    </row>
    <row r="334" spans="1:18">
      <c r="A334" s="236" t="s">
        <v>3200</v>
      </c>
      <c r="B334" s="236" t="s">
        <v>2864</v>
      </c>
      <c r="C334" s="210" t="s">
        <v>3162</v>
      </c>
      <c r="D334" s="217" t="s">
        <v>914</v>
      </c>
      <c r="E334" s="223" t="s">
        <v>434</v>
      </c>
      <c r="F334" s="217" t="s">
        <v>434</v>
      </c>
      <c r="G334" s="217" t="s">
        <v>28</v>
      </c>
      <c r="H334" s="210">
        <v>2564</v>
      </c>
      <c r="I334" s="210" t="s">
        <v>654</v>
      </c>
      <c r="J334" s="210" t="s">
        <v>80</v>
      </c>
      <c r="K334" s="217" t="s">
        <v>228</v>
      </c>
      <c r="L334" s="217" t="s">
        <v>216</v>
      </c>
      <c r="M334" s="220" t="s">
        <v>3170</v>
      </c>
      <c r="N334" s="217" t="s">
        <v>54</v>
      </c>
      <c r="O334" s="210" t="s">
        <v>2992</v>
      </c>
      <c r="P334" s="217"/>
      <c r="Q334" s="217" t="s">
        <v>3042</v>
      </c>
      <c r="R334" s="217" t="s">
        <v>656</v>
      </c>
    </row>
    <row r="335" spans="1:18">
      <c r="A335" s="236" t="s">
        <v>3200</v>
      </c>
      <c r="B335" s="236" t="s">
        <v>2864</v>
      </c>
      <c r="C335" s="210" t="s">
        <v>3162</v>
      </c>
      <c r="D335" s="217" t="s">
        <v>904</v>
      </c>
      <c r="E335" s="223" t="s">
        <v>905</v>
      </c>
      <c r="F335" s="217" t="s">
        <v>905</v>
      </c>
      <c r="G335" s="217" t="s">
        <v>28</v>
      </c>
      <c r="H335" s="210">
        <v>2564</v>
      </c>
      <c r="I335" s="210" t="s">
        <v>907</v>
      </c>
      <c r="J335" s="210" t="s">
        <v>80</v>
      </c>
      <c r="K335" s="217" t="s">
        <v>455</v>
      </c>
      <c r="L335" s="217" t="s">
        <v>216</v>
      </c>
      <c r="M335" s="220" t="s">
        <v>3170</v>
      </c>
      <c r="N335" s="217" t="s">
        <v>54</v>
      </c>
      <c r="O335" s="210" t="s">
        <v>2992</v>
      </c>
      <c r="P335" s="217"/>
      <c r="Q335" s="217" t="s">
        <v>3065</v>
      </c>
      <c r="R335" s="217" t="s">
        <v>656</v>
      </c>
    </row>
    <row r="336" spans="1:18">
      <c r="A336" s="236" t="s">
        <v>3200</v>
      </c>
      <c r="B336" s="236" t="s">
        <v>2864</v>
      </c>
      <c r="C336" s="210" t="s">
        <v>3162</v>
      </c>
      <c r="D336" s="217" t="s">
        <v>845</v>
      </c>
      <c r="E336" s="218" t="s">
        <v>778</v>
      </c>
      <c r="F336" s="217" t="s">
        <v>778</v>
      </c>
      <c r="G336" s="217" t="s">
        <v>28</v>
      </c>
      <c r="H336" s="219">
        <v>2564</v>
      </c>
      <c r="I336" s="210" t="s">
        <v>654</v>
      </c>
      <c r="J336" s="210" t="s">
        <v>80</v>
      </c>
      <c r="K336" s="217" t="s">
        <v>847</v>
      </c>
      <c r="L336" s="217" t="s">
        <v>216</v>
      </c>
      <c r="M336" s="220" t="s">
        <v>3170</v>
      </c>
      <c r="N336" s="217" t="s">
        <v>54</v>
      </c>
      <c r="O336" s="210" t="s">
        <v>2992</v>
      </c>
      <c r="P336" s="217"/>
      <c r="Q336" s="217" t="s">
        <v>3091</v>
      </c>
      <c r="R336" s="217" t="s">
        <v>656</v>
      </c>
    </row>
    <row r="337" spans="1:18">
      <c r="A337" s="236" t="s">
        <v>3200</v>
      </c>
      <c r="B337" s="236" t="s">
        <v>2864</v>
      </c>
      <c r="C337" s="210" t="s">
        <v>3162</v>
      </c>
      <c r="D337" s="217" t="s">
        <v>1197</v>
      </c>
      <c r="E337" s="218" t="s">
        <v>1198</v>
      </c>
      <c r="F337" s="217" t="s">
        <v>1198</v>
      </c>
      <c r="G337" s="217" t="s">
        <v>28</v>
      </c>
      <c r="H337" s="219">
        <v>2565</v>
      </c>
      <c r="I337" s="210" t="s">
        <v>518</v>
      </c>
      <c r="J337" s="210" t="s">
        <v>51</v>
      </c>
      <c r="K337" s="217" t="s">
        <v>360</v>
      </c>
      <c r="L337" s="217" t="s">
        <v>216</v>
      </c>
      <c r="M337" s="220" t="s">
        <v>3170</v>
      </c>
      <c r="N337" s="217" t="s">
        <v>54</v>
      </c>
      <c r="O337" s="210" t="s">
        <v>3078</v>
      </c>
      <c r="P337" s="217"/>
      <c r="Q337" s="217" t="s">
        <v>1395</v>
      </c>
      <c r="R337" s="217" t="s">
        <v>656</v>
      </c>
    </row>
    <row r="338" spans="1:18">
      <c r="A338" s="236" t="s">
        <v>3200</v>
      </c>
      <c r="B338" s="236" t="s">
        <v>2864</v>
      </c>
      <c r="C338" s="210" t="s">
        <v>3162</v>
      </c>
      <c r="D338" s="217" t="s">
        <v>2435</v>
      </c>
      <c r="E338" s="223" t="s">
        <v>738</v>
      </c>
      <c r="F338" s="217" t="s">
        <v>738</v>
      </c>
      <c r="G338" s="217" t="s">
        <v>28</v>
      </c>
      <c r="H338" s="210">
        <v>2566</v>
      </c>
      <c r="I338" s="210" t="s">
        <v>614</v>
      </c>
      <c r="J338" s="210" t="s">
        <v>935</v>
      </c>
      <c r="K338" s="217" t="s">
        <v>35</v>
      </c>
      <c r="L338" s="217" t="s">
        <v>216</v>
      </c>
      <c r="M338" s="220" t="s">
        <v>3170</v>
      </c>
      <c r="N338" s="217" t="s">
        <v>54</v>
      </c>
      <c r="O338" s="210" t="s">
        <v>2858</v>
      </c>
      <c r="P338" s="217"/>
      <c r="Q338" s="217" t="s">
        <v>2760</v>
      </c>
      <c r="R338" s="217" t="s">
        <v>2746</v>
      </c>
    </row>
    <row r="339" spans="1:18">
      <c r="A339" s="236" t="s">
        <v>3200</v>
      </c>
      <c r="B339" s="236" t="s">
        <v>2864</v>
      </c>
      <c r="C339" s="210" t="s">
        <v>3162</v>
      </c>
      <c r="D339" s="217" t="s">
        <v>2510</v>
      </c>
      <c r="E339" s="223" t="s">
        <v>2511</v>
      </c>
      <c r="F339" s="217" t="s">
        <v>2511</v>
      </c>
      <c r="G339" s="217" t="s">
        <v>28</v>
      </c>
      <c r="H339" s="210">
        <v>2566</v>
      </c>
      <c r="I339" s="210" t="s">
        <v>2433</v>
      </c>
      <c r="J339" s="210" t="s">
        <v>935</v>
      </c>
      <c r="K339" s="217" t="s">
        <v>228</v>
      </c>
      <c r="L339" s="217" t="s">
        <v>216</v>
      </c>
      <c r="M339" s="220" t="s">
        <v>3170</v>
      </c>
      <c r="N339" s="217" t="s">
        <v>54</v>
      </c>
      <c r="O339" s="210" t="s">
        <v>2858</v>
      </c>
      <c r="P339" s="217"/>
      <c r="Q339" s="217" t="s">
        <v>2832</v>
      </c>
      <c r="R339" s="217" t="s">
        <v>2746</v>
      </c>
    </row>
    <row r="340" spans="1:18">
      <c r="A340" s="236" t="s">
        <v>3200</v>
      </c>
      <c r="B340" s="236" t="s">
        <v>2864</v>
      </c>
      <c r="C340" s="210" t="s">
        <v>3162</v>
      </c>
      <c r="D340" s="217" t="s">
        <v>2501</v>
      </c>
      <c r="E340" s="223" t="s">
        <v>2502</v>
      </c>
      <c r="F340" s="217" t="s">
        <v>2502</v>
      </c>
      <c r="G340" s="217" t="s">
        <v>28</v>
      </c>
      <c r="H340" s="210">
        <v>2566</v>
      </c>
      <c r="I340" s="210" t="s">
        <v>2465</v>
      </c>
      <c r="J340" s="210" t="s">
        <v>935</v>
      </c>
      <c r="K340" s="217" t="s">
        <v>360</v>
      </c>
      <c r="L340" s="217" t="s">
        <v>216</v>
      </c>
      <c r="M340" s="220" t="s">
        <v>3170</v>
      </c>
      <c r="N340" s="217" t="s">
        <v>54</v>
      </c>
      <c r="O340" s="210" t="s">
        <v>2858</v>
      </c>
      <c r="P340" s="217"/>
      <c r="Q340" s="217" t="s">
        <v>2826</v>
      </c>
      <c r="R340" s="217" t="s">
        <v>2746</v>
      </c>
    </row>
    <row r="341" spans="1:18">
      <c r="A341" s="236" t="s">
        <v>3200</v>
      </c>
      <c r="B341" s="236" t="s">
        <v>2864</v>
      </c>
      <c r="C341" s="210" t="s">
        <v>3162</v>
      </c>
      <c r="D341" s="217" t="s">
        <v>2513</v>
      </c>
      <c r="E341" s="223" t="s">
        <v>2514</v>
      </c>
      <c r="F341" s="217" t="s">
        <v>2514</v>
      </c>
      <c r="G341" s="217" t="s">
        <v>28</v>
      </c>
      <c r="H341" s="210">
        <v>2566</v>
      </c>
      <c r="I341" s="210" t="s">
        <v>614</v>
      </c>
      <c r="J341" s="210" t="s">
        <v>935</v>
      </c>
      <c r="K341" s="217" t="s">
        <v>287</v>
      </c>
      <c r="L341" s="217" t="s">
        <v>216</v>
      </c>
      <c r="M341" s="220" t="s">
        <v>3170</v>
      </c>
      <c r="N341" s="217" t="s">
        <v>54</v>
      </c>
      <c r="O341" s="210" t="s">
        <v>2858</v>
      </c>
      <c r="P341" s="217"/>
      <c r="Q341" s="217" t="s">
        <v>2834</v>
      </c>
      <c r="R341" s="217" t="s">
        <v>2746</v>
      </c>
    </row>
    <row r="342" spans="1:18">
      <c r="A342" s="236" t="s">
        <v>3200</v>
      </c>
      <c r="B342" s="236" t="s">
        <v>2864</v>
      </c>
      <c r="C342" s="210" t="s">
        <v>3162</v>
      </c>
      <c r="D342" s="217" t="s">
        <v>2520</v>
      </c>
      <c r="E342" s="223" t="s">
        <v>2443</v>
      </c>
      <c r="F342" s="217" t="s">
        <v>2443</v>
      </c>
      <c r="G342" s="217" t="s">
        <v>28</v>
      </c>
      <c r="H342" s="210">
        <v>2566</v>
      </c>
      <c r="I342" s="210" t="s">
        <v>1724</v>
      </c>
      <c r="J342" s="210" t="s">
        <v>935</v>
      </c>
      <c r="K342" s="217" t="s">
        <v>2521</v>
      </c>
      <c r="L342" s="217" t="s">
        <v>216</v>
      </c>
      <c r="M342" s="220" t="s">
        <v>3170</v>
      </c>
      <c r="N342" s="217" t="s">
        <v>54</v>
      </c>
      <c r="O342" s="210" t="s">
        <v>2858</v>
      </c>
      <c r="P342" s="217"/>
      <c r="Q342" s="217" t="s">
        <v>2842</v>
      </c>
      <c r="R342" s="217" t="s">
        <v>2746</v>
      </c>
    </row>
    <row r="343" spans="1:18">
      <c r="A343" s="236" t="s">
        <v>3200</v>
      </c>
      <c r="B343" s="236" t="s">
        <v>2864</v>
      </c>
      <c r="C343" s="210" t="s">
        <v>3162</v>
      </c>
      <c r="D343" s="217" t="s">
        <v>2523</v>
      </c>
      <c r="E343" s="223" t="s">
        <v>2524</v>
      </c>
      <c r="F343" s="217" t="s">
        <v>2524</v>
      </c>
      <c r="G343" s="217" t="s">
        <v>28</v>
      </c>
      <c r="H343" s="210">
        <v>2566</v>
      </c>
      <c r="I343" s="210" t="s">
        <v>2433</v>
      </c>
      <c r="J343" s="210" t="s">
        <v>935</v>
      </c>
      <c r="K343" s="217" t="s">
        <v>2525</v>
      </c>
      <c r="L343" s="217" t="s">
        <v>216</v>
      </c>
      <c r="M343" s="220" t="s">
        <v>3170</v>
      </c>
      <c r="N343" s="217" t="s">
        <v>54</v>
      </c>
      <c r="O343" s="210" t="s">
        <v>2858</v>
      </c>
      <c r="P343" s="217"/>
      <c r="Q343" s="217" t="s">
        <v>2845</v>
      </c>
      <c r="R343" s="217" t="s">
        <v>2746</v>
      </c>
    </row>
    <row r="344" spans="1:18">
      <c r="A344" s="236" t="s">
        <v>3200</v>
      </c>
      <c r="B344" s="236" t="s">
        <v>2864</v>
      </c>
      <c r="C344" s="210" t="s">
        <v>3162</v>
      </c>
      <c r="D344" s="217" t="s">
        <v>2527</v>
      </c>
      <c r="E344" s="223" t="s">
        <v>2443</v>
      </c>
      <c r="F344" s="217" t="s">
        <v>2443</v>
      </c>
      <c r="G344" s="217" t="s">
        <v>28</v>
      </c>
      <c r="H344" s="210">
        <v>2566</v>
      </c>
      <c r="I344" s="210" t="s">
        <v>2433</v>
      </c>
      <c r="J344" s="210" t="s">
        <v>935</v>
      </c>
      <c r="K344" s="217" t="s">
        <v>451</v>
      </c>
      <c r="L344" s="217" t="s">
        <v>216</v>
      </c>
      <c r="M344" s="220" t="s">
        <v>3170</v>
      </c>
      <c r="N344" s="217" t="s">
        <v>54</v>
      </c>
      <c r="O344" s="210" t="s">
        <v>2858</v>
      </c>
      <c r="P344" s="217"/>
      <c r="Q344" s="217" t="s">
        <v>2847</v>
      </c>
      <c r="R344" s="217" t="s">
        <v>2746</v>
      </c>
    </row>
    <row r="345" spans="1:18">
      <c r="A345" s="236" t="s">
        <v>3200</v>
      </c>
      <c r="B345" s="236" t="s">
        <v>2864</v>
      </c>
      <c r="C345" s="210" t="s">
        <v>3162</v>
      </c>
      <c r="D345" s="217" t="s">
        <v>2424</v>
      </c>
      <c r="E345" s="223" t="s">
        <v>2425</v>
      </c>
      <c r="F345" s="217" t="s">
        <v>2425</v>
      </c>
      <c r="G345" s="217" t="s">
        <v>28</v>
      </c>
      <c r="H345" s="210">
        <v>2566</v>
      </c>
      <c r="I345" s="210" t="s">
        <v>614</v>
      </c>
      <c r="J345" s="210" t="s">
        <v>935</v>
      </c>
      <c r="K345" s="217" t="s">
        <v>384</v>
      </c>
      <c r="L345" s="217" t="s">
        <v>216</v>
      </c>
      <c r="M345" s="220" t="s">
        <v>3170</v>
      </c>
      <c r="N345" s="217" t="s">
        <v>54</v>
      </c>
      <c r="O345" s="210" t="s">
        <v>2858</v>
      </c>
      <c r="P345" s="217"/>
      <c r="Q345" s="217" t="s">
        <v>2747</v>
      </c>
      <c r="R345" s="217" t="s">
        <v>2746</v>
      </c>
    </row>
    <row r="346" spans="1:18">
      <c r="A346" s="236" t="s">
        <v>3200</v>
      </c>
      <c r="B346" s="236" t="s">
        <v>2864</v>
      </c>
      <c r="C346" s="210" t="s">
        <v>3162</v>
      </c>
      <c r="D346" s="217" t="s">
        <v>2930</v>
      </c>
      <c r="E346" s="223" t="s">
        <v>2931</v>
      </c>
      <c r="F346" s="217" t="s">
        <v>2931</v>
      </c>
      <c r="G346" s="217" t="s">
        <v>28</v>
      </c>
      <c r="H346" s="210">
        <v>2568</v>
      </c>
      <c r="I346" s="210" t="s">
        <v>2903</v>
      </c>
      <c r="J346" s="210" t="s">
        <v>980</v>
      </c>
      <c r="K346" s="217" t="s">
        <v>375</v>
      </c>
      <c r="L346" s="217" t="s">
        <v>216</v>
      </c>
      <c r="M346" s="220" t="s">
        <v>3170</v>
      </c>
      <c r="N346" s="217" t="s">
        <v>54</v>
      </c>
      <c r="O346" s="210" t="s">
        <v>2904</v>
      </c>
      <c r="P346" s="217"/>
      <c r="Q346" s="217" t="s">
        <v>2932</v>
      </c>
      <c r="R346" s="217" t="s">
        <v>2864</v>
      </c>
    </row>
    <row r="347" spans="1:18">
      <c r="A347" s="236" t="s">
        <v>3200</v>
      </c>
      <c r="B347" s="236" t="s">
        <v>2864</v>
      </c>
      <c r="C347" s="210" t="s">
        <v>3162</v>
      </c>
      <c r="D347" s="217" t="s">
        <v>2975</v>
      </c>
      <c r="E347" s="223" t="s">
        <v>2976</v>
      </c>
      <c r="F347" s="217" t="s">
        <v>2976</v>
      </c>
      <c r="G347" s="217" t="s">
        <v>28</v>
      </c>
      <c r="H347" s="210">
        <v>2568</v>
      </c>
      <c r="I347" s="210" t="s">
        <v>2903</v>
      </c>
      <c r="J347" s="210" t="s">
        <v>980</v>
      </c>
      <c r="K347" s="217" t="s">
        <v>2977</v>
      </c>
      <c r="L347" s="217" t="s">
        <v>216</v>
      </c>
      <c r="M347" s="220" t="s">
        <v>3170</v>
      </c>
      <c r="N347" s="217" t="s">
        <v>54</v>
      </c>
      <c r="O347" s="210" t="s">
        <v>2904</v>
      </c>
      <c r="P347" s="217"/>
      <c r="Q347" s="217" t="s">
        <v>2978</v>
      </c>
      <c r="R347" s="217" t="s">
        <v>2864</v>
      </c>
    </row>
    <row r="348" spans="1:18">
      <c r="A348" s="237" t="s">
        <v>3200</v>
      </c>
      <c r="B348" s="237" t="str">
        <f>VLOOKUP(R348,'[1]FVCT for eMENSCR'!$B$2:$C$6173,2,FALSE)</f>
        <v>v3_180403V04F05</v>
      </c>
      <c r="C348" s="210" t="s">
        <v>3162</v>
      </c>
      <c r="D348" s="217" t="s">
        <v>166</v>
      </c>
      <c r="E348" s="218" t="s">
        <v>167</v>
      </c>
      <c r="F348" s="217" t="s">
        <v>167</v>
      </c>
      <c r="G348" s="217" t="s">
        <v>162</v>
      </c>
      <c r="H348" s="219">
        <v>2562</v>
      </c>
      <c r="I348" s="210" t="s">
        <v>138</v>
      </c>
      <c r="J348" s="210" t="s">
        <v>117</v>
      </c>
      <c r="K348" s="217" t="s">
        <v>164</v>
      </c>
      <c r="L348" s="217" t="s">
        <v>165</v>
      </c>
      <c r="M348" s="220" t="s">
        <v>3196</v>
      </c>
      <c r="N348" s="217" t="s">
        <v>75</v>
      </c>
      <c r="O348" s="210"/>
      <c r="P348" s="217"/>
      <c r="Q348" s="217"/>
      <c r="R348" s="217" t="s">
        <v>3206</v>
      </c>
    </row>
    <row r="349" spans="1:18">
      <c r="A349" s="238" t="s">
        <v>3200</v>
      </c>
      <c r="B349" s="238" t="str">
        <f>VLOOKUP(R349,'[1]FVCT for eMENSCR'!$B$2:$C$6173,2,FALSE)</f>
        <v>v3_180403V04F06</v>
      </c>
      <c r="C349" s="210" t="s">
        <v>3162</v>
      </c>
      <c r="D349" s="217" t="s">
        <v>43</v>
      </c>
      <c r="E349" s="218" t="s">
        <v>44</v>
      </c>
      <c r="F349" s="217" t="s">
        <v>44</v>
      </c>
      <c r="G349" s="217" t="s">
        <v>28</v>
      </c>
      <c r="H349" s="219">
        <v>2561</v>
      </c>
      <c r="I349" s="210" t="s">
        <v>33</v>
      </c>
      <c r="J349" s="210" t="s">
        <v>34</v>
      </c>
      <c r="K349" s="217" t="s">
        <v>35</v>
      </c>
      <c r="L349" s="217" t="s">
        <v>36</v>
      </c>
      <c r="M349" s="220" t="s">
        <v>3169</v>
      </c>
      <c r="N349" s="217" t="s">
        <v>37</v>
      </c>
      <c r="O349" s="210"/>
      <c r="P349" s="217"/>
      <c r="Q349" s="217"/>
      <c r="R349" s="217" t="s">
        <v>2557</v>
      </c>
    </row>
    <row r="350" spans="1:18">
      <c r="A350" s="238" t="s">
        <v>3200</v>
      </c>
      <c r="B350" s="238" t="str">
        <f>VLOOKUP(R350,'[1]FVCT for eMENSCR'!$B$2:$C$6173,2,FALSE)</f>
        <v>v3_180403V04F06</v>
      </c>
      <c r="C350" s="210" t="s">
        <v>3162</v>
      </c>
      <c r="D350" s="217" t="s">
        <v>47</v>
      </c>
      <c r="E350" s="218" t="s">
        <v>48</v>
      </c>
      <c r="F350" s="217" t="s">
        <v>48</v>
      </c>
      <c r="G350" s="217" t="s">
        <v>28</v>
      </c>
      <c r="H350" s="219">
        <v>2561</v>
      </c>
      <c r="I350" s="210" t="s">
        <v>50</v>
      </c>
      <c r="J350" s="210" t="s">
        <v>51</v>
      </c>
      <c r="K350" s="217" t="s">
        <v>52</v>
      </c>
      <c r="L350" s="217" t="s">
        <v>53</v>
      </c>
      <c r="M350" s="220" t="s">
        <v>3168</v>
      </c>
      <c r="N350" s="217" t="s">
        <v>54</v>
      </c>
      <c r="O350" s="210"/>
      <c r="P350" s="217"/>
      <c r="Q350" s="217"/>
      <c r="R350" s="217" t="s">
        <v>2557</v>
      </c>
    </row>
    <row r="351" spans="1:18">
      <c r="A351" s="238" t="s">
        <v>3200</v>
      </c>
      <c r="B351" s="238" t="str">
        <f>VLOOKUP(R351,'[1]FVCT for eMENSCR'!$B$2:$C$6173,2,FALSE)</f>
        <v>v3_180403V04F06</v>
      </c>
      <c r="C351" s="210" t="s">
        <v>3162</v>
      </c>
      <c r="D351" s="217" t="s">
        <v>101</v>
      </c>
      <c r="E351" s="218" t="s">
        <v>102</v>
      </c>
      <c r="F351" s="217" t="s">
        <v>102</v>
      </c>
      <c r="G351" s="217" t="s">
        <v>28</v>
      </c>
      <c r="H351" s="219">
        <v>2562</v>
      </c>
      <c r="I351" s="210" t="s">
        <v>34</v>
      </c>
      <c r="J351" s="210" t="s">
        <v>104</v>
      </c>
      <c r="K351" s="217" t="s">
        <v>105</v>
      </c>
      <c r="L351" s="217" t="s">
        <v>106</v>
      </c>
      <c r="M351" s="220" t="s">
        <v>3194</v>
      </c>
      <c r="N351" s="217" t="s">
        <v>107</v>
      </c>
      <c r="O351" s="210"/>
      <c r="P351" s="217"/>
      <c r="Q351" s="217"/>
      <c r="R351" s="217" t="s">
        <v>2557</v>
      </c>
    </row>
    <row r="352" spans="1:18">
      <c r="A352" s="238" t="s">
        <v>3200</v>
      </c>
      <c r="B352" s="238" t="str">
        <f>VLOOKUP(R352,'[1]FVCT for eMENSCR'!$B$2:$C$6173,2,FALSE)</f>
        <v>v3_180403V04F06</v>
      </c>
      <c r="C352" s="210" t="s">
        <v>3162</v>
      </c>
      <c r="D352" s="217" t="s">
        <v>139</v>
      </c>
      <c r="E352" s="218" t="s">
        <v>140</v>
      </c>
      <c r="F352" s="217" t="s">
        <v>140</v>
      </c>
      <c r="G352" s="217" t="s">
        <v>28</v>
      </c>
      <c r="H352" s="219">
        <v>2562</v>
      </c>
      <c r="I352" s="210" t="s">
        <v>142</v>
      </c>
      <c r="J352" s="210" t="s">
        <v>143</v>
      </c>
      <c r="K352" s="217" t="s">
        <v>131</v>
      </c>
      <c r="L352" s="217" t="s">
        <v>36</v>
      </c>
      <c r="M352" s="220" t="s">
        <v>3169</v>
      </c>
      <c r="N352" s="217" t="s">
        <v>37</v>
      </c>
      <c r="O352" s="210"/>
      <c r="P352" s="217"/>
      <c r="Q352" s="217"/>
      <c r="R352" s="217" t="s">
        <v>2557</v>
      </c>
    </row>
    <row r="353" spans="1:18">
      <c r="A353" s="238" t="s">
        <v>3200</v>
      </c>
      <c r="B353" s="238" t="s">
        <v>2861</v>
      </c>
      <c r="C353" s="210" t="s">
        <v>3162</v>
      </c>
      <c r="D353" s="217" t="s">
        <v>2397</v>
      </c>
      <c r="E353" s="223" t="s">
        <v>991</v>
      </c>
      <c r="F353" s="217" t="s">
        <v>991</v>
      </c>
      <c r="G353" s="217" t="s">
        <v>28</v>
      </c>
      <c r="H353" s="210">
        <v>2566</v>
      </c>
      <c r="I353" s="210" t="s">
        <v>614</v>
      </c>
      <c r="J353" s="210" t="s">
        <v>935</v>
      </c>
      <c r="K353" s="217" t="s">
        <v>131</v>
      </c>
      <c r="L353" s="217" t="s">
        <v>36</v>
      </c>
      <c r="M353" s="220" t="s">
        <v>3169</v>
      </c>
      <c r="N353" s="217" t="s">
        <v>37</v>
      </c>
      <c r="O353" s="210" t="s">
        <v>2858</v>
      </c>
      <c r="P353" s="217"/>
      <c r="Q353" s="217" t="s">
        <v>2705</v>
      </c>
      <c r="R353" s="217" t="s">
        <v>2557</v>
      </c>
    </row>
    <row r="354" spans="1:18">
      <c r="A354" s="238" t="s">
        <v>3200</v>
      </c>
      <c r="B354" s="238" t="s">
        <v>2861</v>
      </c>
      <c r="C354" s="210" t="s">
        <v>3162</v>
      </c>
      <c r="D354" s="217" t="s">
        <v>2918</v>
      </c>
      <c r="E354" s="223" t="s">
        <v>2919</v>
      </c>
      <c r="F354" s="217" t="s">
        <v>2919</v>
      </c>
      <c r="G354" s="217" t="s">
        <v>28</v>
      </c>
      <c r="H354" s="210">
        <v>2568</v>
      </c>
      <c r="I354" s="210" t="s">
        <v>2903</v>
      </c>
      <c r="J354" s="210" t="s">
        <v>980</v>
      </c>
      <c r="K354" s="217" t="s">
        <v>384</v>
      </c>
      <c r="L354" s="217" t="s">
        <v>216</v>
      </c>
      <c r="M354" s="220" t="s">
        <v>3170</v>
      </c>
      <c r="N354" s="217" t="s">
        <v>54</v>
      </c>
      <c r="O354" s="210" t="s">
        <v>2904</v>
      </c>
      <c r="P354" s="217"/>
      <c r="Q354" s="217" t="s">
        <v>2920</v>
      </c>
      <c r="R354" s="217" t="s">
        <v>2861</v>
      </c>
    </row>
    <row r="355" spans="1:18">
      <c r="A355" s="238" t="s">
        <v>3200</v>
      </c>
      <c r="B355" s="238" t="s">
        <v>2861</v>
      </c>
      <c r="C355" s="210" t="s">
        <v>3162</v>
      </c>
      <c r="D355" s="217" t="s">
        <v>2936</v>
      </c>
      <c r="E355" s="223" t="s">
        <v>2937</v>
      </c>
      <c r="F355" s="217" t="s">
        <v>2937</v>
      </c>
      <c r="G355" s="217" t="s">
        <v>28</v>
      </c>
      <c r="H355" s="210">
        <v>2568</v>
      </c>
      <c r="I355" s="210" t="s">
        <v>2903</v>
      </c>
      <c r="J355" s="210" t="s">
        <v>980</v>
      </c>
      <c r="K355" s="217" t="s">
        <v>831</v>
      </c>
      <c r="L355" s="217" t="s">
        <v>216</v>
      </c>
      <c r="M355" s="220" t="s">
        <v>3170</v>
      </c>
      <c r="N355" s="217" t="s">
        <v>54</v>
      </c>
      <c r="O355" s="210" t="s">
        <v>2904</v>
      </c>
      <c r="P355" s="217"/>
      <c r="Q355" s="217" t="s">
        <v>2938</v>
      </c>
      <c r="R355" s="217" t="s">
        <v>2861</v>
      </c>
    </row>
    <row r="356" spans="1:18">
      <c r="A356" s="238" t="s">
        <v>3200</v>
      </c>
      <c r="B356" s="238" t="s">
        <v>2861</v>
      </c>
      <c r="C356" s="210" t="s">
        <v>3162</v>
      </c>
      <c r="D356" s="217" t="s">
        <v>2945</v>
      </c>
      <c r="E356" s="223" t="s">
        <v>2946</v>
      </c>
      <c r="F356" s="217" t="s">
        <v>2946</v>
      </c>
      <c r="G356" s="217" t="s">
        <v>28</v>
      </c>
      <c r="H356" s="210">
        <v>2568</v>
      </c>
      <c r="I356" s="210" t="s">
        <v>2903</v>
      </c>
      <c r="J356" s="210" t="s">
        <v>980</v>
      </c>
      <c r="K356" s="217" t="s">
        <v>426</v>
      </c>
      <c r="L356" s="217" t="s">
        <v>216</v>
      </c>
      <c r="M356" s="220" t="s">
        <v>3170</v>
      </c>
      <c r="N356" s="217" t="s">
        <v>54</v>
      </c>
      <c r="O356" s="210" t="s">
        <v>2904</v>
      </c>
      <c r="P356" s="217"/>
      <c r="Q356" s="217" t="s">
        <v>2947</v>
      </c>
      <c r="R356" s="217" t="s">
        <v>2861</v>
      </c>
    </row>
    <row r="357" spans="1:18">
      <c r="A357" s="238" t="s">
        <v>3200</v>
      </c>
      <c r="B357" s="238" t="s">
        <v>2861</v>
      </c>
      <c r="C357" s="210" t="s">
        <v>3162</v>
      </c>
      <c r="D357" s="217" t="s">
        <v>2951</v>
      </c>
      <c r="E357" s="223" t="s">
        <v>2952</v>
      </c>
      <c r="F357" s="217" t="s">
        <v>2952</v>
      </c>
      <c r="G357" s="217" t="s">
        <v>28</v>
      </c>
      <c r="H357" s="210">
        <v>2568</v>
      </c>
      <c r="I357" s="210" t="s">
        <v>2903</v>
      </c>
      <c r="J357" s="210" t="s">
        <v>980</v>
      </c>
      <c r="K357" s="217" t="s">
        <v>451</v>
      </c>
      <c r="L357" s="217" t="s">
        <v>216</v>
      </c>
      <c r="M357" s="220" t="s">
        <v>3170</v>
      </c>
      <c r="N357" s="217" t="s">
        <v>54</v>
      </c>
      <c r="O357" s="210" t="s">
        <v>2904</v>
      </c>
      <c r="P357" s="217"/>
      <c r="Q357" s="217" t="s">
        <v>2953</v>
      </c>
      <c r="R357" s="217" t="s">
        <v>2861</v>
      </c>
    </row>
    <row r="358" spans="1:18">
      <c r="A358" s="238" t="s">
        <v>3200</v>
      </c>
      <c r="B358" s="238" t="s">
        <v>2861</v>
      </c>
      <c r="C358" s="210" t="s">
        <v>3162</v>
      </c>
      <c r="D358" s="217" t="s">
        <v>2957</v>
      </c>
      <c r="E358" s="223" t="s">
        <v>2958</v>
      </c>
      <c r="F358" s="217" t="s">
        <v>2958</v>
      </c>
      <c r="G358" s="217" t="s">
        <v>28</v>
      </c>
      <c r="H358" s="210">
        <v>2568</v>
      </c>
      <c r="I358" s="210" t="s">
        <v>2959</v>
      </c>
      <c r="J358" s="210" t="s">
        <v>980</v>
      </c>
      <c r="K358" s="217" t="s">
        <v>336</v>
      </c>
      <c r="L358" s="217" t="s">
        <v>216</v>
      </c>
      <c r="M358" s="220" t="s">
        <v>3170</v>
      </c>
      <c r="N358" s="217" t="s">
        <v>54</v>
      </c>
      <c r="O358" s="210" t="s">
        <v>2904</v>
      </c>
      <c r="P358" s="217"/>
      <c r="Q358" s="217" t="s">
        <v>2960</v>
      </c>
      <c r="R358" s="217" t="s">
        <v>2861</v>
      </c>
    </row>
    <row r="359" spans="1:18">
      <c r="A359" s="238" t="s">
        <v>3200</v>
      </c>
      <c r="B359" s="238" t="s">
        <v>2861</v>
      </c>
      <c r="C359" s="210" t="s">
        <v>3162</v>
      </c>
      <c r="D359" s="217" t="s">
        <v>2979</v>
      </c>
      <c r="E359" s="223" t="s">
        <v>2980</v>
      </c>
      <c r="F359" s="217" t="s">
        <v>2980</v>
      </c>
      <c r="G359" s="217" t="s">
        <v>28</v>
      </c>
      <c r="H359" s="210">
        <v>2568</v>
      </c>
      <c r="I359" s="210" t="s">
        <v>2903</v>
      </c>
      <c r="J359" s="210" t="s">
        <v>980</v>
      </c>
      <c r="K359" s="217" t="s">
        <v>2521</v>
      </c>
      <c r="L359" s="217" t="s">
        <v>216</v>
      </c>
      <c r="M359" s="220" t="s">
        <v>3170</v>
      </c>
      <c r="N359" s="217" t="s">
        <v>54</v>
      </c>
      <c r="O359" s="210" t="s">
        <v>2904</v>
      </c>
      <c r="P359" s="217"/>
      <c r="Q359" s="217" t="s">
        <v>2981</v>
      </c>
      <c r="R359" s="217" t="s">
        <v>2861</v>
      </c>
    </row>
  </sheetData>
  <autoFilter ref="A2:R359" xr:uid="{690998B8-8A56-4F6D-97C2-BDE4CA41FFE2}">
    <sortState ref="A3:R359">
      <sortCondition ref="B2"/>
    </sortState>
  </autoFilter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M69"/>
  <sheetViews>
    <sheetView topLeftCell="P1" zoomScale="69" zoomScaleNormal="69" workbookViewId="0">
      <selection activeCell="P4" sqref="P4"/>
    </sheetView>
  </sheetViews>
  <sheetFormatPr defaultColWidth="8.6640625" defaultRowHeight="21"/>
  <cols>
    <col min="1" max="1" width="24" style="12" bestFit="1" customWidth="1"/>
    <col min="2" max="2" width="14.88671875" style="12" bestFit="1" customWidth="1"/>
    <col min="3" max="9" width="5.88671875" style="12" bestFit="1" customWidth="1"/>
    <col min="10" max="10" width="24" style="12" bestFit="1" customWidth="1"/>
    <col min="11" max="11" width="28.6640625" style="131" bestFit="1" customWidth="1"/>
    <col min="12" max="16384" width="8.6640625" style="12"/>
  </cols>
  <sheetData>
    <row r="1" spans="1:11">
      <c r="A1" s="197" t="s">
        <v>3203</v>
      </c>
      <c r="B1" s="197" t="s">
        <v>1225</v>
      </c>
      <c r="K1" s="127"/>
    </row>
    <row r="2" spans="1:11">
      <c r="A2" s="197" t="s">
        <v>1241</v>
      </c>
      <c r="B2" s="12">
        <v>2561</v>
      </c>
      <c r="C2" s="12">
        <v>2562</v>
      </c>
      <c r="D2" s="12">
        <v>2563</v>
      </c>
      <c r="E2" s="12">
        <v>2564</v>
      </c>
      <c r="F2" s="12">
        <v>2565</v>
      </c>
      <c r="G2" s="12">
        <v>2566</v>
      </c>
      <c r="H2" s="12">
        <v>2567</v>
      </c>
      <c r="I2" s="12">
        <v>2568</v>
      </c>
      <c r="J2" s="12" t="s">
        <v>1244</v>
      </c>
      <c r="K2" s="128" t="s">
        <v>3211</v>
      </c>
    </row>
    <row r="3" spans="1:11">
      <c r="A3" s="198" t="s">
        <v>2559</v>
      </c>
      <c r="B3" s="199">
        <v>2</v>
      </c>
      <c r="C3" s="199"/>
      <c r="D3" s="199">
        <v>5</v>
      </c>
      <c r="E3" s="199">
        <v>4</v>
      </c>
      <c r="F3" s="199">
        <v>11</v>
      </c>
      <c r="G3" s="199">
        <v>1</v>
      </c>
      <c r="H3" s="199">
        <v>1</v>
      </c>
      <c r="I3" s="199">
        <v>3</v>
      </c>
      <c r="J3" s="199">
        <v>27</v>
      </c>
      <c r="K3" s="141">
        <f>SUM(G3:I3)</f>
        <v>5</v>
      </c>
    </row>
    <row r="4" spans="1:11">
      <c r="A4" s="200" t="s">
        <v>3162</v>
      </c>
      <c r="B4" s="199">
        <v>2</v>
      </c>
      <c r="C4" s="199"/>
      <c r="D4" s="199">
        <v>5</v>
      </c>
      <c r="E4" s="199">
        <v>4</v>
      </c>
      <c r="F4" s="199">
        <v>11</v>
      </c>
      <c r="G4" s="199">
        <v>1</v>
      </c>
      <c r="H4" s="199">
        <v>1</v>
      </c>
      <c r="I4" s="199">
        <v>3</v>
      </c>
      <c r="J4" s="199">
        <v>27</v>
      </c>
      <c r="K4" s="127">
        <f>SUM(G4:I4)</f>
        <v>5</v>
      </c>
    </row>
    <row r="5" spans="1:11">
      <c r="A5" s="198" t="s">
        <v>2860</v>
      </c>
      <c r="B5" s="199">
        <v>1</v>
      </c>
      <c r="C5" s="199">
        <v>5</v>
      </c>
      <c r="D5" s="199">
        <v>43</v>
      </c>
      <c r="E5" s="199">
        <v>47</v>
      </c>
      <c r="F5" s="199">
        <v>34</v>
      </c>
      <c r="G5" s="199">
        <v>7</v>
      </c>
      <c r="H5" s="199">
        <v>1</v>
      </c>
      <c r="I5" s="199">
        <v>3</v>
      </c>
      <c r="J5" s="199">
        <v>141</v>
      </c>
      <c r="K5" s="141">
        <f t="shared" ref="K5:K39" si="0">SUM(G5:I5)</f>
        <v>11</v>
      </c>
    </row>
    <row r="6" spans="1:11">
      <c r="A6" s="200" t="s">
        <v>3162</v>
      </c>
      <c r="B6" s="199">
        <v>1</v>
      </c>
      <c r="C6" s="199">
        <v>5</v>
      </c>
      <c r="D6" s="199">
        <v>43</v>
      </c>
      <c r="E6" s="199">
        <v>46</v>
      </c>
      <c r="F6" s="199">
        <v>32</v>
      </c>
      <c r="G6" s="199">
        <v>7</v>
      </c>
      <c r="H6" s="199">
        <v>1</v>
      </c>
      <c r="I6" s="199">
        <v>3</v>
      </c>
      <c r="J6" s="199">
        <v>138</v>
      </c>
      <c r="K6" s="127">
        <f>SUM(G6:I6)</f>
        <v>11</v>
      </c>
    </row>
    <row r="7" spans="1:11">
      <c r="A7" s="200" t="s">
        <v>3163</v>
      </c>
      <c r="B7" s="199"/>
      <c r="C7" s="199"/>
      <c r="D7" s="199"/>
      <c r="E7" s="199">
        <v>1</v>
      </c>
      <c r="F7" s="199">
        <v>2</v>
      </c>
      <c r="G7" s="199"/>
      <c r="H7" s="199"/>
      <c r="I7" s="199"/>
      <c r="J7" s="199">
        <v>3</v>
      </c>
      <c r="K7" s="127">
        <f>SUM(G7:I7)</f>
        <v>0</v>
      </c>
    </row>
    <row r="8" spans="1:11">
      <c r="A8" s="198" t="s">
        <v>2877</v>
      </c>
      <c r="B8" s="199">
        <v>1</v>
      </c>
      <c r="C8" s="199">
        <v>2</v>
      </c>
      <c r="D8" s="199"/>
      <c r="E8" s="199"/>
      <c r="F8" s="199"/>
      <c r="G8" s="199"/>
      <c r="H8" s="199">
        <v>3</v>
      </c>
      <c r="I8" s="199">
        <v>1</v>
      </c>
      <c r="J8" s="199">
        <v>7</v>
      </c>
      <c r="K8" s="141">
        <f t="shared" si="0"/>
        <v>4</v>
      </c>
    </row>
    <row r="9" spans="1:11">
      <c r="A9" s="200" t="s">
        <v>3162</v>
      </c>
      <c r="B9" s="199">
        <v>1</v>
      </c>
      <c r="C9" s="199">
        <v>2</v>
      </c>
      <c r="D9" s="199"/>
      <c r="E9" s="199"/>
      <c r="F9" s="199"/>
      <c r="G9" s="199"/>
      <c r="H9" s="199">
        <v>3</v>
      </c>
      <c r="I9" s="199">
        <v>1</v>
      </c>
      <c r="J9" s="199">
        <v>7</v>
      </c>
      <c r="K9" s="127">
        <f t="shared" si="0"/>
        <v>4</v>
      </c>
    </row>
    <row r="10" spans="1:11">
      <c r="A10" s="198" t="s">
        <v>2560</v>
      </c>
      <c r="B10" s="199">
        <v>1</v>
      </c>
      <c r="C10" s="199">
        <v>1</v>
      </c>
      <c r="D10" s="199">
        <v>3</v>
      </c>
      <c r="E10" s="199">
        <v>11</v>
      </c>
      <c r="F10" s="199">
        <v>12</v>
      </c>
      <c r="G10" s="199">
        <v>25</v>
      </c>
      <c r="H10" s="199">
        <v>4</v>
      </c>
      <c r="I10" s="199">
        <v>4</v>
      </c>
      <c r="J10" s="199">
        <v>61</v>
      </c>
      <c r="K10" s="141">
        <f>SUM(G10:I10)</f>
        <v>33</v>
      </c>
    </row>
    <row r="11" spans="1:11">
      <c r="A11" s="200" t="s">
        <v>3162</v>
      </c>
      <c r="B11" s="199">
        <v>1</v>
      </c>
      <c r="C11" s="199">
        <v>1</v>
      </c>
      <c r="D11" s="199">
        <v>3</v>
      </c>
      <c r="E11" s="199">
        <v>10</v>
      </c>
      <c r="F11" s="199">
        <v>12</v>
      </c>
      <c r="G11" s="199">
        <v>25</v>
      </c>
      <c r="H11" s="199">
        <v>4</v>
      </c>
      <c r="I11" s="199">
        <v>4</v>
      </c>
      <c r="J11" s="199">
        <v>60</v>
      </c>
      <c r="K11" s="127">
        <f>SUM(G11:I11)</f>
        <v>33</v>
      </c>
    </row>
    <row r="12" spans="1:11">
      <c r="A12" s="200" t="s">
        <v>3163</v>
      </c>
      <c r="B12" s="199"/>
      <c r="C12" s="199"/>
      <c r="D12" s="199"/>
      <c r="E12" s="199">
        <v>1</v>
      </c>
      <c r="F12" s="199"/>
      <c r="G12" s="199"/>
      <c r="H12" s="199"/>
      <c r="I12" s="199"/>
      <c r="J12" s="199">
        <v>1</v>
      </c>
      <c r="K12" s="127">
        <f>SUM(G12:I12)</f>
        <v>0</v>
      </c>
    </row>
    <row r="13" spans="1:11">
      <c r="A13" s="198" t="s">
        <v>2865</v>
      </c>
      <c r="B13" s="199"/>
      <c r="C13" s="199"/>
      <c r="D13" s="199">
        <v>3</v>
      </c>
      <c r="E13" s="199">
        <v>2</v>
      </c>
      <c r="F13" s="199"/>
      <c r="G13" s="199">
        <v>4</v>
      </c>
      <c r="H13" s="199"/>
      <c r="I13" s="199">
        <v>1</v>
      </c>
      <c r="J13" s="199">
        <v>10</v>
      </c>
      <c r="K13" s="141">
        <f t="shared" si="0"/>
        <v>5</v>
      </c>
    </row>
    <row r="14" spans="1:11">
      <c r="A14" s="200" t="s">
        <v>3162</v>
      </c>
      <c r="B14" s="199"/>
      <c r="C14" s="199"/>
      <c r="D14" s="199">
        <v>3</v>
      </c>
      <c r="E14" s="199">
        <v>2</v>
      </c>
      <c r="F14" s="199"/>
      <c r="G14" s="199">
        <v>2</v>
      </c>
      <c r="H14" s="199"/>
      <c r="I14" s="199">
        <v>1</v>
      </c>
      <c r="J14" s="199">
        <v>8</v>
      </c>
      <c r="K14" s="127">
        <f t="shared" si="0"/>
        <v>3</v>
      </c>
    </row>
    <row r="15" spans="1:11">
      <c r="A15" s="200" t="s">
        <v>3163</v>
      </c>
      <c r="B15" s="199"/>
      <c r="C15" s="199"/>
      <c r="D15" s="199"/>
      <c r="E15" s="199"/>
      <c r="F15" s="199"/>
      <c r="G15" s="199">
        <v>2</v>
      </c>
      <c r="H15" s="199"/>
      <c r="I15" s="199"/>
      <c r="J15" s="199">
        <v>2</v>
      </c>
      <c r="K15" s="127">
        <f t="shared" si="0"/>
        <v>2</v>
      </c>
    </row>
    <row r="16" spans="1:11">
      <c r="A16" s="198" t="s">
        <v>3079</v>
      </c>
      <c r="B16" s="199"/>
      <c r="C16" s="199"/>
      <c r="D16" s="199">
        <v>1</v>
      </c>
      <c r="E16" s="199"/>
      <c r="F16" s="199">
        <v>1</v>
      </c>
      <c r="G16" s="199"/>
      <c r="H16" s="199"/>
      <c r="I16" s="199"/>
      <c r="J16" s="199">
        <v>2</v>
      </c>
      <c r="K16" s="141">
        <f t="shared" si="0"/>
        <v>0</v>
      </c>
    </row>
    <row r="17" spans="1:11">
      <c r="A17" s="200" t="s">
        <v>3162</v>
      </c>
      <c r="B17" s="199"/>
      <c r="C17" s="199"/>
      <c r="D17" s="199">
        <v>1</v>
      </c>
      <c r="E17" s="199"/>
      <c r="F17" s="199">
        <v>1</v>
      </c>
      <c r="G17" s="199"/>
      <c r="H17" s="199"/>
      <c r="I17" s="199"/>
      <c r="J17" s="199">
        <v>2</v>
      </c>
      <c r="K17" s="127">
        <f t="shared" si="0"/>
        <v>0</v>
      </c>
    </row>
    <row r="18" spans="1:11">
      <c r="A18" s="198" t="s">
        <v>2862</v>
      </c>
      <c r="B18" s="199">
        <v>1</v>
      </c>
      <c r="C18" s="199"/>
      <c r="D18" s="199"/>
      <c r="E18" s="199">
        <v>2</v>
      </c>
      <c r="F18" s="199">
        <v>6</v>
      </c>
      <c r="G18" s="199">
        <v>3</v>
      </c>
      <c r="H18" s="199">
        <v>3</v>
      </c>
      <c r="I18" s="199"/>
      <c r="J18" s="199">
        <v>15</v>
      </c>
      <c r="K18" s="141">
        <f t="shared" si="0"/>
        <v>6</v>
      </c>
    </row>
    <row r="19" spans="1:11">
      <c r="A19" s="200" t="s">
        <v>3162</v>
      </c>
      <c r="B19" s="199">
        <v>1</v>
      </c>
      <c r="C19" s="199"/>
      <c r="D19" s="199"/>
      <c r="E19" s="199">
        <v>2</v>
      </c>
      <c r="F19" s="199">
        <v>4</v>
      </c>
      <c r="G19" s="199">
        <v>1</v>
      </c>
      <c r="H19" s="199">
        <v>2</v>
      </c>
      <c r="I19" s="199"/>
      <c r="J19" s="199">
        <v>10</v>
      </c>
      <c r="K19" s="127">
        <f t="shared" si="0"/>
        <v>3</v>
      </c>
    </row>
    <row r="20" spans="1:11">
      <c r="A20" s="200" t="s">
        <v>3163</v>
      </c>
      <c r="B20" s="199"/>
      <c r="C20" s="199"/>
      <c r="D20" s="199"/>
      <c r="E20" s="199"/>
      <c r="F20" s="199">
        <v>2</v>
      </c>
      <c r="G20" s="199">
        <v>2</v>
      </c>
      <c r="H20" s="199">
        <v>1</v>
      </c>
      <c r="I20" s="199"/>
      <c r="J20" s="199">
        <v>5</v>
      </c>
      <c r="K20" s="127">
        <f t="shared" si="0"/>
        <v>3</v>
      </c>
    </row>
    <row r="21" spans="1:11">
      <c r="A21" s="198" t="s">
        <v>3208</v>
      </c>
      <c r="B21" s="199"/>
      <c r="C21" s="199">
        <v>2</v>
      </c>
      <c r="D21" s="199">
        <v>4</v>
      </c>
      <c r="E21" s="199"/>
      <c r="F21" s="199"/>
      <c r="G21" s="199"/>
      <c r="H21" s="199"/>
      <c r="I21" s="199"/>
      <c r="J21" s="199">
        <v>6</v>
      </c>
      <c r="K21" s="141">
        <f t="shared" si="0"/>
        <v>0</v>
      </c>
    </row>
    <row r="22" spans="1:11">
      <c r="A22" s="200" t="s">
        <v>3162</v>
      </c>
      <c r="B22" s="199"/>
      <c r="C22" s="199">
        <v>2</v>
      </c>
      <c r="D22" s="199">
        <v>4</v>
      </c>
      <c r="E22" s="199"/>
      <c r="F22" s="199"/>
      <c r="G22" s="199"/>
      <c r="H22" s="199"/>
      <c r="I22" s="199"/>
      <c r="J22" s="199">
        <v>6</v>
      </c>
      <c r="K22" s="127">
        <f t="shared" si="0"/>
        <v>0</v>
      </c>
    </row>
    <row r="23" spans="1:11">
      <c r="A23" s="198" t="s">
        <v>3209</v>
      </c>
      <c r="B23" s="199"/>
      <c r="C23" s="199"/>
      <c r="D23" s="199">
        <v>2</v>
      </c>
      <c r="E23" s="199"/>
      <c r="F23" s="199"/>
      <c r="G23" s="199"/>
      <c r="H23" s="199"/>
      <c r="I23" s="199"/>
      <c r="J23" s="199">
        <v>2</v>
      </c>
      <c r="K23" s="141">
        <f t="shared" si="0"/>
        <v>0</v>
      </c>
    </row>
    <row r="24" spans="1:11">
      <c r="A24" s="200" t="s">
        <v>3162</v>
      </c>
      <c r="B24" s="199"/>
      <c r="C24" s="199"/>
      <c r="D24" s="199">
        <v>2</v>
      </c>
      <c r="E24" s="199"/>
      <c r="F24" s="199"/>
      <c r="G24" s="199"/>
      <c r="H24" s="199"/>
      <c r="I24" s="199"/>
      <c r="J24" s="199">
        <v>2</v>
      </c>
      <c r="K24" s="127">
        <f t="shared" si="0"/>
        <v>0</v>
      </c>
    </row>
    <row r="25" spans="1:11">
      <c r="A25" s="198" t="s">
        <v>2905</v>
      </c>
      <c r="B25" s="199"/>
      <c r="C25" s="199">
        <v>1</v>
      </c>
      <c r="D25" s="199">
        <v>1</v>
      </c>
      <c r="E25" s="199">
        <v>1</v>
      </c>
      <c r="F25" s="199">
        <v>3</v>
      </c>
      <c r="G25" s="199"/>
      <c r="H25" s="199"/>
      <c r="I25" s="199">
        <v>3</v>
      </c>
      <c r="J25" s="199">
        <v>9</v>
      </c>
      <c r="K25" s="141">
        <f t="shared" si="0"/>
        <v>3</v>
      </c>
    </row>
    <row r="26" spans="1:11">
      <c r="A26" s="200" t="s">
        <v>3162</v>
      </c>
      <c r="B26" s="199"/>
      <c r="C26" s="199">
        <v>1</v>
      </c>
      <c r="D26" s="199">
        <v>1</v>
      </c>
      <c r="E26" s="199">
        <v>1</v>
      </c>
      <c r="F26" s="199">
        <v>3</v>
      </c>
      <c r="G26" s="199"/>
      <c r="H26" s="199"/>
      <c r="I26" s="199">
        <v>3</v>
      </c>
      <c r="J26" s="199">
        <v>9</v>
      </c>
      <c r="K26" s="127">
        <f t="shared" si="0"/>
        <v>3</v>
      </c>
    </row>
    <row r="27" spans="1:11">
      <c r="A27" s="198" t="s">
        <v>2863</v>
      </c>
      <c r="B27" s="199">
        <v>2</v>
      </c>
      <c r="C27" s="199">
        <v>1</v>
      </c>
      <c r="D27" s="199">
        <v>5</v>
      </c>
      <c r="E27" s="199">
        <v>8</v>
      </c>
      <c r="F27" s="199">
        <v>3</v>
      </c>
      <c r="G27" s="199">
        <v>2</v>
      </c>
      <c r="H27" s="199">
        <v>2</v>
      </c>
      <c r="I27" s="199">
        <v>1</v>
      </c>
      <c r="J27" s="199">
        <v>24</v>
      </c>
      <c r="K27" s="141">
        <f t="shared" si="0"/>
        <v>5</v>
      </c>
    </row>
    <row r="28" spans="1:11">
      <c r="A28" s="200" t="s">
        <v>3162</v>
      </c>
      <c r="B28" s="199">
        <v>2</v>
      </c>
      <c r="C28" s="199">
        <v>1</v>
      </c>
      <c r="D28" s="199">
        <v>5</v>
      </c>
      <c r="E28" s="199">
        <v>7</v>
      </c>
      <c r="F28" s="199">
        <v>3</v>
      </c>
      <c r="G28" s="199">
        <v>2</v>
      </c>
      <c r="H28" s="199">
        <v>1</v>
      </c>
      <c r="I28" s="199">
        <v>1</v>
      </c>
      <c r="J28" s="199">
        <v>22</v>
      </c>
      <c r="K28" s="127">
        <f t="shared" si="0"/>
        <v>4</v>
      </c>
    </row>
    <row r="29" spans="1:11">
      <c r="A29" s="200" t="s">
        <v>3163</v>
      </c>
      <c r="B29" s="199"/>
      <c r="C29" s="199"/>
      <c r="D29" s="199"/>
      <c r="E29" s="199">
        <v>1</v>
      </c>
      <c r="F29" s="199"/>
      <c r="G29" s="199"/>
      <c r="H29" s="199">
        <v>1</v>
      </c>
      <c r="I29" s="199"/>
      <c r="J29" s="199">
        <v>2</v>
      </c>
      <c r="K29" s="127">
        <f t="shared" si="0"/>
        <v>1</v>
      </c>
    </row>
    <row r="30" spans="1:11">
      <c r="A30" s="198" t="s">
        <v>3022</v>
      </c>
      <c r="B30" s="199">
        <v>1</v>
      </c>
      <c r="C30" s="199"/>
      <c r="D30" s="199"/>
      <c r="E30" s="199">
        <v>1</v>
      </c>
      <c r="F30" s="199"/>
      <c r="G30" s="199"/>
      <c r="H30" s="199"/>
      <c r="I30" s="199"/>
      <c r="J30" s="199">
        <v>2</v>
      </c>
      <c r="K30" s="141">
        <f t="shared" si="0"/>
        <v>0</v>
      </c>
    </row>
    <row r="31" spans="1:11">
      <c r="A31" s="200" t="s">
        <v>3162</v>
      </c>
      <c r="B31" s="199">
        <v>1</v>
      </c>
      <c r="C31" s="199"/>
      <c r="D31" s="199"/>
      <c r="E31" s="199">
        <v>1</v>
      </c>
      <c r="F31" s="199"/>
      <c r="G31" s="199"/>
      <c r="H31" s="199"/>
      <c r="I31" s="199"/>
      <c r="J31" s="199">
        <v>2</v>
      </c>
      <c r="K31" s="127">
        <f t="shared" si="0"/>
        <v>0</v>
      </c>
    </row>
    <row r="32" spans="1:11">
      <c r="A32" s="198" t="s">
        <v>3016</v>
      </c>
      <c r="B32" s="199"/>
      <c r="C32" s="199">
        <v>2</v>
      </c>
      <c r="D32" s="199">
        <v>6</v>
      </c>
      <c r="E32" s="199">
        <v>3</v>
      </c>
      <c r="F32" s="199">
        <v>2</v>
      </c>
      <c r="G32" s="199"/>
      <c r="H32" s="199"/>
      <c r="I32" s="199"/>
      <c r="J32" s="199">
        <v>13</v>
      </c>
      <c r="K32" s="141">
        <f t="shared" si="0"/>
        <v>0</v>
      </c>
    </row>
    <row r="33" spans="1:13">
      <c r="A33" s="200" t="s">
        <v>3162</v>
      </c>
      <c r="B33" s="199"/>
      <c r="C33" s="199">
        <v>2</v>
      </c>
      <c r="D33" s="199">
        <v>6</v>
      </c>
      <c r="E33" s="199">
        <v>3</v>
      </c>
      <c r="F33" s="199">
        <v>2</v>
      </c>
      <c r="G33" s="199"/>
      <c r="H33" s="199"/>
      <c r="I33" s="199"/>
      <c r="J33" s="199">
        <v>13</v>
      </c>
      <c r="K33" s="127">
        <f t="shared" si="0"/>
        <v>0</v>
      </c>
    </row>
    <row r="34" spans="1:13">
      <c r="A34" s="198" t="s">
        <v>2864</v>
      </c>
      <c r="B34" s="199"/>
      <c r="C34" s="199">
        <v>1</v>
      </c>
      <c r="D34" s="199">
        <v>8</v>
      </c>
      <c r="E34" s="199">
        <v>6</v>
      </c>
      <c r="F34" s="199">
        <v>1</v>
      </c>
      <c r="G34" s="199">
        <v>8</v>
      </c>
      <c r="H34" s="199"/>
      <c r="I34" s="199">
        <v>2</v>
      </c>
      <c r="J34" s="199">
        <v>26</v>
      </c>
      <c r="K34" s="141">
        <f t="shared" si="0"/>
        <v>10</v>
      </c>
    </row>
    <row r="35" spans="1:13">
      <c r="A35" s="200" t="s">
        <v>3162</v>
      </c>
      <c r="B35" s="199"/>
      <c r="C35" s="199">
        <v>1</v>
      </c>
      <c r="D35" s="199">
        <v>8</v>
      </c>
      <c r="E35" s="199">
        <v>6</v>
      </c>
      <c r="F35" s="199">
        <v>1</v>
      </c>
      <c r="G35" s="199">
        <v>8</v>
      </c>
      <c r="H35" s="199"/>
      <c r="I35" s="199">
        <v>2</v>
      </c>
      <c r="J35" s="199">
        <v>26</v>
      </c>
      <c r="K35" s="127">
        <f t="shared" si="0"/>
        <v>10</v>
      </c>
    </row>
    <row r="36" spans="1:13">
      <c r="A36" s="198" t="s">
        <v>3210</v>
      </c>
      <c r="B36" s="199"/>
      <c r="C36" s="199">
        <v>1</v>
      </c>
      <c r="D36" s="199"/>
      <c r="E36" s="199"/>
      <c r="F36" s="199"/>
      <c r="G36" s="199"/>
      <c r="H36" s="199"/>
      <c r="I36" s="199"/>
      <c r="J36" s="199">
        <v>1</v>
      </c>
      <c r="K36" s="141">
        <f t="shared" si="0"/>
        <v>0</v>
      </c>
    </row>
    <row r="37" spans="1:13">
      <c r="A37" s="200" t="s">
        <v>3162</v>
      </c>
      <c r="B37" s="199"/>
      <c r="C37" s="199">
        <v>1</v>
      </c>
      <c r="D37" s="199"/>
      <c r="E37" s="199"/>
      <c r="F37" s="199"/>
      <c r="G37" s="199"/>
      <c r="H37" s="199"/>
      <c r="I37" s="199"/>
      <c r="J37" s="199">
        <v>1</v>
      </c>
      <c r="K37" s="127">
        <f t="shared" si="0"/>
        <v>0</v>
      </c>
    </row>
    <row r="38" spans="1:13">
      <c r="A38" s="198" t="s">
        <v>2861</v>
      </c>
      <c r="B38" s="199">
        <v>2</v>
      </c>
      <c r="C38" s="199">
        <v>2</v>
      </c>
      <c r="D38" s="199"/>
      <c r="E38" s="199"/>
      <c r="F38" s="199"/>
      <c r="G38" s="199">
        <v>1</v>
      </c>
      <c r="H38" s="199"/>
      <c r="I38" s="199">
        <v>6</v>
      </c>
      <c r="J38" s="199">
        <v>11</v>
      </c>
      <c r="K38" s="141">
        <f t="shared" si="0"/>
        <v>7</v>
      </c>
    </row>
    <row r="39" spans="1:13">
      <c r="A39" s="200" t="s">
        <v>3162</v>
      </c>
      <c r="B39" s="199">
        <v>2</v>
      </c>
      <c r="C39" s="199">
        <v>2</v>
      </c>
      <c r="D39" s="199"/>
      <c r="E39" s="199"/>
      <c r="F39" s="199"/>
      <c r="G39" s="199">
        <v>1</v>
      </c>
      <c r="H39" s="199"/>
      <c r="I39" s="199">
        <v>6</v>
      </c>
      <c r="J39" s="199">
        <v>11</v>
      </c>
      <c r="K39" s="127">
        <f t="shared" si="0"/>
        <v>7</v>
      </c>
    </row>
    <row r="40" spans="1:13" ht="21.6" thickBot="1">
      <c r="A40" s="202" t="s">
        <v>1244</v>
      </c>
      <c r="B40" s="201">
        <v>11</v>
      </c>
      <c r="C40" s="201">
        <v>18</v>
      </c>
      <c r="D40" s="201">
        <v>81</v>
      </c>
      <c r="E40" s="201">
        <v>85</v>
      </c>
      <c r="F40" s="201">
        <v>73</v>
      </c>
      <c r="G40" s="201">
        <v>51</v>
      </c>
      <c r="H40" s="201">
        <v>14</v>
      </c>
      <c r="I40" s="201">
        <v>24</v>
      </c>
      <c r="J40" s="201">
        <v>357</v>
      </c>
      <c r="K40" s="127">
        <f>+K3+K5+K8+K10+K13+K16+K18+K21+K23+K25+K27+K30+K32+K34+K36+K38</f>
        <v>89</v>
      </c>
    </row>
    <row r="41" spans="1:13" ht="21.6" thickTop="1">
      <c r="K41" s="127"/>
    </row>
    <row r="42" spans="1:13" s="135" customFormat="1" ht="28.8">
      <c r="A42" s="132" t="s">
        <v>3212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4"/>
      <c r="M42" s="131"/>
    </row>
    <row r="43" spans="1:13" s="135" customFormat="1">
      <c r="A43" s="133"/>
      <c r="B43" s="133"/>
      <c r="C43" s="133"/>
      <c r="D43" s="133"/>
      <c r="E43" s="133"/>
      <c r="F43" s="133"/>
      <c r="G43" s="133"/>
      <c r="H43" s="133"/>
      <c r="I43" s="136" t="s">
        <v>3213</v>
      </c>
      <c r="J43" s="137">
        <f>+GETPIVOTDATA("ปัจจัย",$A$1,"ปัจจัย","v3_180403V01F01","ความสอดคล้องหลัก/รอง","หลัก")+GETPIVOTDATA("ปัจจัย",$A$1,"ปัจจัย","v3_180403V01F02","ความสอดคล้องหลัก/รอง","หลัก")+GETPIVOTDATA("ปัจจัย",$A$1,"ปัจจัย","v3_180403V01F03","ความสอดคล้องหลัก/รอง","หลัก")+GETPIVOTDATA("ปัจจัย",$A$1,"ปัจจัย","v3_180403V01F04","ความสอดคล้องหลัก/รอง","หลัก")+GETPIVOTDATA("ปัจจัย",$A$1,"ปัจจัย","v3_180403V01F05","ความสอดคล้องหลัก/รอง","หลัก")+GETPIVOTDATA("ปัจจัย",$A$1,"ปัจจัย","v3_180403V02F01","ความสอดคล้องหลัก/รอง","หลัก")+GETPIVOTDATA("ปัจจัย",$A$1,"ปัจจัย","v3_180403V02F02","ความสอดคล้องหลัก/รอง","หลัก")+GETPIVOTDATA("ปัจจัย",$A$1,"ปัจจัย","v3_180403V03F01","ความสอดคล้องหลัก/รอง","หลัก")+GETPIVOTDATA("ปัจจัย",$A$1,"ปัจจัย","v3_180403V03F02","ความสอดคล้องหลัก/รอง","หลัก")+GETPIVOTDATA("ปัจจัย",$A$1,"ปัจจัย","v3_180403V03F03","ความสอดคล้องหลัก/รอง","หลัก")+GETPIVOTDATA("ปัจจัย",$A$1,"ปัจจัย","v3_180403V04F01","ความสอดคล้องหลัก/รอง","หลัก")+GETPIVOTDATA("ปัจจัย",$A$1,"ปัจจัย","v3_180403V04F02","ความสอดคล้องหลัก/รอง","หลัก")+GETPIVOTDATA("ปัจจัย",$A$1,"ปัจจัย","v3_180403V04F03","ความสอดคล้องหลัก/รอง","หลัก")+GETPIVOTDATA("ปัจจัย",$A$1,"ปัจจัย","v3_180403V04F04","ความสอดคล้องหลัก/รอง","หลัก")+GETPIVOTDATA("ปัจจัย",$A$1,"ปัจจัย","v3_180403V04F05","ความสอดคล้องหลัก/รอง","หลัก")+GETPIVOTDATA("ปัจจัย",$A$1,"ปัจจัย","v3_180403V04F06","ความสอดคล้องหลัก/รอง","หลัก")</f>
        <v>344</v>
      </c>
      <c r="K43" s="138">
        <f>+K4+K6+K9+K11+K14+K17+K19+K22+K24+K26+K28+K31+K33+K35+K37+K39</f>
        <v>83</v>
      </c>
      <c r="L43" s="136"/>
      <c r="M43" s="131"/>
    </row>
    <row r="44" spans="1:13" s="135" customFormat="1">
      <c r="A44" s="133"/>
      <c r="B44" s="133"/>
      <c r="C44" s="133"/>
      <c r="D44" s="133"/>
      <c r="E44" s="133"/>
      <c r="F44" s="133"/>
      <c r="G44" s="133"/>
      <c r="H44" s="133"/>
      <c r="I44" s="136" t="s">
        <v>3214</v>
      </c>
      <c r="J44" s="137">
        <f>+GETPIVOTDATA("ปัจจัย",$A$1,"ปัจจัย","v3_180403V01F02","ความสอดคล้องหลัก/รอง","รอง")+GETPIVOTDATA("ปัจจัย",$A$1,"ปัจจัย","v3_180403V01F04","ความสอดคล้องหลัก/รอง","รอง")+GETPIVOTDATA("ปัจจัย",$A$1,"ปัจจัย","v3_180403V01F05","ความสอดคล้องหลัก/รอง","รอง")+GETPIVOTDATA("ปัจจัย",$A$1,"ปัจจัย","v3_180403V02F02","ความสอดคล้องหลัก/รอง","รอง")+GETPIVOTDATA("ปัจจัย",$A$1,"ปัจจัย","v3_180403V04F01","ความสอดคล้องหลัก/รอง","รอง")</f>
        <v>13</v>
      </c>
      <c r="K44" s="138">
        <f>+K7+K12+K15+K20+K29</f>
        <v>6</v>
      </c>
      <c r="L44" s="136"/>
      <c r="M44" s="131"/>
    </row>
    <row r="45" spans="1:13" s="139" customFormat="1">
      <c r="I45" s="135"/>
      <c r="J45" s="140">
        <f>SUM(J43:J44)</f>
        <v>357</v>
      </c>
      <c r="K45" s="140">
        <f>SUM(K43:K44)</f>
        <v>89</v>
      </c>
      <c r="M45" s="131"/>
    </row>
    <row r="46" spans="1:13">
      <c r="K46" s="127"/>
    </row>
    <row r="47" spans="1:13">
      <c r="K47" s="127"/>
    </row>
    <row r="48" spans="1:13">
      <c r="K48" s="127"/>
    </row>
    <row r="49" spans="11:11">
      <c r="K49" s="127"/>
    </row>
    <row r="50" spans="11:11">
      <c r="K50" s="127"/>
    </row>
    <row r="51" spans="11:11">
      <c r="K51" s="127"/>
    </row>
    <row r="52" spans="11:11">
      <c r="K52" s="127"/>
    </row>
    <row r="53" spans="11:11">
      <c r="K53" s="127"/>
    </row>
    <row r="54" spans="11:11">
      <c r="K54" s="127"/>
    </row>
    <row r="55" spans="11:11">
      <c r="K55" s="127"/>
    </row>
    <row r="56" spans="11:11">
      <c r="K56" s="127"/>
    </row>
    <row r="57" spans="11:11">
      <c r="K57" s="127"/>
    </row>
    <row r="58" spans="11:11">
      <c r="K58" s="127"/>
    </row>
    <row r="59" spans="11:11">
      <c r="K59" s="127"/>
    </row>
    <row r="60" spans="11:11">
      <c r="K60" s="127"/>
    </row>
    <row r="61" spans="11:11">
      <c r="K61" s="127"/>
    </row>
    <row r="62" spans="11:11">
      <c r="K62" s="127"/>
    </row>
    <row r="63" spans="11:11">
      <c r="K63" s="127"/>
    </row>
    <row r="64" spans="11:11">
      <c r="K64" s="127"/>
    </row>
    <row r="65" spans="11:11">
      <c r="K65" s="129"/>
    </row>
    <row r="66" spans="11:11">
      <c r="K66" s="127"/>
    </row>
    <row r="67" spans="11:11">
      <c r="K67" s="129"/>
    </row>
    <row r="68" spans="11:11">
      <c r="K68" s="129"/>
    </row>
    <row r="69" spans="11:11">
      <c r="K69" s="130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A8B67-C2DA-4739-B360-C9623BC53445}">
  <sheetPr>
    <tabColor rgb="FFFF0000"/>
  </sheetPr>
  <dimension ref="A1:U13"/>
  <sheetViews>
    <sheetView topLeftCell="J1" zoomScaleNormal="100" workbookViewId="0">
      <pane ySplit="1" topLeftCell="A2" activePane="bottomLeft" state="frozen"/>
      <selection pane="bottomLeft" activeCell="Q1" sqref="P1:Q1048576"/>
    </sheetView>
  </sheetViews>
  <sheetFormatPr defaultRowHeight="21"/>
  <cols>
    <col min="1" max="1" width="17.44140625" style="144" customWidth="1"/>
    <col min="2" max="2" width="19.21875" style="142" customWidth="1"/>
    <col min="3" max="3" width="23" style="143" hidden="1" customWidth="1"/>
    <col min="4" max="4" width="14.44140625" style="143" hidden="1" customWidth="1"/>
    <col min="5" max="5" width="47" style="179" customWidth="1"/>
    <col min="6" max="6" width="35.88671875" style="143" hidden="1" customWidth="1"/>
    <col min="7" max="7" width="43.6640625" style="143" bestFit="1" customWidth="1"/>
    <col min="8" max="8" width="38.88671875" style="143" bestFit="1" customWidth="1"/>
    <col min="9" max="9" width="8.109375" style="143" bestFit="1" customWidth="1"/>
    <col min="10" max="13" width="14.77734375" style="143" bestFit="1" customWidth="1"/>
    <col min="14" max="15" width="14.77734375" style="144" bestFit="1" customWidth="1"/>
    <col min="16" max="16" width="11" style="143" hidden="1" customWidth="1"/>
    <col min="17" max="17" width="7.77734375" style="143" hidden="1" customWidth="1"/>
    <col min="18" max="18" width="18" style="143" bestFit="1" customWidth="1"/>
    <col min="19" max="20" width="11" style="143" bestFit="1" customWidth="1"/>
    <col min="21" max="21" width="9" style="143" bestFit="1" customWidth="1"/>
    <col min="22" max="16384" width="8.88671875" style="143"/>
  </cols>
  <sheetData>
    <row r="1" spans="1:21" ht="30.6">
      <c r="A1" s="151" t="s">
        <v>3229</v>
      </c>
    </row>
    <row r="2" spans="1:21" s="158" customFormat="1">
      <c r="A2" s="153" t="s">
        <v>22</v>
      </c>
      <c r="B2" s="153" t="s">
        <v>3264</v>
      </c>
      <c r="C2" s="154" t="s">
        <v>3215</v>
      </c>
      <c r="D2" s="154" t="s">
        <v>3216</v>
      </c>
      <c r="E2" s="153" t="s">
        <v>3217</v>
      </c>
      <c r="F2" s="154" t="s">
        <v>3265</v>
      </c>
      <c r="G2" s="153" t="s">
        <v>3219</v>
      </c>
      <c r="H2" s="153" t="s">
        <v>3218</v>
      </c>
      <c r="I2" s="155" t="s">
        <v>3266</v>
      </c>
      <c r="J2" s="153" t="s">
        <v>3220</v>
      </c>
      <c r="K2" s="153" t="s">
        <v>3221</v>
      </c>
      <c r="L2" s="153" t="s">
        <v>3222</v>
      </c>
      <c r="M2" s="153" t="s">
        <v>3223</v>
      </c>
      <c r="N2" s="153" t="s">
        <v>3224</v>
      </c>
      <c r="O2" s="153" t="s">
        <v>3225</v>
      </c>
      <c r="P2" s="154" t="s">
        <v>3226</v>
      </c>
      <c r="Q2" s="154" t="s">
        <v>2561</v>
      </c>
      <c r="R2" s="153" t="s">
        <v>2562</v>
      </c>
      <c r="S2" s="156" t="s">
        <v>3227</v>
      </c>
      <c r="T2" s="156" t="s">
        <v>3227</v>
      </c>
      <c r="U2" s="157" t="s">
        <v>2563</v>
      </c>
    </row>
    <row r="3" spans="1:21" s="167" customFormat="1">
      <c r="A3" s="181" t="s">
        <v>2558</v>
      </c>
      <c r="B3" s="182" t="s">
        <v>2860</v>
      </c>
      <c r="C3" s="159" t="s">
        <v>3230</v>
      </c>
      <c r="D3" s="159" t="s">
        <v>3231</v>
      </c>
      <c r="E3" s="180" t="str">
        <f t="shared" ref="E3:E13" si="0">HYPERLINK(D3,F3)</f>
        <v>โครงการ “พัฒนาระบบอาหารปลอดภัย (food safety system) เพื่อความยั่งยืน”</v>
      </c>
      <c r="F3" s="160" t="s">
        <v>3232</v>
      </c>
      <c r="G3" s="160" t="s">
        <v>2571</v>
      </c>
      <c r="H3" s="160" t="s">
        <v>75</v>
      </c>
      <c r="I3" s="160" t="s">
        <v>2564</v>
      </c>
      <c r="J3" s="161">
        <v>1</v>
      </c>
      <c r="K3" s="162">
        <v>4.125</v>
      </c>
      <c r="L3" s="162">
        <v>4.5</v>
      </c>
      <c r="M3" s="162">
        <v>3.9662500000000001</v>
      </c>
      <c r="N3" s="162">
        <v>3.875</v>
      </c>
      <c r="O3" s="161">
        <v>5</v>
      </c>
      <c r="P3" s="163">
        <v>1</v>
      </c>
      <c r="Q3" s="164">
        <v>1</v>
      </c>
      <c r="R3" s="165" t="s">
        <v>2572</v>
      </c>
      <c r="S3" s="164" t="s">
        <v>2566</v>
      </c>
      <c r="T3" s="164" t="s">
        <v>2566</v>
      </c>
      <c r="U3" s="166" t="s">
        <v>3228</v>
      </c>
    </row>
    <row r="4" spans="1:21" s="167" customFormat="1">
      <c r="A4" s="181" t="s">
        <v>2558</v>
      </c>
      <c r="B4" s="182" t="s">
        <v>2860</v>
      </c>
      <c r="C4" s="159" t="s">
        <v>3233</v>
      </c>
      <c r="D4" s="159" t="s">
        <v>3234</v>
      </c>
      <c r="E4" s="180" t="str">
        <f t="shared" si="0"/>
        <v>การสร้างมูลค่ากากอุตสาหกรรมโดยการบริหารจัดการอย่างมีประสิทธิภาพ</v>
      </c>
      <c r="F4" s="168" t="s">
        <v>3235</v>
      </c>
      <c r="G4" s="168" t="s">
        <v>3236</v>
      </c>
      <c r="H4" s="168" t="s">
        <v>37</v>
      </c>
      <c r="I4" s="195" t="s">
        <v>2564</v>
      </c>
      <c r="J4" s="169">
        <v>1</v>
      </c>
      <c r="K4" s="170">
        <v>2.125</v>
      </c>
      <c r="L4" s="171">
        <v>3.875</v>
      </c>
      <c r="M4" s="170">
        <v>1.67</v>
      </c>
      <c r="N4" s="171">
        <v>4.25</v>
      </c>
      <c r="O4" s="169">
        <v>5</v>
      </c>
      <c r="P4" s="172">
        <v>0</v>
      </c>
      <c r="Q4" s="173">
        <v>1</v>
      </c>
      <c r="R4" s="174" t="s">
        <v>2565</v>
      </c>
      <c r="S4" s="175" t="s">
        <v>2566</v>
      </c>
      <c r="T4" s="176" t="s">
        <v>2567</v>
      </c>
      <c r="U4" s="177" t="s">
        <v>2566</v>
      </c>
    </row>
    <row r="5" spans="1:21" s="167" customFormat="1">
      <c r="A5" s="181" t="s">
        <v>2558</v>
      </c>
      <c r="B5" s="182" t="s">
        <v>2860</v>
      </c>
      <c r="C5" s="159" t="s">
        <v>3237</v>
      </c>
      <c r="D5" s="159" t="s">
        <v>3238</v>
      </c>
      <c r="E5" s="180" t="str">
        <f t="shared" si="0"/>
        <v>โครงการส่งเสริมการบริหารจัดการขยะมูลฝอยขององค์กรปกครองส่วนท้องถิ่น</v>
      </c>
      <c r="F5" s="168" t="s">
        <v>1039</v>
      </c>
      <c r="G5" s="168" t="s">
        <v>196</v>
      </c>
      <c r="H5" s="168" t="s">
        <v>197</v>
      </c>
      <c r="I5" s="195" t="s">
        <v>2564</v>
      </c>
      <c r="J5" s="169">
        <v>1</v>
      </c>
      <c r="K5" s="170">
        <v>1.625</v>
      </c>
      <c r="L5" s="170">
        <v>3.25</v>
      </c>
      <c r="M5" s="171">
        <v>3.9662500000000001</v>
      </c>
      <c r="N5" s="178">
        <v>3</v>
      </c>
      <c r="O5" s="169">
        <v>5</v>
      </c>
      <c r="P5" s="172">
        <v>0</v>
      </c>
      <c r="Q5" s="173">
        <v>0</v>
      </c>
      <c r="R5" s="174" t="s">
        <v>2565</v>
      </c>
      <c r="S5" s="176" t="s">
        <v>2573</v>
      </c>
      <c r="T5" s="176" t="s">
        <v>2567</v>
      </c>
      <c r="U5" s="177" t="s">
        <v>2566</v>
      </c>
    </row>
    <row r="6" spans="1:21" s="167" customFormat="1">
      <c r="A6" s="183" t="s">
        <v>2558</v>
      </c>
      <c r="B6" s="184" t="s">
        <v>2560</v>
      </c>
      <c r="C6" s="159" t="s">
        <v>3239</v>
      </c>
      <c r="D6" s="159" t="s">
        <v>3240</v>
      </c>
      <c r="E6" s="180" t="str">
        <f t="shared" si="0"/>
        <v>โครงการเพิ่มประสิทธิภาพการบริหารจัดการระบบบำบัดน้ำเสียรวมและระบบกำจัดของเสียรวม ภายใต้แผนปฏิบัติการเพื่อการจัดการคุณภาพสิ่งแวดล้อมในระดับจังหวัด</v>
      </c>
      <c r="F6" s="160" t="s">
        <v>3241</v>
      </c>
      <c r="G6" s="160" t="s">
        <v>53</v>
      </c>
      <c r="H6" s="160" t="s">
        <v>54</v>
      </c>
      <c r="I6" s="160" t="s">
        <v>2564</v>
      </c>
      <c r="J6" s="161">
        <v>1</v>
      </c>
      <c r="K6" s="161">
        <v>4</v>
      </c>
      <c r="L6" s="162">
        <v>4.75</v>
      </c>
      <c r="M6" s="162">
        <v>4.38375</v>
      </c>
      <c r="N6" s="162">
        <v>3.875</v>
      </c>
      <c r="O6" s="161">
        <v>5</v>
      </c>
      <c r="P6" s="163">
        <v>1</v>
      </c>
      <c r="Q6" s="164">
        <v>1</v>
      </c>
      <c r="R6" s="165" t="s">
        <v>2572</v>
      </c>
      <c r="S6" s="164" t="s">
        <v>2566</v>
      </c>
      <c r="T6" s="164" t="s">
        <v>2566</v>
      </c>
      <c r="U6" s="166" t="s">
        <v>3228</v>
      </c>
    </row>
    <row r="7" spans="1:21" s="167" customFormat="1">
      <c r="A7" s="183" t="s">
        <v>2558</v>
      </c>
      <c r="B7" s="184" t="s">
        <v>2560</v>
      </c>
      <c r="C7" s="159" t="s">
        <v>3242</v>
      </c>
      <c r="D7" s="159" t="s">
        <v>3243</v>
      </c>
      <c r="E7" s="180" t="str">
        <f t="shared" si="0"/>
        <v>โครงการ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</v>
      </c>
      <c r="F7" s="168" t="s">
        <v>3244</v>
      </c>
      <c r="G7" s="168" t="s">
        <v>82</v>
      </c>
      <c r="H7" s="168" t="s">
        <v>54</v>
      </c>
      <c r="I7" s="195" t="s">
        <v>2564</v>
      </c>
      <c r="J7" s="169">
        <v>1</v>
      </c>
      <c r="K7" s="170">
        <v>3.25</v>
      </c>
      <c r="L7" s="169">
        <v>4</v>
      </c>
      <c r="M7" s="170">
        <v>2.0874999999999999</v>
      </c>
      <c r="N7" s="170">
        <v>3.25</v>
      </c>
      <c r="O7" s="169">
        <v>5</v>
      </c>
      <c r="P7" s="172">
        <v>0</v>
      </c>
      <c r="Q7" s="173">
        <v>1</v>
      </c>
      <c r="R7" s="174" t="s">
        <v>2565</v>
      </c>
      <c r="S7" s="175" t="s">
        <v>2566</v>
      </c>
      <c r="T7" s="176" t="s">
        <v>2567</v>
      </c>
      <c r="U7" s="177" t="s">
        <v>2566</v>
      </c>
    </row>
    <row r="8" spans="1:21" s="167" customFormat="1">
      <c r="A8" s="183" t="s">
        <v>2558</v>
      </c>
      <c r="B8" s="184" t="s">
        <v>2560</v>
      </c>
      <c r="C8" s="159" t="s">
        <v>3245</v>
      </c>
      <c r="D8" s="159" t="s">
        <v>3246</v>
      </c>
      <c r="E8" s="180" t="str">
        <f t="shared" si="0"/>
        <v>โครงการเพิ่มประสิทธิภาพการปฏิบัติการพิทักษ์สิ่งแวดล้อม</v>
      </c>
      <c r="F8" s="168" t="s">
        <v>3247</v>
      </c>
      <c r="G8" s="168" t="s">
        <v>82</v>
      </c>
      <c r="H8" s="168" t="s">
        <v>54</v>
      </c>
      <c r="I8" s="195" t="s">
        <v>2564</v>
      </c>
      <c r="J8" s="169">
        <v>1</v>
      </c>
      <c r="K8" s="170">
        <v>1.5</v>
      </c>
      <c r="L8" s="171">
        <v>4.5</v>
      </c>
      <c r="M8" s="170">
        <v>1.2524999999999999</v>
      </c>
      <c r="N8" s="178">
        <v>3</v>
      </c>
      <c r="O8" s="169">
        <v>5</v>
      </c>
      <c r="P8" s="172">
        <v>0</v>
      </c>
      <c r="Q8" s="173">
        <v>1</v>
      </c>
      <c r="R8" s="174" t="s">
        <v>2565</v>
      </c>
      <c r="S8" s="175" t="s">
        <v>2566</v>
      </c>
      <c r="T8" s="176" t="s">
        <v>2567</v>
      </c>
      <c r="U8" s="177" t="s">
        <v>2566</v>
      </c>
    </row>
    <row r="9" spans="1:21" s="167" customFormat="1">
      <c r="A9" s="185" t="s">
        <v>2558</v>
      </c>
      <c r="B9" s="186" t="s">
        <v>2865</v>
      </c>
      <c r="C9" s="159" t="s">
        <v>3248</v>
      </c>
      <c r="D9" s="159" t="s">
        <v>3249</v>
      </c>
      <c r="E9" s="180" t="str">
        <f t="shared" si="0"/>
        <v>การบริหารจัดการของเสียและสารเคมีภาคอุตสาหกรรม</v>
      </c>
      <c r="F9" s="168" t="s">
        <v>3250</v>
      </c>
      <c r="G9" s="168" t="s">
        <v>36</v>
      </c>
      <c r="H9" s="168" t="s">
        <v>37</v>
      </c>
      <c r="I9" s="195" t="s">
        <v>2564</v>
      </c>
      <c r="J9" s="171">
        <v>0.875</v>
      </c>
      <c r="K9" s="169">
        <v>4</v>
      </c>
      <c r="L9" s="171">
        <v>3.9375</v>
      </c>
      <c r="M9" s="170">
        <v>3.1312500000000001</v>
      </c>
      <c r="N9" s="170">
        <v>3.25</v>
      </c>
      <c r="O9" s="171">
        <v>4.9375</v>
      </c>
      <c r="P9" s="172">
        <v>0</v>
      </c>
      <c r="Q9" s="173">
        <v>0</v>
      </c>
      <c r="R9" s="174" t="s">
        <v>2565</v>
      </c>
      <c r="S9" s="176" t="s">
        <v>2573</v>
      </c>
      <c r="T9" s="176" t="s">
        <v>2567</v>
      </c>
      <c r="U9" s="177" t="s">
        <v>2566</v>
      </c>
    </row>
    <row r="10" spans="1:21" s="167" customFormat="1">
      <c r="A10" s="187" t="s">
        <v>3201</v>
      </c>
      <c r="B10" s="188" t="s">
        <v>2862</v>
      </c>
      <c r="C10" s="159" t="s">
        <v>3251</v>
      </c>
      <c r="D10" s="159" t="s">
        <v>3252</v>
      </c>
      <c r="E10" s="180" t="str">
        <f t="shared" si="0"/>
        <v>การพัฒนากฎหมายภายใต้การบูรณาการแนวปฏิบัติที่ยั่งยืนเพื่อการจัดการบรรจุภัณฑ์ทางเภสัชกรรมในประเทศไทย</v>
      </c>
      <c r="F10" s="168" t="s">
        <v>3253</v>
      </c>
      <c r="G10" s="168" t="s">
        <v>3254</v>
      </c>
      <c r="H10" s="168" t="s">
        <v>75</v>
      </c>
      <c r="I10" s="195" t="s">
        <v>2564</v>
      </c>
      <c r="J10" s="169">
        <v>1</v>
      </c>
      <c r="K10" s="171">
        <v>3.875</v>
      </c>
      <c r="L10" s="170">
        <v>3.25</v>
      </c>
      <c r="M10" s="170">
        <v>3.34</v>
      </c>
      <c r="N10" s="170">
        <v>2.125</v>
      </c>
      <c r="O10" s="171">
        <v>4.375</v>
      </c>
      <c r="P10" s="172">
        <v>0</v>
      </c>
      <c r="Q10" s="173">
        <v>1</v>
      </c>
      <c r="R10" s="174" t="s">
        <v>2565</v>
      </c>
      <c r="S10" s="175" t="s">
        <v>2566</v>
      </c>
      <c r="T10" s="176" t="s">
        <v>2567</v>
      </c>
      <c r="U10" s="177" t="s">
        <v>2566</v>
      </c>
    </row>
    <row r="11" spans="1:21" s="167" customFormat="1">
      <c r="A11" s="189" t="s">
        <v>3202</v>
      </c>
      <c r="B11" s="190" t="s">
        <v>2905</v>
      </c>
      <c r="C11" s="159" t="s">
        <v>3255</v>
      </c>
      <c r="D11" s="159" t="s">
        <v>3256</v>
      </c>
      <c r="E11" s="180" t="str">
        <f t="shared" si="0"/>
        <v>โครงการพัฒนาและต่อยอดเทคโนโลยีการเพิ่มมูลค่าวัตถุดิบที่ได้จากการรีไซเคิลซากแผงเซลล์แสงอาทิตย์</v>
      </c>
      <c r="F11" s="160" t="s">
        <v>3257</v>
      </c>
      <c r="G11" s="160" t="s">
        <v>571</v>
      </c>
      <c r="H11" s="160" t="s">
        <v>37</v>
      </c>
      <c r="I11" s="160" t="s">
        <v>2564</v>
      </c>
      <c r="J11" s="161">
        <v>1</v>
      </c>
      <c r="K11" s="162">
        <v>3.625</v>
      </c>
      <c r="L11" s="162">
        <v>4.375</v>
      </c>
      <c r="M11" s="162">
        <v>3.9662500000000001</v>
      </c>
      <c r="N11" s="162">
        <v>4.125</v>
      </c>
      <c r="O11" s="161">
        <v>5</v>
      </c>
      <c r="P11" s="163">
        <v>1</v>
      </c>
      <c r="Q11" s="164">
        <v>1</v>
      </c>
      <c r="R11" s="165" t="s">
        <v>2572</v>
      </c>
      <c r="S11" s="164" t="s">
        <v>2566</v>
      </c>
      <c r="T11" s="164" t="s">
        <v>2566</v>
      </c>
      <c r="U11" s="166" t="s">
        <v>3228</v>
      </c>
    </row>
    <row r="12" spans="1:21" s="167" customFormat="1">
      <c r="A12" s="191" t="s">
        <v>3200</v>
      </c>
      <c r="B12" s="192" t="s">
        <v>3016</v>
      </c>
      <c r="C12" s="159" t="s">
        <v>3258</v>
      </c>
      <c r="D12" s="159" t="s">
        <v>3259</v>
      </c>
      <c r="E12" s="180" t="str">
        <f t="shared" si="0"/>
        <v>การสร้างจิตสำนึกและพฤติกรรมที่ดีของประชาชนในการจัดการขยะมูลฝอยชุมชนเพื่อแก้ไขปัญหามลพิษจากการจัดการขยะที่ไม่ถูกต้อง</v>
      </c>
      <c r="F12" s="160" t="s">
        <v>3260</v>
      </c>
      <c r="G12" s="160" t="s">
        <v>2577</v>
      </c>
      <c r="H12" s="160" t="s">
        <v>75</v>
      </c>
      <c r="I12" s="160" t="s">
        <v>2564</v>
      </c>
      <c r="J12" s="161">
        <v>1</v>
      </c>
      <c r="K12" s="162">
        <v>4.125</v>
      </c>
      <c r="L12" s="162">
        <v>4.5</v>
      </c>
      <c r="M12" s="162">
        <v>4.5925000000000002</v>
      </c>
      <c r="N12" s="162">
        <v>4.25</v>
      </c>
      <c r="O12" s="161">
        <v>5</v>
      </c>
      <c r="P12" s="163">
        <v>1</v>
      </c>
      <c r="Q12" s="164">
        <v>1</v>
      </c>
      <c r="R12" s="165" t="s">
        <v>2572</v>
      </c>
      <c r="S12" s="164" t="s">
        <v>2566</v>
      </c>
      <c r="T12" s="164" t="s">
        <v>2566</v>
      </c>
      <c r="U12" s="166" t="s">
        <v>3228</v>
      </c>
    </row>
    <row r="13" spans="1:21" s="167" customFormat="1">
      <c r="A13" s="193" t="s">
        <v>3200</v>
      </c>
      <c r="B13" s="194" t="s">
        <v>2861</v>
      </c>
      <c r="C13" s="159" t="s">
        <v>3261</v>
      </c>
      <c r="D13" s="159" t="s">
        <v>3262</v>
      </c>
      <c r="E13" s="180" t="str">
        <f t="shared" si="0"/>
        <v>โครงการการจัดทำระบบเครือข่ายข้อมูลเพื่อเพิ่มประสิทธิภาพการจัดการขยะมูลฝอยชุมชน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 ซากผลิตภัณฑ์อื่น และขยะบรรจุภัณฑ์</v>
      </c>
      <c r="F13" s="168" t="s">
        <v>3263</v>
      </c>
      <c r="G13" s="168" t="s">
        <v>82</v>
      </c>
      <c r="H13" s="168" t="s">
        <v>54</v>
      </c>
      <c r="I13" s="195" t="s">
        <v>2564</v>
      </c>
      <c r="J13" s="169">
        <v>1</v>
      </c>
      <c r="K13" s="178">
        <v>2</v>
      </c>
      <c r="L13" s="171">
        <v>3.625</v>
      </c>
      <c r="M13" s="170">
        <v>1.2524999999999999</v>
      </c>
      <c r="N13" s="170">
        <v>0.75</v>
      </c>
      <c r="O13" s="169">
        <v>5</v>
      </c>
      <c r="P13" s="172">
        <v>0</v>
      </c>
      <c r="Q13" s="173">
        <v>1</v>
      </c>
      <c r="R13" s="174" t="s">
        <v>2565</v>
      </c>
      <c r="S13" s="175" t="s">
        <v>2566</v>
      </c>
      <c r="T13" s="176" t="s">
        <v>2567</v>
      </c>
      <c r="U13" s="177" t="s">
        <v>2566</v>
      </c>
    </row>
  </sheetData>
  <autoFilter ref="A2:U2" xr:uid="{82712E96-9347-444C-BEC6-3066BBAB6BDB}">
    <sortState ref="A3:U13">
      <sortCondition ref="B2"/>
    </sortState>
  </autoFilter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S15"/>
  <sheetViews>
    <sheetView zoomScale="70" zoomScaleNormal="70" workbookViewId="0">
      <pane ySplit="3" topLeftCell="A4" activePane="bottomLeft" state="frozen"/>
      <selection activeCell="B1" sqref="B1"/>
      <selection pane="bottomLeft" sqref="A1:B1048576"/>
    </sheetView>
  </sheetViews>
  <sheetFormatPr defaultColWidth="9.109375" defaultRowHeight="21"/>
  <cols>
    <col min="1" max="1" width="28.44140625" style="59" hidden="1" customWidth="1"/>
    <col min="2" max="2" width="20.77734375" style="59" hidden="1" customWidth="1"/>
    <col min="3" max="3" width="49.5546875" style="59" customWidth="1"/>
    <col min="4" max="4" width="65.109375" style="59" hidden="1" customWidth="1"/>
    <col min="5" max="5" width="46.109375" style="59" hidden="1" customWidth="1"/>
    <col min="6" max="6" width="12" style="60" bestFit="1" customWidth="1"/>
    <col min="7" max="7" width="17.6640625" style="59" bestFit="1" customWidth="1"/>
    <col min="8" max="8" width="20" style="59" customWidth="1"/>
    <col min="9" max="9" width="32.6640625" style="59" customWidth="1"/>
    <col min="10" max="10" width="32.44140625" style="59" customWidth="1"/>
    <col min="11" max="11" width="38.109375" style="59" customWidth="1"/>
    <col min="12" max="12" width="41.109375" style="59" customWidth="1"/>
    <col min="13" max="13" width="16.109375" style="59" customWidth="1"/>
    <col min="14" max="14" width="17.77734375" style="59" bestFit="1" customWidth="1"/>
    <col min="15" max="15" width="22.33203125" style="59" customWidth="1"/>
    <col min="16" max="16" width="30.6640625" style="59" customWidth="1"/>
    <col min="17" max="17" width="75.5546875" style="59" hidden="1" customWidth="1"/>
    <col min="18" max="18" width="56.33203125" style="59" bestFit="1" customWidth="1"/>
    <col min="19" max="16384" width="9.109375" style="59"/>
  </cols>
  <sheetData>
    <row r="1" spans="1:19" s="62" customFormat="1" ht="36">
      <c r="C1" s="146" t="s">
        <v>3310</v>
      </c>
      <c r="F1" s="145"/>
    </row>
    <row r="2" spans="1:19" s="147" customFormat="1">
      <c r="A2" s="243" t="s">
        <v>3269</v>
      </c>
      <c r="B2" s="244" t="s">
        <v>2</v>
      </c>
      <c r="C2" s="245" t="s">
        <v>3</v>
      </c>
      <c r="D2" s="244" t="s">
        <v>3</v>
      </c>
      <c r="E2" s="244" t="s">
        <v>7</v>
      </c>
      <c r="F2" s="246" t="s">
        <v>1225</v>
      </c>
      <c r="G2" s="246" t="s">
        <v>14</v>
      </c>
      <c r="H2" s="246" t="s">
        <v>15</v>
      </c>
      <c r="I2" s="246" t="s">
        <v>18</v>
      </c>
      <c r="J2" s="246" t="s">
        <v>19</v>
      </c>
      <c r="K2" s="246" t="s">
        <v>20</v>
      </c>
      <c r="L2" s="246" t="s">
        <v>21</v>
      </c>
      <c r="M2" s="265" t="s">
        <v>2578</v>
      </c>
      <c r="N2" s="265"/>
      <c r="O2" s="266" t="s">
        <v>2579</v>
      </c>
      <c r="P2" s="266"/>
      <c r="Q2" s="252" t="s">
        <v>3165</v>
      </c>
    </row>
    <row r="3" spans="1:19" s="147" customFormat="1">
      <c r="A3" s="247"/>
      <c r="B3" s="248"/>
      <c r="C3" s="249"/>
      <c r="D3" s="248"/>
      <c r="E3" s="248"/>
      <c r="F3" s="250"/>
      <c r="G3" s="250"/>
      <c r="H3" s="250"/>
      <c r="I3" s="250"/>
      <c r="J3" s="250"/>
      <c r="K3" s="250"/>
      <c r="L3" s="250"/>
      <c r="M3" s="250" t="s">
        <v>22</v>
      </c>
      <c r="N3" s="250" t="s">
        <v>23</v>
      </c>
      <c r="O3" s="251" t="s">
        <v>22</v>
      </c>
      <c r="P3" s="251" t="s">
        <v>23</v>
      </c>
      <c r="Q3" s="253"/>
      <c r="R3" s="148" t="s">
        <v>2580</v>
      </c>
    </row>
    <row r="4" spans="1:19" s="149" customFormat="1">
      <c r="A4" s="254"/>
      <c r="B4" s="254" t="s">
        <v>990</v>
      </c>
      <c r="C4" s="255" t="str">
        <f t="shared" ref="C4:C9" si="0">HYPERLINK(Q4, D4)</f>
        <v>โครงการจัดทำฐานข้อมูลของสิ่งปฏิกูลหรือวัสดุที่ไม่ใช้แล้วในอุตสาหกรรมเป้าหมาย</v>
      </c>
      <c r="D4" s="254" t="s">
        <v>991</v>
      </c>
      <c r="E4" s="254" t="s">
        <v>28</v>
      </c>
      <c r="F4" s="208">
        <v>2566</v>
      </c>
      <c r="G4" s="254" t="s">
        <v>614</v>
      </c>
      <c r="H4" s="254" t="s">
        <v>935</v>
      </c>
      <c r="I4" s="254" t="s">
        <v>35</v>
      </c>
      <c r="J4" s="254" t="s">
        <v>36</v>
      </c>
      <c r="K4" s="254" t="s">
        <v>37</v>
      </c>
      <c r="L4" s="254" t="s">
        <v>993</v>
      </c>
      <c r="M4" s="254" t="s">
        <v>520</v>
      </c>
      <c r="N4" s="254" t="s">
        <v>2370</v>
      </c>
      <c r="O4" s="254" t="s">
        <v>956</v>
      </c>
      <c r="P4" s="254" t="s">
        <v>3208</v>
      </c>
      <c r="Q4" s="254" t="s">
        <v>2371</v>
      </c>
      <c r="R4" s="149" t="s">
        <v>994</v>
      </c>
    </row>
    <row r="5" spans="1:19" s="149" customFormat="1">
      <c r="A5" s="254"/>
      <c r="B5" s="254" t="s">
        <v>2529</v>
      </c>
      <c r="C5" s="255" t="str">
        <f t="shared" si="0"/>
        <v>โครงการเพิ่มประสิทธิภาพระบบบริหารจัดการมูลฝอยติดเชื้อของประเทศ</v>
      </c>
      <c r="D5" s="254" t="s">
        <v>2530</v>
      </c>
      <c r="E5" s="254" t="s">
        <v>28</v>
      </c>
      <c r="F5" s="208">
        <v>2567</v>
      </c>
      <c r="G5" s="254" t="s">
        <v>2466</v>
      </c>
      <c r="H5" s="254" t="s">
        <v>962</v>
      </c>
      <c r="I5" s="254" t="s">
        <v>222</v>
      </c>
      <c r="J5" s="254" t="s">
        <v>255</v>
      </c>
      <c r="K5" s="254" t="s">
        <v>107</v>
      </c>
      <c r="L5" s="254" t="s">
        <v>2531</v>
      </c>
      <c r="M5" s="254" t="s">
        <v>513</v>
      </c>
      <c r="N5" s="254" t="s">
        <v>1292</v>
      </c>
      <c r="O5" s="254" t="s">
        <v>937</v>
      </c>
      <c r="P5" s="254" t="s">
        <v>2560</v>
      </c>
      <c r="Q5" s="254" t="s">
        <v>2532</v>
      </c>
      <c r="R5" s="149" t="s">
        <v>947</v>
      </c>
    </row>
    <row r="6" spans="1:19" s="149" customFormat="1">
      <c r="A6" s="254"/>
      <c r="B6" s="254" t="s">
        <v>2533</v>
      </c>
      <c r="C6" s="255" t="str">
        <f t="shared" si="0"/>
        <v>โครงการ “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”</v>
      </c>
      <c r="D6" s="254" t="s">
        <v>2534</v>
      </c>
      <c r="E6" s="254" t="s">
        <v>28</v>
      </c>
      <c r="F6" s="208">
        <v>2567</v>
      </c>
      <c r="G6" s="254" t="s">
        <v>2466</v>
      </c>
      <c r="H6" s="254" t="s">
        <v>962</v>
      </c>
      <c r="I6" s="254" t="s">
        <v>35</v>
      </c>
      <c r="J6" s="254" t="s">
        <v>82</v>
      </c>
      <c r="K6" s="254" t="s">
        <v>54</v>
      </c>
      <c r="L6" s="254" t="s">
        <v>2531</v>
      </c>
      <c r="M6" s="254" t="s">
        <v>513</v>
      </c>
      <c r="N6" s="254" t="s">
        <v>1292</v>
      </c>
      <c r="O6" s="254" t="s">
        <v>937</v>
      </c>
      <c r="P6" s="254" t="s">
        <v>2560</v>
      </c>
      <c r="Q6" s="254" t="s">
        <v>2535</v>
      </c>
      <c r="R6" s="149" t="s">
        <v>947</v>
      </c>
    </row>
    <row r="7" spans="1:19" s="149" customFormat="1">
      <c r="A7" s="254"/>
      <c r="B7" s="254" t="s">
        <v>2536</v>
      </c>
      <c r="C7" s="255" t="str">
        <f t="shared" si="0"/>
        <v>โครงการ “การบริหารจัดการขยะมูลฝอยชุมชนตามแนวคิดระบบเศรษฐกิจหมุนเวียน ในพื้นที่รับผิดชอบสำนักงานสิ่งแวดล้อมภาคที่ 12 (อุบลราชธานี)”</v>
      </c>
      <c r="D7" s="254" t="s">
        <v>2537</v>
      </c>
      <c r="E7" s="254" t="s">
        <v>28</v>
      </c>
      <c r="F7" s="208">
        <v>2567</v>
      </c>
      <c r="G7" s="254" t="s">
        <v>2466</v>
      </c>
      <c r="H7" s="254" t="s">
        <v>962</v>
      </c>
      <c r="I7" s="254" t="s">
        <v>35</v>
      </c>
      <c r="J7" s="254" t="s">
        <v>82</v>
      </c>
      <c r="K7" s="254" t="s">
        <v>54</v>
      </c>
      <c r="L7" s="254" t="s">
        <v>2531</v>
      </c>
      <c r="M7" s="254" t="s">
        <v>513</v>
      </c>
      <c r="N7" s="254" t="s">
        <v>1269</v>
      </c>
      <c r="O7" s="254" t="s">
        <v>937</v>
      </c>
      <c r="P7" s="254" t="s">
        <v>2860</v>
      </c>
      <c r="Q7" s="254" t="s">
        <v>2538</v>
      </c>
      <c r="R7" s="149" t="s">
        <v>938</v>
      </c>
    </row>
    <row r="8" spans="1:19" s="149" customFormat="1">
      <c r="A8" s="254"/>
      <c r="B8" s="254" t="s">
        <v>2539</v>
      </c>
      <c r="C8" s="255" t="str">
        <f t="shared" si="0"/>
        <v>เพิ่มประสิทธิภาพการจัดการกากอุตสาหกรรมนำไปสู่ Zero Waste to Landfill</v>
      </c>
      <c r="D8" s="254" t="s">
        <v>2540</v>
      </c>
      <c r="E8" s="254" t="s">
        <v>28</v>
      </c>
      <c r="F8" s="208">
        <v>2567</v>
      </c>
      <c r="G8" s="254" t="s">
        <v>2466</v>
      </c>
      <c r="H8" s="254" t="s">
        <v>962</v>
      </c>
      <c r="I8" s="254" t="s">
        <v>35</v>
      </c>
      <c r="J8" s="254" t="s">
        <v>36</v>
      </c>
      <c r="K8" s="254" t="s">
        <v>37</v>
      </c>
      <c r="L8" s="254" t="s">
        <v>2531</v>
      </c>
      <c r="M8" s="254" t="s">
        <v>513</v>
      </c>
      <c r="N8" s="254" t="s">
        <v>2344</v>
      </c>
      <c r="O8" s="254" t="s">
        <v>937</v>
      </c>
      <c r="P8" s="254" t="s">
        <v>2877</v>
      </c>
      <c r="Q8" s="254" t="s">
        <v>2541</v>
      </c>
      <c r="R8" s="149" t="s">
        <v>944</v>
      </c>
    </row>
    <row r="9" spans="1:19" s="149" customFormat="1">
      <c r="A9" s="254"/>
      <c r="B9" s="254" t="s">
        <v>2542</v>
      </c>
      <c r="C9" s="255" t="str">
        <f t="shared" si="0"/>
        <v>จัดทำฐานข้อมูลของสิ่งปฏิกูลหรือวัสดุที่ไม่ใช้แล้ว ในอุตสาหกรรมเป้าหมาย</v>
      </c>
      <c r="D9" s="254" t="s">
        <v>2543</v>
      </c>
      <c r="E9" s="254" t="s">
        <v>28</v>
      </c>
      <c r="F9" s="208">
        <v>2567</v>
      </c>
      <c r="G9" s="254" t="s">
        <v>2466</v>
      </c>
      <c r="H9" s="254" t="s">
        <v>962</v>
      </c>
      <c r="I9" s="254" t="s">
        <v>35</v>
      </c>
      <c r="J9" s="254" t="s">
        <v>36</v>
      </c>
      <c r="K9" s="254" t="s">
        <v>37</v>
      </c>
      <c r="L9" s="254" t="s">
        <v>2531</v>
      </c>
      <c r="M9" s="254" t="s">
        <v>533</v>
      </c>
      <c r="N9" s="254" t="s">
        <v>2386</v>
      </c>
      <c r="O9" s="254" t="s">
        <v>1001</v>
      </c>
      <c r="P9" s="254" t="s">
        <v>2861</v>
      </c>
      <c r="Q9" s="254" t="s">
        <v>2544</v>
      </c>
      <c r="R9" s="149" t="s">
        <v>2557</v>
      </c>
    </row>
    <row r="10" spans="1:19" s="150" customFormat="1">
      <c r="A10" s="212" t="s">
        <v>2568</v>
      </c>
      <c r="B10" s="254"/>
      <c r="C10" s="256" t="str">
        <f t="shared" ref="C10:C15" si="1">HYPERLINK(Q10,D10)</f>
        <v>โครงการพัฒนาอุตสาหกรรมอาหารสู่ Circular Enterprises</v>
      </c>
      <c r="D10" s="257" t="s">
        <v>2570</v>
      </c>
      <c r="E10" s="254" t="s">
        <v>28</v>
      </c>
      <c r="F10" s="209">
        <v>2568</v>
      </c>
      <c r="G10" s="254"/>
      <c r="H10" s="254"/>
      <c r="I10" s="254"/>
      <c r="J10" s="254" t="s">
        <v>2571</v>
      </c>
      <c r="K10" s="254" t="s">
        <v>75</v>
      </c>
      <c r="L10" s="254" t="s">
        <v>3270</v>
      </c>
      <c r="M10" s="258"/>
      <c r="N10" s="258"/>
      <c r="O10" s="254" t="s">
        <v>2558</v>
      </c>
      <c r="P10" s="257" t="s">
        <v>2860</v>
      </c>
      <c r="Q10" s="257" t="s">
        <v>2569</v>
      </c>
      <c r="S10" s="149"/>
    </row>
    <row r="11" spans="1:19" s="150" customFormat="1">
      <c r="A11" s="212" t="s">
        <v>2574</v>
      </c>
      <c r="B11" s="254"/>
      <c r="C11" s="256" t="str">
        <f t="shared" si="1"/>
        <v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v>
      </c>
      <c r="D11" s="257" t="s">
        <v>2576</v>
      </c>
      <c r="E11" s="254" t="s">
        <v>28</v>
      </c>
      <c r="F11" s="209">
        <v>2568</v>
      </c>
      <c r="G11" s="254"/>
      <c r="H11" s="254"/>
      <c r="I11" s="254"/>
      <c r="J11" s="254" t="s">
        <v>255</v>
      </c>
      <c r="K11" s="254" t="s">
        <v>107</v>
      </c>
      <c r="L11" s="254" t="s">
        <v>3270</v>
      </c>
      <c r="M11" s="258"/>
      <c r="N11" s="258"/>
      <c r="O11" s="254" t="s">
        <v>2558</v>
      </c>
      <c r="P11" s="257" t="s">
        <v>2560</v>
      </c>
      <c r="Q11" s="257" t="s">
        <v>2575</v>
      </c>
      <c r="S11" s="149"/>
    </row>
    <row r="12" spans="1:19">
      <c r="A12" s="217" t="s">
        <v>3258</v>
      </c>
      <c r="B12" s="217" t="s">
        <v>3272</v>
      </c>
      <c r="C12" s="256" t="str">
        <f t="shared" si="1"/>
        <v>การสร้างจิตสำนึกและพฤติกรรมที่ดีของประชาชนในการจัดการขยะมูลฝอยชุมชนเพื่อแก้ไขปัญหามลพิษจากการจัดการขยะที่ไม่ถูกต้อง</v>
      </c>
      <c r="D12" s="217" t="s">
        <v>3260</v>
      </c>
      <c r="E12" s="217" t="s">
        <v>28</v>
      </c>
      <c r="F12" s="210">
        <v>2569</v>
      </c>
      <c r="G12" s="217" t="s">
        <v>3267</v>
      </c>
      <c r="H12" s="217" t="s">
        <v>3268</v>
      </c>
      <c r="I12" s="217" t="s">
        <v>963</v>
      </c>
      <c r="J12" s="217" t="s">
        <v>2577</v>
      </c>
      <c r="K12" s="217" t="s">
        <v>75</v>
      </c>
      <c r="L12" s="217" t="s">
        <v>3271</v>
      </c>
      <c r="M12" s="259"/>
      <c r="N12" s="259"/>
      <c r="O12" s="217" t="s">
        <v>3200</v>
      </c>
      <c r="P12" s="217" t="s">
        <v>3016</v>
      </c>
      <c r="Q12" s="217" t="s">
        <v>3259</v>
      </c>
    </row>
    <row r="13" spans="1:19">
      <c r="A13" s="217" t="s">
        <v>3255</v>
      </c>
      <c r="B13" s="217" t="s">
        <v>3273</v>
      </c>
      <c r="C13" s="256" t="str">
        <f t="shared" si="1"/>
        <v>โครงการพัฒนาและต่อยอดเทคโนโลยีการเพิ่มมูลค่าวัตถุดิบที่ได้จากการรีไซเคิลซากแผงเซลล์แสงอาทิตย์</v>
      </c>
      <c r="D13" s="217" t="s">
        <v>3257</v>
      </c>
      <c r="E13" s="217" t="s">
        <v>28</v>
      </c>
      <c r="F13" s="210">
        <v>2569</v>
      </c>
      <c r="G13" s="217" t="s">
        <v>3274</v>
      </c>
      <c r="H13" s="217" t="s">
        <v>3268</v>
      </c>
      <c r="I13" s="217" t="s">
        <v>35</v>
      </c>
      <c r="J13" s="217" t="s">
        <v>571</v>
      </c>
      <c r="K13" s="217" t="s">
        <v>37</v>
      </c>
      <c r="L13" s="217" t="s">
        <v>3271</v>
      </c>
      <c r="M13" s="259"/>
      <c r="N13" s="259"/>
      <c r="O13" s="217" t="s">
        <v>3202</v>
      </c>
      <c r="P13" s="217" t="s">
        <v>2905</v>
      </c>
      <c r="Q13" s="217" t="s">
        <v>3256</v>
      </c>
    </row>
    <row r="14" spans="1:19">
      <c r="A14" s="217" t="s">
        <v>3239</v>
      </c>
      <c r="B14" s="217" t="s">
        <v>3275</v>
      </c>
      <c r="C14" s="256" t="str">
        <f t="shared" si="1"/>
        <v>โครงการเพิ่มประสิทธิภาพการบริหารจัดการระบบบำบัดน้ำเสียรวมและระบบกำจัดของเสียรวม ภายใต้แผนปฏิบัติการเพื่อการจัดการคุณภาพสิ่งแวดล้อมในระดับจังหวัด</v>
      </c>
      <c r="D14" s="217" t="s">
        <v>3241</v>
      </c>
      <c r="E14" s="217" t="s">
        <v>28</v>
      </c>
      <c r="F14" s="210">
        <v>2569</v>
      </c>
      <c r="G14" s="217" t="s">
        <v>3267</v>
      </c>
      <c r="H14" s="217" t="s">
        <v>3268</v>
      </c>
      <c r="I14" s="217" t="s">
        <v>35</v>
      </c>
      <c r="J14" s="217" t="s">
        <v>53</v>
      </c>
      <c r="K14" s="217" t="s">
        <v>54</v>
      </c>
      <c r="L14" s="217" t="s">
        <v>3271</v>
      </c>
      <c r="M14" s="259"/>
      <c r="N14" s="259"/>
      <c r="O14" s="217" t="s">
        <v>2558</v>
      </c>
      <c r="P14" s="217" t="s">
        <v>2560</v>
      </c>
      <c r="Q14" s="217" t="s">
        <v>3240</v>
      </c>
    </row>
    <row r="15" spans="1:19">
      <c r="A15" s="217" t="s">
        <v>3230</v>
      </c>
      <c r="B15" s="217" t="s">
        <v>3276</v>
      </c>
      <c r="C15" s="256" t="str">
        <f t="shared" si="1"/>
        <v>โครงการ “พัฒนาระบบอาหารปลอดภัย (food safety system) เพื่อความยั่งยืน”</v>
      </c>
      <c r="D15" s="217" t="s">
        <v>3232</v>
      </c>
      <c r="E15" s="217" t="s">
        <v>28</v>
      </c>
      <c r="F15" s="210">
        <v>2569</v>
      </c>
      <c r="G15" s="217" t="s">
        <v>3267</v>
      </c>
      <c r="H15" s="217" t="s">
        <v>3268</v>
      </c>
      <c r="I15" s="217" t="s">
        <v>3277</v>
      </c>
      <c r="J15" s="217" t="s">
        <v>2571</v>
      </c>
      <c r="K15" s="217" t="s">
        <v>75</v>
      </c>
      <c r="L15" s="217" t="s">
        <v>3271</v>
      </c>
      <c r="M15" s="259"/>
      <c r="N15" s="259"/>
      <c r="O15" s="217" t="s">
        <v>2558</v>
      </c>
      <c r="P15" s="217" t="s">
        <v>2860</v>
      </c>
      <c r="Q15" s="217" t="s">
        <v>3231</v>
      </c>
    </row>
  </sheetData>
  <autoFilter ref="B3:P3" xr:uid="{00000000-0009-0000-0000-00000A000000}">
    <sortState ref="B4:P15">
      <sortCondition ref="F3"/>
    </sortState>
  </autoFilter>
  <mergeCells count="2">
    <mergeCell ref="M2:N2"/>
    <mergeCell ref="O2:P2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ข้อมูลดิบ</vt:lpstr>
      <vt:lpstr>คัดเลือก</vt:lpstr>
      <vt:lpstr>1.นำไปใช้</vt:lpstr>
      <vt:lpstr>โครงการปี 65</vt:lpstr>
      <vt:lpstr>1.รวม</vt:lpstr>
      <vt:lpstr>2.เรียง VC</vt:lpstr>
      <vt:lpstr>3.Pivot VC</vt:lpstr>
      <vt:lpstr>4. (ร่าง) ข้อเสนอโครงการฯ 69</vt:lpstr>
      <vt:lpstr>5. โครงการสำคัญ ปี 66 - 69</vt:lpstr>
      <vt:lpstr>Pivot หน่วยงาน</vt:lpstr>
      <vt:lpstr>1.รวม (2)</vt:lpstr>
      <vt:lpstr>ทำการ180403_use</vt:lpstr>
      <vt:lpstr>ทำการ180403</vt:lpstr>
      <vt:lpstr>โครงการ 67</vt:lpstr>
      <vt:lpstr>โครงการ 66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Saowaluk Chusuwan</cp:lastModifiedBy>
  <dcterms:created xsi:type="dcterms:W3CDTF">2022-03-31T10:45:37Z</dcterms:created>
  <dcterms:modified xsi:type="dcterms:W3CDTF">2025-05-08T11:35:41Z</dcterms:modified>
</cp:coreProperties>
</file>